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525\"/>
    </mc:Choice>
  </mc:AlternateContent>
  <xr:revisionPtr revIDLastSave="0" documentId="13_ncr:1_{FD3E5CFF-079C-4E7C-A87F-45FD892CA2BB}"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4" i="9" l="1"/>
  <c r="N53" i="9"/>
  <c r="N52" i="9"/>
  <c r="N51" i="9"/>
  <c r="N50" i="9"/>
  <c r="N49" i="9"/>
  <c r="N48" i="9"/>
  <c r="N47" i="9"/>
  <c r="N46" i="9"/>
  <c r="N45" i="9"/>
  <c r="N44" i="9"/>
  <c r="N43" i="9"/>
  <c r="N42" i="9"/>
  <c r="N41" i="9"/>
  <c r="N40" i="9"/>
  <c r="N55" i="9" s="1"/>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M55" i="9"/>
  <c r="L55" i="9"/>
  <c r="K55" i="9"/>
  <c r="J55" i="9"/>
  <c r="I55" i="9"/>
  <c r="H55" i="9"/>
  <c r="G55" i="9"/>
  <c r="F55" i="9"/>
  <c r="E55" i="9"/>
  <c r="D55" i="9"/>
  <c r="C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L56" i="9" l="1"/>
  <c r="I56" i="9"/>
  <c r="C56" i="9"/>
  <c r="K56" i="9"/>
  <c r="N56" i="9"/>
  <c r="M56" i="9"/>
  <c r="H56" i="9"/>
  <c r="E56" i="9"/>
  <c r="J56" i="9"/>
  <c r="G56" i="9"/>
  <c r="F56" i="9"/>
  <c r="D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<sst xmlns="http://schemas.openxmlformats.org/spreadsheetml/2006/main" count="25652" uniqueCount="3338">
  <si>
    <t>lunes, 10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</si>
  <si>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</si>
  <si>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</si>
  <si>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</si>
  <si>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</si>
  <si>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</si>
  <si>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</si>
  <si>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</si>
  <si>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</si>
  <si>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</si>
  <si>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</si>
  <si>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</si>
  <si>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</si>
  <si>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</si>
  <si>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</si>
  <si>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</si>
  <si>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GENERADOR TERMOELÉCTRICO</t>
  </si>
  <si>
    <t>TV-01</t>
  </si>
  <si>
    <t>10/11/2025 06:14:30</t>
  </si>
  <si>
    <t>10/11/2025 06:40:13</t>
  </si>
  <si>
    <t>DESCONEXIÓN DEL GENERADOR TV-01 DE LA C.T. PARAMONGA</t>
  </si>
  <si>
    <t>NO</t>
  </si>
  <si>
    <t>EVENTO</t>
  </si>
  <si>
    <t>ELECTRO ORIENTE</t>
  </si>
  <si>
    <t>BELAUNDE TERRY - TARAPOTO</t>
  </si>
  <si>
    <t xml:space="preserve">LINEA DE TRANSMISION          </t>
  </si>
  <si>
    <t>L-1018</t>
  </si>
  <si>
    <t>10/11/2025 18:13:00</t>
  </si>
  <si>
    <t>10/11/2025 20:25:00</t>
  </si>
  <si>
    <t>DECLARACIÓN DE SITUACIÓN EXCEPCIONAL EN LA LÍNEA L-1018 (BELAUNDE TERRY - TARAPOTO) DE 138 kV</t>
  </si>
  <si>
    <t>ELECTRO PUNO</t>
  </si>
  <si>
    <t>AZÁNGARO - PUTINA</t>
  </si>
  <si>
    <t>L-6024</t>
  </si>
  <si>
    <t>10/11/2025 12:51:52</t>
  </si>
  <si>
    <t>10/11/2025 12:53:58</t>
  </si>
  <si>
    <t>DESCONEXION DE LA LINEA L-6024 (AZANGARO - PUTINA) EN 60 KV</t>
  </si>
  <si>
    <t>SI</t>
  </si>
  <si>
    <t>EMPRESA ELECTRICA RIO DOBLE</t>
  </si>
  <si>
    <t>LAS PIZARRAS</t>
  </si>
  <si>
    <t>CENTRAL HIDROELÉCTRICA</t>
  </si>
  <si>
    <t>CENTRAL</t>
  </si>
  <si>
    <t>10/11/2025 00:30:10</t>
  </si>
  <si>
    <t>10/11/2025 03:24:42</t>
  </si>
  <si>
    <t>DESCONEXIÓN DE LA C.H. LAS PIZARRAS</t>
  </si>
  <si>
    <t>10/11/2025 07:20:00</t>
  </si>
  <si>
    <t>10/11/2025 08:51:19</t>
  </si>
  <si>
    <t>RED DE ENERGIA DEL PERU S.A.</t>
  </si>
  <si>
    <t>QUENCORO</t>
  </si>
  <si>
    <t>TRANSFORMADOR 3D</t>
  </si>
  <si>
    <t>T47-131</t>
  </si>
  <si>
    <t>10/11/2025 17:17:00</t>
  </si>
  <si>
    <t>10/11/2025 20:40:00</t>
  </si>
  <si>
    <t>RECHAZO MANUAL DE CARGA EN LA S.E. QUENCORO</t>
  </si>
  <si>
    <t>TRUJILLO NORTE</t>
  </si>
  <si>
    <t>SVC</t>
  </si>
  <si>
    <t>SVC-1</t>
  </si>
  <si>
    <t>10/11/2025 06:12:37</t>
  </si>
  <si>
    <t>10/11/2025 19:18:00</t>
  </si>
  <si>
    <t>DESCONEXIÓN DEL SVC-1 DE LA S.E. TRUJILLO NORTE</t>
  </si>
  <si>
    <t>10/11/2025 20:19:52</t>
  </si>
  <si>
    <t>12/11/2025 00:00:00</t>
  </si>
  <si>
    <t>RESTRICCIONES OPERATIVAS</t>
  </si>
  <si>
    <t>FECHA</t>
  </si>
  <si>
    <t>HORA
INICIO</t>
  </si>
  <si>
    <t>HORA
FINAL</t>
  </si>
  <si>
    <t>T.Eq.</t>
  </si>
  <si>
    <t>10/11/2025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</si>
  <si>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</si>
  <si>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</si>
  <si>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</si>
  <si>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</si>
  <si>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</si>
  <si>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</si>
  <si>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</si>
  <si>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</si>
  <si>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</si>
  <si>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</si>
  <si>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</si>
  <si>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</si>
  <si>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</si>
  <si>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</si>
  <si>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</si>
  <si>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</si>
  <si>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</si>
  <si>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</si>
  <si>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</si>
  <si>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</si>
  <si>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</si>
  <si>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</si>
  <si>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</si>
  <si>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</si>
  <si>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</si>
  <si>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</si>
  <si>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</si>
  <si>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</si>
  <si>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</si>
  <si>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</si>
  <si>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</si>
  <si>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</si>
  <si>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</si>
  <si>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</si>
  <si>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</si>
  <si>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</si>
  <si>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</si>
  <si>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</si>
  <si>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</si>
  <si>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</si>
  <si>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</si>
  <si>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</si>
  <si>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</si>
  <si>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</si>
  <si>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</si>
  <si>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</si>
  <si>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</si>
  <si>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</si>
  <si>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</si>
  <si>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</si>
  <si>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</si>
  <si>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</si>
  <si>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</si>
  <si>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</si>
  <si>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</si>
  <si>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</si>
  <si>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</si>
  <si>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</si>
  <si>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</si>
  <si>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</si>
  <si>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</si>
  <si>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</si>
  <si>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</si>
  <si>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</si>
  <si>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</si>
  <si>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</si>
  <si>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</si>
  <si>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</si>
  <si>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</si>
  <si>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</si>
  <si>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</si>
  <si>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</si>
  <si>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</si>
  <si>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</si>
  <si>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</si>
  <si>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</si>
  <si>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</si>
  <si>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</si>
  <si>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</si>
  <si>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</si>
  <si>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</si>
  <si>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</si>
  <si>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</si>
  <si>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</si>
  <si>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</si>
  <si>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</si>
  <si>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</si>
  <si>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</si>
  <si>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</si>
  <si>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</si>
  <si>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</si>
  <si>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</si>
  <si>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</si>
  <si>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</si>
  <si>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</si>
  <si>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</si>
  <si>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</si>
  <si>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</si>
  <si>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</si>
  <si>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</si>
  <si>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</si>
  <si>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</si>
  <si>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</si>
  <si>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SIST.INTERCONECTADO</t>
  </si>
  <si>
    <t>Esq. Min. Quellaveco</t>
  </si>
  <si>
    <t>10/11/2025 07:30</t>
  </si>
  <si>
    <t>10/11/2025 16:30</t>
  </si>
  <si>
    <t>Pruebas y puesta en servicio del EDAC San Gabriel en SE Moquegua a solicitud de  UM Buenaventura de los reles D60 GE, en las lineas L-2025 y L-2026.</t>
  </si>
  <si>
    <t>P</t>
  </si>
  <si>
    <t>F/S</t>
  </si>
  <si>
    <t>N</t>
  </si>
  <si>
    <t>OTROS</t>
  </si>
  <si>
    <t>T</t>
  </si>
  <si>
    <t>ASOCIACION SANTA LUCIA DE CHACAS</t>
  </si>
  <si>
    <t>CH HUALLIN</t>
  </si>
  <si>
    <t>10/11/2025 11:00</t>
  </si>
  <si>
    <t>10/11/2025 13:00</t>
  </si>
  <si>
    <t>PRUEBA PARA INFLEXIBILIDADES</t>
  </si>
  <si>
    <t>E/S</t>
  </si>
  <si>
    <t>PRUEBA</t>
  </si>
  <si>
    <t>G</t>
  </si>
  <si>
    <t>ATLANTICA TRANSMISION SUR S.A.</t>
  </si>
  <si>
    <t>CHILCA CTM - POROMA</t>
  </si>
  <si>
    <t>L-5032</t>
  </si>
  <si>
    <t>10/11/2025 07:17</t>
  </si>
  <si>
    <t>10/11/2025 16:51</t>
  </si>
  <si>
    <t>Mejoramiento de PAT</t>
  </si>
  <si>
    <t xml:space="preserve">PREV.     </t>
  </si>
  <si>
    <t>10/11/2025 10:19</t>
  </si>
  <si>
    <t>10/11/2025 16:25</t>
  </si>
  <si>
    <t>Mantenimiento en pedestales de torres</t>
  </si>
  <si>
    <t>MONTALVO</t>
  </si>
  <si>
    <t>INT-5671</t>
  </si>
  <si>
    <t>10/11/2025 10:03</t>
  </si>
  <si>
    <t>10/11/2025 10:35</t>
  </si>
  <si>
    <t>Pruebas de mando nivel 1, 2 y 3 por cambio de RTU</t>
  </si>
  <si>
    <t>INT-5652</t>
  </si>
  <si>
    <t>10/11/2025 12:08</t>
  </si>
  <si>
    <t>10/11/2025 12:31</t>
  </si>
  <si>
    <t>OCONA</t>
  </si>
  <si>
    <t>INT-5450</t>
  </si>
  <si>
    <t>10/11/2025 00:00</t>
  </si>
  <si>
    <t>11/11/2025 00:00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</si>
  <si>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</si>
  <si>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</si>
  <si>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</si>
  <si>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</si>
  <si>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</si>
  <si>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 falla en el equipo.</t>
  </si>
  <si>
    <t>CL-AUT5371_500</t>
  </si>
  <si>
    <t>10/11/2025 08:18</t>
  </si>
  <si>
    <t>Renovacion de silicona en aisladores del portico de la CL AUT-5371(lado 500kV)</t>
  </si>
  <si>
    <t>AUT-5371</t>
  </si>
  <si>
    <t>10/11/2025 08:23</t>
  </si>
  <si>
    <t>Mantenimiento Preventivo integral al OLTC del AUT-5371</t>
  </si>
  <si>
    <t>10/11/2025 09:07</t>
  </si>
  <si>
    <t>10/11/2025 16:10</t>
  </si>
  <si>
    <t>Pruebas de mando e interbloqueos y mantenimiento local PTCM.</t>
  </si>
  <si>
    <t>10/11/2025 16:53</t>
  </si>
  <si>
    <t>Pruebas funcionales de reles de proteccion</t>
  </si>
  <si>
    <t>10/11/2025 15:05</t>
  </si>
  <si>
    <t>10/11/2025 17:59</t>
  </si>
  <si>
    <t>Extraccion de muestras de aceite</t>
  </si>
  <si>
    <t>ATN S.A.</t>
  </si>
  <si>
    <t>KIMAN AYLLU</t>
  </si>
  <si>
    <t>AUT-501</t>
  </si>
  <si>
    <t>Restriccion Operativa en el circuito de control de cambiador de tap s del AUT-501</t>
  </si>
  <si>
    <t>COMPA?IA MINERA ANTAPACCAY S.A.</t>
  </si>
  <si>
    <t>TINTAYA NUEVA - ANTAPACAY</t>
  </si>
  <si>
    <t>L-2020</t>
  </si>
  <si>
    <t>10/11/2025 11:11</t>
  </si>
  <si>
    <t>10/11/2025 17:09</t>
  </si>
  <si>
    <t>Falla en equipamiento y cambio de rele de respaldo de la linea L-2020</t>
  </si>
  <si>
    <t>F</t>
  </si>
  <si>
    <t xml:space="preserve">CORR.     </t>
  </si>
  <si>
    <t>CONELSUR LT SAC</t>
  </si>
  <si>
    <t>CAJAMARQUILLA</t>
  </si>
  <si>
    <t>BARRA B 220kV</t>
  </si>
  <si>
    <t>10/11/2025 09:49</t>
  </si>
  <si>
    <t>10/11/2025 13:12</t>
  </si>
  <si>
    <t>ENERGIZACION POR INSPECCION DE TERMOGRAFIA EN BAHIAS DE CONELSUR</t>
  </si>
  <si>
    <t>CL-2014</t>
  </si>
  <si>
    <t>10/11/2025 09:55</t>
  </si>
  <si>
    <t>TERMOGRAFIA CON CAMBIO DE BARRA SOLO DE LA PROPIA BAHIA</t>
  </si>
  <si>
    <t>CL-2015</t>
  </si>
  <si>
    <t>CL-2709</t>
  </si>
  <si>
    <t>CL-TRAFO</t>
  </si>
  <si>
    <t>CALLAHUANCA (CNS)</t>
  </si>
  <si>
    <t>S.E.</t>
  </si>
  <si>
    <t>RELE DIFERENCIAL DE BARRAS DE CALLAHUANCA 220KV INOPERATIVO</t>
  </si>
  <si>
    <t>CL-60KV-G1</t>
  </si>
  <si>
    <t>10/11/2025 12:30</t>
  </si>
  <si>
    <t>10/11/2025 14:00</t>
  </si>
  <si>
    <t>INSPECCION DE GAS SF6</t>
  </si>
  <si>
    <t>CONENHUA</t>
  </si>
  <si>
    <t>SAN GABRIEL</t>
  </si>
  <si>
    <t>BARRA_22.9 kV</t>
  </si>
  <si>
    <t>10/11/2025 17:05</t>
  </si>
  <si>
    <t>Trabajos Preliminares en sistema 22.9kV de SE San Gabriel para la Toma de Carga UM San Gabriel.Se apertura IN-1798 en 22.9kV para desenergizar la barra 22.9kV</t>
  </si>
  <si>
    <t>P.ENERG</t>
  </si>
  <si>
    <t>CHARCANI IV</t>
  </si>
  <si>
    <t>10/11/2025 06:59</t>
  </si>
  <si>
    <t>10/11/2025 14:43</t>
  </si>
  <si>
    <t>FS Charcani IV</t>
  </si>
  <si>
    <t>10/11/2025 14:59</t>
  </si>
  <si>
    <t>Mantenimiento Electromecanico Plan 3</t>
  </si>
  <si>
    <t>CHARCANI IV - CHILINA</t>
  </si>
  <si>
    <t>L-3103</t>
  </si>
  <si>
    <t>10/11/2025 07:31</t>
  </si>
  <si>
    <t>10/11/2025 08:34</t>
  </si>
  <si>
    <t>Mantenimiento Preventivo Electrico LLTT (Toda la linea desconectada)</t>
  </si>
  <si>
    <t>10/11/2025 13:50</t>
  </si>
  <si>
    <t>Mantenimiento Preventivo Electrico LLTT (Abriendo cuello en T30)</t>
  </si>
  <si>
    <t>L-3104</t>
  </si>
  <si>
    <t>10/11/2025 08:36</t>
  </si>
  <si>
    <t>10/11/2025 13:48</t>
  </si>
  <si>
    <t>10/11/2025 14:34</t>
  </si>
  <si>
    <t>CHARCANI V</t>
  </si>
  <si>
    <t>10/11/2025 12:42</t>
  </si>
  <si>
    <t>10/11/2025 13:18</t>
  </si>
  <si>
    <t>En Aguada Blanca ingresaran buzos para inspeccion del lugar por lo que se paro C.H. Charcani V como medida de proteccion al personal que ingresa. Es un pedido de AUTODEMA. Esta parada es externa a algun problema a nuestras instalaciones y por seguridad de proteccion del personal.</t>
  </si>
  <si>
    <t>SEG.PER</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</si>
  <si>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</si>
  <si>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</si>
  <si>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</si>
  <si>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</si>
  <si>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</si>
  <si>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</si>
  <si>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</si>
  <si>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</si>
  <si>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</si>
  <si>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</si>
  <si>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</si>
  <si>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</si>
  <si>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fuera de servicio segun lo informado por ELECTROPERU.</t>
  </si>
  <si>
    <t>MANTARO</t>
  </si>
  <si>
    <t>10/11/2025 09:51</t>
  </si>
  <si>
    <t>REEMPLAZO SERVOMOTOR DE VALVULA ESFERICA.</t>
  </si>
  <si>
    <t>EMPRESA DE GENERACION ELECTRICA SANTA ANA S.A.C.</t>
  </si>
  <si>
    <t>RENOVANDES H1</t>
  </si>
  <si>
    <t>Reemplazo del estator del grupo generador en la Central Hidroelectrica Renovandes H1</t>
  </si>
  <si>
    <t>EMPRESA DE GENERACION HUALLAGA</t>
  </si>
  <si>
    <t>CHAGLLA</t>
  </si>
  <si>
    <t>10/11/2025 08:31</t>
  </si>
  <si>
    <t>10/11/2025 11:43</t>
  </si>
  <si>
    <t>MANTENIMIENTO CORRECCION DE PUNTO CALIENTE EN SIST EXCITACION U1</t>
  </si>
  <si>
    <t>EMPRESA ELECTRICA AGUA AZUL</t>
  </si>
  <si>
    <t>POTRERO</t>
  </si>
  <si>
    <t>10/11/2025 12:48</t>
  </si>
  <si>
    <t>Reparacion correctiva y sellado estructural de los agrietamientos en el canal cubierto del tunel: Secado y curado de materiales aplicados.</t>
  </si>
  <si>
    <t>ENERGIA RENOVABLE DEL SUR S.A.</t>
  </si>
  <si>
    <t>RAG DAG Marcona</t>
  </si>
  <si>
    <t>10/11/2025 08:00</t>
  </si>
  <si>
    <t>Se requiere deshabilitar el ERAG/EDAG por trabajos de ATS por mantenimiento preventivo integral al OLTC del AUT-5371.</t>
  </si>
  <si>
    <t>DERIVACION</t>
  </si>
  <si>
    <t>S.E. DERIVACION</t>
  </si>
  <si>
    <t>10/11/2025 10:00</t>
  </si>
  <si>
    <t>10/11/2025 13:33</t>
  </si>
  <si>
    <t>Configuracion de router B300 y B400 para conectividad de clientes y servidores de la SE Punta Lomitas y Derivacion hacia el CCOR, para habilitar el servicio de antivirus TX One (Riesgo de perdida de se?ales de comunicacion al COES,Deshabilitacion de la celda de Generacion y habilitacion del EDAG propio de Punta Lomitas).</t>
  </si>
  <si>
    <t>BARRA B_220 kV</t>
  </si>
  <si>
    <t>10/11/2025 11:24</t>
  </si>
  <si>
    <t>10/11/2025 16:58</t>
  </si>
  <si>
    <t>BARRA B F/S POR INSPECCION SECCIONADOR DE BARRA B SB1931</t>
  </si>
  <si>
    <t>DERIVACION - PUNTA LOMITAS</t>
  </si>
  <si>
    <t>L-2313</t>
  </si>
  <si>
    <t>10/11/2025 08:19</t>
  </si>
  <si>
    <t>10/11/2025 17:08</t>
  </si>
  <si>
    <t>MANTENIMIENTO PREVENTIVO 6M CELDA CL-2313 SE PUNTA LOMITAS</t>
  </si>
  <si>
    <t>INTIPAMPA</t>
  </si>
  <si>
    <t>BARRA 138 kV</t>
  </si>
  <si>
    <t>BARRA 138KV PERMANECE CON LA PROTECCION DIFERENCIAL DE BARRAS 87B DESHABILITADA_SE INTIPAMPA. LA REPOSICION SE REALIZARA EL 11 DE DICIEMBRE 2025 (18:30 A 19:30 HORAS)</t>
  </si>
  <si>
    <t>MILL SITE (TOQUEPALA)</t>
  </si>
  <si>
    <t>CL-1394</t>
  </si>
  <si>
    <t>RELES SEL421_L-1394_SE MILL SITE PERMANECEN CON EL CAMBIO DE AJUSTES DEBIDO A LA DESHABILITACION DE LA PROTECCION DIFERENCIAL DE BARRAS 87B_SE INTIPAMPA</t>
  </si>
  <si>
    <t>MOQUEGUA</t>
  </si>
  <si>
    <t>CL-1384</t>
  </si>
  <si>
    <t>RELES Micom/P545_L-1384_SE MOQUEGUA PERMANECEN CON EL CAMBIO DE AJUSTES DEBIDO A LA DESHABILITACION DE LA PROTECCION DIFERENCIAL DE BARRAS 87B_SE INTIPAMPA</t>
  </si>
  <si>
    <t>PUNTA LOMITAS</t>
  </si>
  <si>
    <t>CENTRAL PUNTA LOMITAS: 04 WTGs FUERA DE SERVICIO POR REPARACION DE FALLAS MAYORES</t>
  </si>
  <si>
    <t>TP-1</t>
  </si>
  <si>
    <t>REPARACION DE CABLE DE ALIMENTACION 33kV TRANSFORMADOR PRINCIPAL TP-1 SE PUNTA LOMITAS</t>
  </si>
  <si>
    <t>PL-BL1</t>
  </si>
  <si>
    <t>10/11/2025 07:45</t>
  </si>
  <si>
    <t>10/11/2025 18:19</t>
  </si>
  <si>
    <t>BARRA A 33KV F/S POR REPARACION DE CABLE DE ALIMENTACION 33kV TRANSFORMADOR PRINCIPAL TP-1 SE PUNTA LOMITAS. LA GENERACION DE PUNTA LOMITAS ESTARIA LIMITADA A LA CAPACIDAD DEL TRANSFORMADOR</t>
  </si>
  <si>
    <t>CL-2313</t>
  </si>
  <si>
    <t>MANTENIMIENTO PREVENTIVO 6M CELDA CL-2313 SE PUNTA LOMITAS. LAVADO DE AISLADORES DE PATIO DE LLAVES, LIMPIEZA DE COMPARTIMIENTO CABLES GIS. MANTENIMIENTO DE TABLEROS DE CONTROL LOCAL</t>
  </si>
  <si>
    <t>PUNTA LOMITAS EXP</t>
  </si>
  <si>
    <t>PUN LOM_EXP-BL1</t>
  </si>
  <si>
    <t>GR PAINO SOCIEDAD ANONIMA CERRADA</t>
  </si>
  <si>
    <t>DUNA HUAMBOS</t>
  </si>
  <si>
    <t>BC 034</t>
  </si>
  <si>
    <t>PASO 01 DEL BANCO DE CONDENSADORES INDISPONIBLE POR FALLA EN CABLE DE ALIMENTACION 34.5 kV. Paso 02 disponible, El Banco de condensadores puede entregar 4.6MVAR</t>
  </si>
  <si>
    <t>HIDRANDINA</t>
  </si>
  <si>
    <t>HUALLANCA</t>
  </si>
  <si>
    <t>CL-1131</t>
  </si>
  <si>
    <t>Restriccion operativa: Linea L-1131 conectada a la barra B mediante el seccionador SB-A017, que se encuentra atascado, lo cual impide la realizacion de cambio de barra en la SE Huallanca</t>
  </si>
  <si>
    <t>ISA PERU</t>
  </si>
  <si>
    <t>CHIMBOTE 1 - HUALLANCA</t>
  </si>
  <si>
    <t>L-1103</t>
  </si>
  <si>
    <t>10/11/2025 07:51</t>
  </si>
  <si>
    <t>POA: CAMBIO DE AISLADORES, REQUIERE L-1104 CON RECIERRES DESHABILITADOS. (R0122046)</t>
  </si>
  <si>
    <t>LAS FLORES</t>
  </si>
  <si>
    <t>TV</t>
  </si>
  <si>
    <t>Unidad indisponible para realizar mantenimiento correctivo</t>
  </si>
  <si>
    <t>LINEAS ANDINAS SECUNDARIAS S.A.C.</t>
  </si>
  <si>
    <t>PARAMONGA N. - PARAMONGA E.</t>
  </si>
  <si>
    <t>L-1101</t>
  </si>
  <si>
    <t>LINEA EN BYPASS CON LA L-1033 PARA ALIMENTAR LAS CARGAS DE LA SE CAHUA Y PONER LA CH CAHUA EN SERVICIO PARA EL SISTEMA.</t>
  </si>
  <si>
    <t>MINERA ANTAMINA</t>
  </si>
  <si>
    <t>ANTAMINA</t>
  </si>
  <si>
    <t>T - 2</t>
  </si>
  <si>
    <t>Por condicion de operacion</t>
  </si>
  <si>
    <t>MINERA BUENAVENTURA</t>
  </si>
  <si>
    <t>UCHUCCHACUA</t>
  </si>
  <si>
    <t>TP-385</t>
  </si>
  <si>
    <t>10/11/2025 23:59</t>
  </si>
  <si>
    <t>El transformador de potencia TP-385 se encuentra indisponible por mantenimiento del cambiador de tomas bajo carga hasta del 01/11/2025 al 30/11/2025(Ampliacion de mantenimiento).</t>
  </si>
  <si>
    <t>MINERA CERRO VERDE</t>
  </si>
  <si>
    <t>RECKA</t>
  </si>
  <si>
    <t>RECKA-TG1</t>
  </si>
  <si>
    <t>CAMBIO DE VIRADOR TURBINA</t>
  </si>
  <si>
    <t>UPGRADE DEL OVATION</t>
  </si>
  <si>
    <t>CAMBIO DE FILTROS MIST ELMININATOR</t>
  </si>
  <si>
    <t>REQUE - RECKA</t>
  </si>
  <si>
    <t>L-2167</t>
  </si>
  <si>
    <t>TRABAJOS DE CONFIGURACION DE EQUIPOS IED DE BAHIA L-2167 - SEL</t>
  </si>
  <si>
    <t>SAN JOSE</t>
  </si>
  <si>
    <t>SVC-5931</t>
  </si>
  <si>
    <t>10/11/2025 08:30</t>
  </si>
  <si>
    <t>UPGRADE SISTEMA DE CONTROL SVC</t>
  </si>
  <si>
    <t>SAN LUIS - CERRO VERDE</t>
  </si>
  <si>
    <t>L-2074</t>
  </si>
  <si>
    <t>LINEA L-2074 E/S POR SEGURIDAD Y CONFIABILIDAD PARA EVITAR INTERRUPCIONES EN EL SUMINISTRO ELECTRICO.</t>
  </si>
  <si>
    <t>ORAZUL ENERGY PERU</t>
  </si>
  <si>
    <t>CA?A BRAVA</t>
  </si>
  <si>
    <t xml:space="preserve">G1             </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</si>
  <si>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</si>
  <si>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</si>
  <si>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CA?ON DEL PATO</t>
  </si>
  <si>
    <t>BTOMA_NUEVA</t>
  </si>
  <si>
    <t>10/11/2025 23:03</t>
  </si>
  <si>
    <t>REHABILITACION DE BOCATOMA NUEVA (OPERACION A CAUDAL NATURAL)</t>
  </si>
  <si>
    <t>SAN DIEGO EMB</t>
  </si>
  <si>
    <t>INDISPONIBILIDAD DE REGULACION CON EMBALSE POR BLINDAJE DE PISO DE ATAGUIAS SAN DIEGO.</t>
  </si>
  <si>
    <t>CALLAHUANCA</t>
  </si>
  <si>
    <t>INSPECCION DE TUNEL HUINCO - CALLAHUANCA REPARACION DE VALVULA REGANTES TAZA LADO SURCO / CORTE LADO HUINCO Y LADO SURCO LIMPIEZA Y SELLADO DE FISURAS INTERNAS DE CANAL HUINCO - CALLAHUANCA</t>
  </si>
  <si>
    <t>10/11/2025 20:24</t>
  </si>
  <si>
    <t>IMPLEMENTACION DE SCI TRANSFORMADOR 60/10 KV</t>
  </si>
  <si>
    <t>INSTALACION DE SISTEMA DE RETROVALADO - SAR</t>
  </si>
  <si>
    <t>CAMBIO DE 4 AGUJAS DE TURBINA</t>
  </si>
  <si>
    <t>10/11/2025 06:00</t>
  </si>
  <si>
    <t>10/11/2025 17:00</t>
  </si>
  <si>
    <t>REV. HID Y PRUEBAS DE COMPONENTES DE TURBINA / MBO-GENERADOR</t>
  </si>
  <si>
    <t>MATUCANA</t>
  </si>
  <si>
    <t>10/11/2025 12:02</t>
  </si>
  <si>
    <t>10/11/2025 14:58</t>
  </si>
  <si>
    <t>PRUEBAS OPERATIVAS CON ASIGNACION DE RSF.</t>
  </si>
  <si>
    <t>PETRAMAS</t>
  </si>
  <si>
    <t>DO?A CATALINA</t>
  </si>
  <si>
    <t>10/11/2025 06:11</t>
  </si>
  <si>
    <t>MANTENIMIENTO DE 44000 HRS/ MANTENIMIENTO DE INTERCAMBIADOR 2 EN 1</t>
  </si>
  <si>
    <t>MANTENIMIENTO DE INTERCAMBIADOR 2 EN 1</t>
  </si>
  <si>
    <t>HUAYCOLORO</t>
  </si>
  <si>
    <t>MANTENIMIENTO INTEGRAL DEL GENERADOR ELECTRICO/MANTENIMIENTO DE CULATAS Y PISTONES /MANTENIMIENTO DE 95750 HRS</t>
  </si>
  <si>
    <t>REACONDICIONAMIENTO GENERAL DEL MOTOR EN EL BASTIDOR</t>
  </si>
  <si>
    <t>LA GRINGA V</t>
  </si>
  <si>
    <t>MANTENIMIENTO DE INTERCAMBIADOR 2 EN 1/REACONDICIONAMIENTO GENERAL DEL GE (COMPLETO)</t>
  </si>
  <si>
    <t>10/11/2025 06:16</t>
  </si>
  <si>
    <t>MANTENIMIENTO DE 60000 HRS / MANTENIMIENTO DE INTERCAMBIADOR 2 EN 1</t>
  </si>
  <si>
    <t>PLUZ ENERGIA PERU S.A.A.</t>
  </si>
  <si>
    <t>BARSI</t>
  </si>
  <si>
    <t>ST A 220 kV</t>
  </si>
  <si>
    <t>MANTENIMIENTO SUPERESTRUCTURA PORTICO 220 KV.</t>
  </si>
  <si>
    <t>CL-2005</t>
  </si>
  <si>
    <t>10/11/2025 08:47</t>
  </si>
  <si>
    <t>10/11/2025 18:04</t>
  </si>
  <si>
    <t>CHILLON</t>
  </si>
  <si>
    <t>TR-1 60 MVA</t>
  </si>
  <si>
    <t>10/11/2025 03:25</t>
  </si>
  <si>
    <t>10/11/2025 18:37</t>
  </si>
  <si>
    <t>APLICACION DE RTV- SOLO TRANSFORMADOR DE CORRIENTE 220 KV.</t>
  </si>
  <si>
    <t>ALIPIO ROSALES - MACHALA</t>
  </si>
  <si>
    <t>L-2280</t>
  </si>
  <si>
    <t>CUELLOS APERTURADOS EN LA FRONTERA LADO ECUADOR A SOLICITUD DE CENACE DESDE EL 19.06.2025.</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</si>
  <si>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</si>
  <si>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</si>
  <si>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</si>
  <si>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</si>
  <si>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</si>
  <si>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</si>
  <si>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</si>
  <si>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</si>
  <si>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10/11/2025 08:52</t>
  </si>
  <si>
    <t>10/11/2025 17:35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</si>
  <si>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IN-2552 FUERA DE SERVICIO DE MANERA CONTINUA Y ACTIVIDAD CON PERDIDA DE SUPERVISION. (R0107443)</t>
  </si>
  <si>
    <t>IN-2552</t>
  </si>
  <si>
    <t>10/11/2025 08:54</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</si>
  <si>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</si>
  <si>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</si>
  <si>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</si>
  <si>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</si>
  <si>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</si>
  <si>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</si>
  <si>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</si>
  <si>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JULIACA</t>
  </si>
  <si>
    <t>10/11/2025 10:30</t>
  </si>
  <si>
    <t>10/11/2025 16:20</t>
  </si>
  <si>
    <t>MP 1A TERMOGRAFIA A EQUIPOS DE PATIO DE LA SUBESTACION 138/60/22.9/10 KV, SE REQUIERE DE 11:00 A 12:00 HRS T52-61 ENERGIZADO EN VACIO MEDIANTE EL IN-6208. (R0114496)</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</si>
  <si>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</si>
  <si>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</si>
  <si>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</si>
  <si>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</si>
  <si>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</si>
  <si>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SSEE</t>
  </si>
  <si>
    <t>PROTECCION DIFERENCIAL 87B DESHABILITADO DEBIDO A FALLA EN LA UNIDAD DE BAHIA DE LA L-2300</t>
  </si>
  <si>
    <t>T62-261</t>
  </si>
  <si>
    <t>NO SE TIENE MANDO REMOTO PARA CONTROLAR LOS TAPS DEL TRANSFORMADOR POR PROBLEMAS EN EL TAPCOM. LA MANIOBRA ES LOCAL Y REQUIERE AL ASISTENTE EN LA SUBESTACION PARA LAS MANIOBRAS.</t>
  </si>
  <si>
    <t>PARAGSHA 2</t>
  </si>
  <si>
    <t>10/11/2025 08:05</t>
  </si>
  <si>
    <t>10/11/2025 16:42</t>
  </si>
  <si>
    <t>SE PARAGSHA 2 138KV: HABILITACION CIBERSEGURIDAD OT, MONTAJE DE EQUIPO FIREWALL PRINCIPAL Y RESPALDO. ACTIVIDAD CON PERDIDA DE SUPERVISION DURANTE 1 HORA. (R0122841)</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</si>
  <si>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</si>
  <si>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</si>
  <si>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</si>
  <si>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</si>
  <si>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</si>
  <si>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</si>
  <si>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TINGO MARIA</t>
  </si>
  <si>
    <t>10/11/2025 09:32</t>
  </si>
  <si>
    <t>10/11/2025 17:20</t>
  </si>
  <si>
    <t>IMPLEMENTACION DE REDUNDANCIA DE LA SUPERVISION NIVEL 2. CON PERDIDA DE SUPERVISION POR MAS DE 10 MINUTOS. (R0122997)</t>
  </si>
  <si>
    <t>TINTAYA</t>
  </si>
  <si>
    <t>PROTECCION DIFERENCIAL DE BARRAS 138KV DESHABILITADO. POR SOLICITUD DE GLENCORE SE ESTA COORDINANDO SU HABILITACION PARA EL 27.11.2025.</t>
  </si>
  <si>
    <t>OPERACION DEGRADADA POR FALLA EN EL SISTEMA DE ENFRIAMIENTO, SOLO OPERA COMO BANCO DE 15 MVAR.</t>
  </si>
  <si>
    <t>INDISPONIBLE POR ANOMALIA EN EL SISTEMA DE CONTROL DEL SVC.</t>
  </si>
  <si>
    <t>10/11/2025 09:18</t>
  </si>
  <si>
    <t>10/11/2025 19:13</t>
  </si>
  <si>
    <t>REVISION DE FALLA DEL SISTEMA DE CONTROL. (R0123017)</t>
  </si>
  <si>
    <t>CL_AT12-211_220</t>
  </si>
  <si>
    <t>RECARGA DE GAS SF6 EN IN-2168 FASE T. (R0124533)</t>
  </si>
  <si>
    <t>ZORRITOS</t>
  </si>
  <si>
    <t>CL-6664</t>
  </si>
  <si>
    <t>SA-6297 DE LA CL-6664 INDISPONIBLE PARA MANIOBRAS DESDE NIVEL 1, 2 Y 3 POR MOTOR QUEMADO. SOLO ES POSIBLE MANIOBRAR EL SA-6297 DESDE NIVEL 0 CON PALANCA.</t>
  </si>
  <si>
    <t>SOUTHERN PERU CC</t>
  </si>
  <si>
    <t>AMPLIACION BOTIFLACA - SATELITE</t>
  </si>
  <si>
    <t>L-1397</t>
  </si>
  <si>
    <t>10/11/2025 09:34</t>
  </si>
  <si>
    <t>10/11/2025 13:35</t>
  </si>
  <si>
    <t>Pruebas de mando transformador ST2 y linea LT-1397</t>
  </si>
  <si>
    <t>L-1396</t>
  </si>
  <si>
    <t>10/11/2025 13:45</t>
  </si>
  <si>
    <t>Pruebas de mando transformador ST1 y linea LT-1396</t>
  </si>
  <si>
    <t>SATELITE</t>
  </si>
  <si>
    <t>ST2</t>
  </si>
  <si>
    <t>10/11/2025 09:28</t>
  </si>
  <si>
    <t>10/11/2025 13:44</t>
  </si>
  <si>
    <t xml:space="preserve">ST1 </t>
  </si>
  <si>
    <t>10/11/2025 13:42</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</si>
  <si>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</si>
  <si>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</si>
  <si>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</si>
  <si>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</si>
  <si>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</si>
  <si>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</si>
  <si>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</si>
  <si>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</si>
  <si>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</si>
  <si>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</si>
  <si>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</si>
  <si>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</si>
  <si>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</si>
  <si>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Cambio de zapata de concreto de la torre T114, trabajo a nivel de suelo, no requiere corte de energia de la L-1156.</t>
  </si>
  <si>
    <t>Mantenimiento preventivo de instalacion de trinchos en la T20, trabajo a nievl de suelo no requiere de corte de energia de la L-1156.</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</si>
  <si>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</si>
  <si>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</si>
  <si>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</si>
  <si>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</si>
  <si>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</si>
  <si>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</si>
  <si>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</si>
  <si>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</si>
  <si>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</si>
  <si>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</si>
  <si>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</si>
  <si>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</si>
  <si>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</si>
  <si>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10/11/2025 08:55</t>
  </si>
  <si>
    <t>10/11/2025 18:26</t>
  </si>
  <si>
    <t>POA CIBERSEGURIDAD OT, INSTALACION DE FIREWALL RUGGED 70F. ACTIVIDAD CON PERDIDA DE SUPERVISION MENOR DE 1 HORA. (R0122671)</t>
  </si>
  <si>
    <t>COLCABAMBA</t>
  </si>
  <si>
    <t>AT103-523</t>
  </si>
  <si>
    <t>NO SE TIENE MANDO REMOTO PARA CONTROLAR LOS TAPS DEL AUTOTRANSFORMADOR POR PROBLEMAS EN EL TRANSDUCTOR. LA MANIOBRA ES LOCAL Y REQUIERE AL ASISTENTE EN LA SUBESTACION PARA LAS MANIOBRAS.</t>
  </si>
  <si>
    <t>COTARUSE</t>
  </si>
  <si>
    <t>XL11</t>
  </si>
  <si>
    <t>POA: OBRAS CIVILES LUEGO DEL DESMONTAJE DE INTERRUPTOR IP11 POR PRESENTAR ALTO CONTENIDO DE PARTICULAS SO2 Y MALAS OPERACIONES. ACTIVIDAD CON CORTE CONTINUO HASTA 30/11/2025. LA L-2051 MANTARO - COTARUSE SE MANTIENE EN SERVICIO. (R0084712)</t>
  </si>
  <si>
    <t>LA BREA</t>
  </si>
  <si>
    <t>BC-32</t>
  </si>
  <si>
    <t>BANCO INDISPONIBLE DEBIDO A FALLA EL 12.09.2025.</t>
  </si>
  <si>
    <t>10/11/2025 09:37</t>
  </si>
  <si>
    <t>10/11/2025 18:40</t>
  </si>
  <si>
    <t>MIGRACION DE COMUNICACION FIREWALL. ACTIVIDAD CON PERDIDA DE SUPERVISION DE 1 HORA. (R0122450)</t>
  </si>
  <si>
    <t>ORCOTUNA</t>
  </si>
  <si>
    <t>CONFIGURACION DOBLE BARRA INVERTIDA DEBIDO A ANOMALIA EN SECCIONADOR SA-8637 DEL T108-261, INDISPONE CAMBIO DE BARRAS. PARA DESCONECTAR LA BARRA  B  220KV SE REQUERIRIA DESCONEXION DEL T108-261.</t>
  </si>
  <si>
    <t>CL-R-32</t>
  </si>
  <si>
    <t>10/11/2025 08:57</t>
  </si>
  <si>
    <t>10/11/2025 14:51</t>
  </si>
  <si>
    <t>INSTALACION DE SENSORES DE CORRIENTE DE FUGA EN PARARRAYO PR-5048 EN LA CELDA DEL REACTOR. (R0122016)</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</si>
  <si>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</si>
  <si>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</si>
  <si>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</si>
  <si>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</si>
  <si>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</si>
  <si>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</si>
  <si>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</si>
  <si>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</si>
  <si>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</si>
  <si>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</si>
  <si>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</si>
  <si>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</si>
  <si>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</si>
  <si>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</si>
  <si>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</si>
  <si>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</si>
  <si>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</si>
  <si>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</si>
  <si>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</si>
  <si>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</si>
  <si>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</si>
  <si>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</si>
  <si>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</si>
  <si>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</si>
  <si>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</si>
  <si>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</si>
  <si>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</si>
  <si>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</si>
  <si>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</si>
  <si>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</si>
  <si>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</si>
  <si>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</si>
  <si>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</si>
  <si>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</si>
  <si>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</si>
  <si>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</si>
  <si>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</si>
  <si>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GR TARUCA SOCIEDAD ANONIMA CERRADA</t>
  </si>
  <si>
    <t>KONDU SAC</t>
  </si>
  <si>
    <t>PERUANA DE INVERSIONES EN ENERGIAS RENOVABLES S.A.</t>
  </si>
  <si>
    <t>VARI ENERGIA S.A.C.</t>
  </si>
  <si>
    <t>MAJA ENERGIA S.A.C.</t>
  </si>
  <si>
    <t>EMPRESA DE GENERACION ELECTRICA CANCHAYLLO SAC</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</si>
  <si>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</si>
  <si>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</si>
  <si>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</si>
  <si>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</si>
  <si>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</si>
  <si>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</si>
  <si>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</si>
  <si>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</si>
  <si>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</si>
  <si>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</si>
  <si>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</si>
  <si>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</si>
  <si>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</si>
  <si>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</si>
  <si>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</si>
  <si>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</si>
  <si>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</si>
  <si>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</si>
  <si>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</si>
  <si>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</si>
  <si>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</si>
  <si>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</si>
  <si>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</si>
  <si>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</si>
  <si>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</si>
  <si>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</si>
  <si>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</si>
  <si>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</si>
  <si>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</si>
  <si>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</si>
  <si>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</si>
  <si>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</si>
  <si>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</si>
  <si>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</si>
  <si>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</si>
  <si>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</si>
  <si>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</si>
  <si>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</si>
  <si>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</si>
  <si>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</si>
  <si>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</si>
  <si>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</si>
  <si>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</si>
  <si>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</si>
  <si>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</si>
  <si>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</si>
  <si>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</si>
  <si>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</si>
  <si>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</si>
  <si>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</si>
  <si>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</si>
  <si>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</si>
  <si>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</si>
  <si>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</si>
  <si>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</si>
  <si>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</si>
  <si>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</si>
  <si>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</si>
  <si>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</si>
  <si>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</si>
  <si>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</si>
  <si>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</si>
  <si>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</si>
  <si>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</si>
  <si>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</si>
  <si>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</si>
  <si>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</si>
  <si>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</si>
  <si>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</si>
  <si>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</si>
  <si>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</si>
  <si>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</si>
  <si>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</si>
  <si>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</si>
  <si>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</si>
  <si>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</si>
  <si>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</si>
  <si>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</si>
  <si>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</si>
  <si>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</si>
  <si>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</si>
  <si>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</si>
  <si>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</si>
  <si>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</si>
  <si>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</si>
  <si>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</si>
  <si>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</si>
  <si>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</si>
  <si>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</si>
  <si>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</si>
  <si>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</si>
  <si>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</si>
  <si>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</si>
  <si>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</si>
  <si>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</si>
  <si>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</si>
  <si>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</si>
  <si>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</si>
  <si>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</si>
  <si>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</si>
  <si>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</si>
  <si>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</si>
  <si>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</si>
  <si>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</si>
  <si>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</si>
  <si>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</si>
  <si>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</si>
  <si>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</si>
  <si>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</si>
  <si>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</si>
  <si>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</si>
  <si>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</si>
  <si>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</si>
  <si>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</si>
  <si>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</si>
  <si>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</si>
  <si>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</si>
  <si>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</si>
  <si>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</si>
  <si>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</si>
  <si>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</si>
  <si>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</si>
  <si>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</si>
  <si>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</si>
  <si>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</si>
  <si>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</si>
  <si>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</si>
  <si>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</si>
  <si>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</si>
  <si>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</si>
  <si>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</si>
  <si>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</si>
  <si>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</si>
  <si>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</si>
  <si>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</si>
  <si>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</si>
  <si>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</si>
  <si>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</si>
  <si>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</si>
  <si>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</si>
  <si>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</si>
  <si>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</si>
  <si>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</si>
  <si>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</si>
  <si>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</si>
  <si>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</si>
  <si>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</si>
  <si>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</si>
  <si>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</si>
  <si>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</si>
  <si>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</si>
  <si>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</si>
  <si>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</si>
  <si>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</si>
  <si>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</si>
  <si>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</si>
  <si>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</si>
  <si>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</si>
  <si>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</si>
  <si>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</si>
  <si>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</si>
  <si>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</si>
  <si>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</si>
  <si>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</si>
  <si>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</si>
  <si>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</si>
  <si>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</si>
  <si>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</si>
  <si>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</si>
  <si>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</si>
  <si>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</si>
  <si>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</si>
  <si>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</si>
  <si>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</si>
  <si>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</si>
  <si>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</si>
  <si>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</si>
  <si>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</si>
  <si>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</si>
  <si>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</si>
  <si>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</si>
  <si>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</si>
  <si>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</si>
  <si>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</si>
  <si>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</si>
  <si>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</si>
  <si>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</si>
  <si>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</si>
  <si>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</si>
  <si>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</si>
  <si>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</si>
  <si>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</si>
  <si>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</si>
  <si>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</si>
  <si>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</si>
  <si>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</si>
  <si>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</si>
  <si>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</si>
  <si>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</si>
  <si>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</si>
  <si>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</si>
  <si>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</si>
  <si>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</si>
  <si>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</si>
  <si>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</si>
  <si>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</si>
  <si>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</si>
  <si>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</si>
  <si>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</si>
  <si>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</si>
  <si>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</si>
  <si>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</si>
  <si>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</si>
  <si>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</si>
  <si>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</si>
  <si>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</si>
  <si>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</si>
  <si>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</si>
  <si>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</si>
  <si>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</si>
  <si>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</si>
  <si>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</si>
  <si>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</si>
  <si>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</si>
  <si>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</si>
  <si>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</si>
  <si>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</si>
  <si>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</si>
  <si>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</si>
  <si>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</si>
  <si>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</si>
  <si>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</si>
  <si>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</si>
  <si>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</si>
  <si>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</si>
  <si>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</si>
  <si>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</si>
  <si>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</si>
  <si>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</si>
  <si>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</si>
  <si>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</si>
  <si>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</si>
  <si>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</si>
  <si>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</si>
  <si>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</si>
  <si>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</si>
  <si>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</si>
  <si>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</si>
  <si>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</si>
  <si>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</si>
  <si>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</si>
  <si>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</si>
  <si>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</si>
  <si>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</si>
  <si>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</si>
  <si>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</si>
  <si>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</si>
  <si>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</si>
  <si>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</si>
  <si>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</si>
  <si>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</si>
  <si>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</si>
  <si>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</si>
  <si>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</si>
  <si>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</si>
  <si>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</si>
  <si>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</si>
  <si>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</si>
  <si>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</si>
  <si>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</si>
  <si>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</si>
  <si>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</si>
  <si>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</si>
  <si>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</si>
  <si>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</si>
  <si>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</si>
  <si>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</si>
  <si>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</si>
  <si>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</si>
  <si>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</si>
  <si>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</si>
  <si>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</si>
  <si>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</si>
  <si>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</si>
  <si>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</si>
  <si>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</si>
  <si>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</si>
  <si>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</si>
  <si>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</si>
  <si>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</si>
  <si>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</si>
  <si>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</si>
  <si>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</si>
  <si>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</si>
  <si>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</si>
  <si>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</si>
  <si>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</si>
  <si>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</si>
  <si>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</si>
  <si>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</si>
  <si>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</si>
  <si>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</si>
  <si>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</si>
  <si>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</si>
  <si>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</si>
  <si>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</si>
  <si>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</si>
  <si>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</si>
  <si>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</si>
  <si>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</si>
  <si>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</si>
  <si>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</si>
  <si>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</si>
  <si>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</si>
  <si>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</si>
  <si>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</si>
  <si>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</si>
  <si>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</si>
  <si>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</si>
  <si>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</si>
  <si>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</si>
  <si>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</si>
  <si>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</si>
  <si>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</si>
  <si>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</si>
  <si>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</si>
  <si>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</si>
  <si>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</si>
  <si>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</si>
  <si>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</si>
  <si>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</si>
  <si>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</si>
  <si>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</si>
  <si>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</si>
  <si>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</si>
  <si>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</si>
  <si>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</si>
  <si>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</si>
  <si>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</si>
  <si>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</si>
  <si>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</si>
  <si>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</si>
  <si>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</si>
  <si>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</si>
  <si>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</si>
  <si>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</si>
  <si>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</si>
  <si>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</si>
  <si>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</si>
  <si>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</si>
  <si>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</si>
  <si>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</si>
  <si>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</si>
  <si>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</si>
  <si>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</si>
  <si>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</si>
  <si>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</si>
  <si>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</si>
  <si>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</si>
  <si>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</si>
  <si>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</si>
  <si>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</si>
  <si>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</si>
  <si>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</si>
  <si>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</si>
  <si>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</si>
  <si>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</si>
  <si>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</si>
  <si>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</si>
  <si>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</si>
  <si>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</si>
  <si>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</si>
  <si>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</si>
  <si>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</si>
  <si>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</si>
  <si>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</si>
  <si>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</si>
  <si>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</si>
  <si>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</si>
  <si>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</si>
  <si>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</si>
  <si>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</si>
  <si>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CAÑON DEL PATO</t>
  </si>
  <si>
    <t>C.H. CARHUAQUERO IV</t>
  </si>
  <si>
    <t>C.H. CALLAHUANCA</t>
  </si>
  <si>
    <t>C.H. HER 1</t>
  </si>
  <si>
    <t>C.H. HUAMPANI</t>
  </si>
  <si>
    <t>TOTAL MWh</t>
  </si>
  <si>
    <t>C.H. HUINCO</t>
  </si>
  <si>
    <t>%</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</si>
  <si>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</si>
  <si>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</si>
  <si>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</si>
  <si>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</si>
  <si>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</si>
  <si>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</si>
  <si>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</si>
  <si>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</si>
  <si>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</si>
  <si>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</si>
  <si>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</si>
  <si>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</si>
  <si>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</si>
  <si>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</si>
  <si>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</si>
  <si>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</si>
  <si>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</si>
  <si>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</si>
  <si>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</si>
  <si>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</si>
  <si>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</si>
  <si>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</si>
  <si>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</si>
  <si>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</si>
  <si>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</si>
  <si>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</si>
  <si>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</si>
  <si>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</si>
  <si>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</si>
  <si>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ANGEL I</t>
  </si>
  <si>
    <t>C.H. ANGEL II</t>
  </si>
  <si>
    <t>C.H. ANGEL III</t>
  </si>
  <si>
    <t>C.H. NUEVAIMPERIAL</t>
  </si>
  <si>
    <t>MCH PATAPO</t>
  </si>
  <si>
    <t>C.H. RONCADOR</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</si>
  <si>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</si>
  <si>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</si>
  <si>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</si>
  <si>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</si>
  <si>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</si>
  <si>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</si>
  <si>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</si>
  <si>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</si>
  <si>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</si>
  <si>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</si>
  <si>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</si>
  <si>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</si>
  <si>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</si>
  <si>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</si>
  <si>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</si>
  <si>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</si>
  <si>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</si>
  <si>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</si>
  <si>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</si>
  <si>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</si>
  <si>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</si>
  <si>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</si>
  <si>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</si>
  <si>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</si>
  <si>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</si>
  <si>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</si>
  <si>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</si>
  <si>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</si>
  <si>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</si>
  <si>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</si>
  <si>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</si>
  <si>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</si>
  <si>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</si>
  <si>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</si>
  <si>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</si>
  <si>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</si>
  <si>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</si>
  <si>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lunes, 10 de Noviembre del 2025</t>
  </si>
  <si>
    <t>EVOLUCIÓN DE LA PRODUCCIÓN DE LA ENERGÍA DIARIA DE LOS INTEGRANTES DEL COES (MWh)</t>
  </si>
  <si>
    <t>UNIDAD</t>
  </si>
  <si>
    <t>TIPO</t>
  </si>
  <si>
    <t>Noviembre</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</si>
  <si>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</si>
  <si>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</si>
  <si>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</si>
  <si>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</si>
  <si>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</si>
  <si>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</si>
  <si>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</si>
  <si>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</si>
  <si>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</si>
  <si>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</si>
  <si>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</si>
  <si>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</si>
  <si>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</si>
  <si>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</si>
  <si>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</si>
  <si>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</si>
  <si>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</si>
  <si>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</si>
  <si>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</si>
  <si>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</si>
  <si>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</si>
  <si>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</si>
  <si>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</si>
  <si>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</si>
  <si>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PL-BL2</t>
  </si>
  <si>
    <t>C.E. PUNTA LOMITAS_EXP</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</si>
  <si>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</si>
  <si>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</si>
  <si>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</si>
  <si>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</si>
  <si>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</si>
  <si>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</si>
  <si>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</si>
  <si>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</si>
  <si>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</si>
  <si>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</si>
  <si>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</si>
  <si>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</si>
  <si>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</si>
  <si>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</si>
  <si>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</si>
  <si>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</si>
  <si>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</si>
  <si>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</si>
  <si>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</si>
  <si>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</si>
  <si>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</si>
  <si>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</si>
  <si>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</si>
  <si>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</si>
  <si>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</si>
  <si>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</si>
  <si>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</si>
  <si>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</si>
  <si>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</si>
  <si>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</si>
  <si>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</si>
  <si>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CAÑA BRAVA</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</si>
  <si>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</si>
  <si>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</si>
  <si>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</si>
  <si>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</si>
  <si>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</si>
  <si>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</si>
  <si>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</si>
  <si>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</si>
  <si>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</si>
  <si>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</si>
  <si>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</si>
  <si>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</si>
  <si>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</si>
  <si>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</si>
  <si>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</si>
  <si>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</si>
  <si>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</si>
  <si>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</si>
  <si>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</si>
  <si>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</si>
  <si>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</si>
  <si>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</si>
  <si>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</si>
  <si>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</si>
  <si>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</si>
  <si>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</si>
  <si>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</si>
  <si>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</si>
  <si>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</si>
  <si>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</si>
  <si>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</si>
  <si>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</si>
  <si>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</si>
  <si>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</si>
  <si>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</si>
  <si>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</si>
  <si>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</si>
  <si>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</si>
  <si>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</si>
  <si>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</si>
  <si>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</si>
  <si>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</si>
  <si>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</si>
  <si>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</si>
  <si>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</si>
  <si>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</si>
  <si>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</si>
  <si>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</si>
  <si>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</si>
  <si>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</si>
  <si>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</si>
  <si>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</si>
  <si>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</si>
  <si>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</si>
  <si>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</si>
  <si>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</si>
  <si>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</si>
  <si>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</si>
  <si>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</si>
  <si>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</si>
  <si>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</si>
  <si>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</si>
  <si>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</si>
  <si>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</si>
  <si>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</si>
  <si>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</si>
  <si>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</si>
  <si>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</si>
  <si>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</si>
  <si>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</si>
  <si>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</si>
  <si>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</si>
  <si>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</si>
  <si>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</si>
  <si>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</si>
  <si>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</si>
  <si>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</si>
  <si>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</si>
  <si>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</si>
  <si>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</si>
  <si>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</si>
  <si>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</si>
  <si>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10/11/2025 00:00:00</t>
  </si>
  <si>
    <t>10/11/2025 06:14:00</t>
  </si>
  <si>
    <t>POR COGENERACION</t>
  </si>
  <si>
    <t>...</t>
  </si>
  <si>
    <t>10/11/2025 06:40:00</t>
  </si>
  <si>
    <t>11/11/2025 00:00:00</t>
  </si>
  <si>
    <t>10/11/2025 06:39:00</t>
  </si>
  <si>
    <t>MAPLE- BAGAZO</t>
  </si>
  <si>
    <t>SAN_JACINTO - BAGAZO</t>
  </si>
  <si>
    <t>AGROLMOS TV1 &amp; TV2 - BAGAZO</t>
  </si>
  <si>
    <t>G-1</t>
  </si>
  <si>
    <t>CANA BRAVA TV1 - BAGAZO</t>
  </si>
  <si>
    <t>10/11/2025 06:48:00</t>
  </si>
  <si>
    <t>CANA BRAVA TV1 &amp; TV2 - BAGAZO</t>
  </si>
  <si>
    <t>10/11/2025 09:11:00</t>
  </si>
  <si>
    <t>CHILCA1 CCOMB TG3 - GAS</t>
  </si>
  <si>
    <t>10/11/2025 14:59:00</t>
  </si>
  <si>
    <t>POR POTENCIA O ENERGIA</t>
  </si>
  <si>
    <t>CHILCA1 TG2 - GAS</t>
  </si>
  <si>
    <t>10/11/2025 10:42:00</t>
  </si>
  <si>
    <t>10/11/2025 10:30:00</t>
  </si>
  <si>
    <t>A MINIMA CARGA</t>
  </si>
  <si>
    <t>En proceso de acople.</t>
  </si>
  <si>
    <t>CHILCA1 CCOMB TG2 &amp; TG3 - GAS</t>
  </si>
  <si>
    <t>FENIX CCOMB GT11 &amp; GT12 - GAS</t>
  </si>
  <si>
    <t>10/11/2025 13:38:00</t>
  </si>
  <si>
    <t>02:08 h a 500 MW.</t>
  </si>
  <si>
    <t>10/11/2025 16:28:00</t>
  </si>
  <si>
    <t>REF_TALARA TV1 - NLH_RFG</t>
  </si>
  <si>
    <t>REF_TALARA TV2 - NLH_RFG</t>
  </si>
  <si>
    <t>RF PTO MALDONADO - D2</t>
  </si>
  <si>
    <t>10/11/2025 00:32:00</t>
  </si>
  <si>
    <t>POR SEGURIDAD</t>
  </si>
  <si>
    <t>AISLADO01</t>
  </si>
  <si>
    <t>KALLPA CCOMB TG1 &amp; TG2 &amp; TG3 - GAS</t>
  </si>
  <si>
    <t>VENTANILLA CCOMB TG3 &amp; TG4 - GAS</t>
  </si>
  <si>
    <t>HUAYCOLORO - BIOGAS</t>
  </si>
  <si>
    <t>LA GRINGA V - BIOGAS</t>
  </si>
  <si>
    <t>10/11/2025 06:16:00</t>
  </si>
  <si>
    <t>10/11/2025 06:04:00</t>
  </si>
  <si>
    <t>DONA CATALINA  - BIOGAS</t>
  </si>
  <si>
    <t>10/11/2025 06:11:00</t>
  </si>
  <si>
    <t>CALLAO - BIOGAS</t>
  </si>
  <si>
    <t>Hora Inicio y Fin de Indisponibilidades de las Unidades de Generación SEIN</t>
  </si>
  <si>
    <t>Mantenimiento Electromecánico Plan 3</t>
  </si>
  <si>
    <t>En Aguada Blanca ingresaran buzos para inspección del lugar por lo que se paro C.H. Charcani V como medida de protección al personal que ingresa. Es un pedido de AUTODEMA. Esta parada es externa a algún problema a nuestras instalaciones y por seguridad de protección del personal.</t>
  </si>
  <si>
    <t>Reemplazo del estator del grupo generador en la Central Hidroeléctrica Renovandes H1</t>
  </si>
  <si>
    <t>MANTENIMIENTO CORRECCIÓN DE PUNTO CALIENTE EN SIST EXCITACION U1</t>
  </si>
  <si>
    <t>Reparación correctiva y sellado estructural de los agrietamientos en el canal cubierto del túnel: Secado y curado de materiales aplicados.</t>
  </si>
  <si>
    <t>BARRA A 33KV F/S POR REPARACION DE CABLE DE ALIMENTACIÓN 33kV TRANSFORMADOR PRINCIPAL TP-1 SE PUNTA LOMITAS. LA GENERACIÓN DE PUNTA LOMITAS ESTARÍA LIMITADA A LA CAPACIDAD DEL TRANSFORMADOR</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</si>
  <si>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</si>
  <si>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</si>
  <si>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DOÑA CATALINA</t>
  </si>
  <si>
    <t>CAMBIO DE NUCLEO + REBOBINADO DE GENERADOR UG4 + MANTENIMIENTO MAYOR UG4 + Inspección Semestral 2 F/S UG4</t>
  </si>
  <si>
    <t>EJECUTADO</t>
  </si>
  <si>
    <t>Lunes 10 de Noviembre del 2025 / SEM N° 45</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</si>
  <si>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</si>
  <si>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</si>
  <si>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</si>
  <si>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</si>
  <si>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</si>
  <si>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</si>
  <si>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</si>
  <si>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</si>
  <si>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</si>
  <si>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</si>
  <si>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</si>
  <si>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</si>
  <si>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</si>
  <si>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</si>
  <si>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</si>
  <si>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</si>
  <si>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</si>
  <si>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</si>
  <si>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</si>
  <si>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</si>
  <si>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</si>
  <si>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</si>
  <si>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</si>
  <si>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</si>
  <si>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</si>
  <si>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</si>
  <si>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</si>
  <si>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</si>
  <si>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</si>
  <si>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</si>
  <si>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</si>
  <si>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</si>
  <si>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</si>
  <si>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</si>
  <si>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</si>
  <si>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</si>
  <si>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</si>
  <si>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</si>
  <si>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</si>
  <si>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</si>
  <si>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</si>
  <si>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</si>
  <si>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</si>
  <si>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</si>
  <si>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</si>
  <si>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</si>
  <si>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</si>
  <si>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</si>
  <si>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</si>
  <si>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</si>
  <si>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</si>
  <si>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</si>
  <si>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</si>
  <si>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</si>
  <si>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</si>
  <si>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</si>
  <si>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</si>
  <si>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</si>
  <si>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</si>
  <si>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</si>
  <si>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</si>
  <si>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</si>
  <si>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</si>
  <si>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</si>
  <si>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</si>
  <si>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</si>
  <si>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</si>
  <si>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</si>
  <si>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</si>
  <si>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</si>
  <si>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</si>
  <si>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</si>
  <si>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</si>
  <si>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</si>
  <si>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</si>
  <si>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</si>
  <si>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</si>
  <si>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</si>
  <si>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</si>
  <si>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</si>
  <si>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</si>
  <si>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</si>
  <si>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</si>
  <si>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</si>
  <si>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</si>
  <si>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</si>
  <si>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</si>
  <si>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</si>
  <si>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</si>
  <si>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</si>
  <si>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</si>
  <si>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</si>
  <si>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</si>
  <si>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</si>
  <si>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</si>
  <si>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</si>
  <si>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</si>
  <si>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</si>
  <si>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</si>
  <si>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</si>
  <si>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</si>
  <si>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</si>
  <si>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</si>
  <si>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</si>
  <si>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</si>
  <si>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</si>
  <si>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</si>
  <si>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</si>
  <si>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</si>
  <si>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</si>
  <si>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</si>
  <si>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</si>
  <si>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4556162.03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</si>
  <si>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</si>
  <si>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</si>
  <si>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</si>
  <si>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</si>
  <si>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</si>
  <si>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</si>
  <si>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</si>
  <si>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</si>
  <si>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</si>
  <si>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</si>
  <si>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</si>
  <si>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</si>
  <si>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</si>
  <si>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</si>
  <si>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</si>
  <si>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</si>
  <si>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</si>
  <si>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</si>
  <si>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</si>
  <si>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</si>
  <si>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</si>
  <si>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</si>
  <si>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</si>
  <si>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</si>
  <si>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</si>
  <si>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</si>
  <si>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</si>
  <si>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</si>
  <si>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</si>
  <si>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</si>
  <si>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</si>
  <si>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</si>
  <si>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</si>
  <si>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</si>
  <si>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</si>
  <si>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</si>
  <si>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</si>
  <si>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</si>
  <si>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</si>
  <si>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</si>
  <si>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</si>
  <si>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</si>
  <si>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</si>
  <si>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</si>
  <si>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</si>
  <si>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</si>
  <si>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</si>
  <si>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</si>
  <si>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</si>
  <si>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</si>
  <si>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</si>
  <si>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</si>
  <si>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</si>
  <si>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</si>
  <si>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</si>
  <si>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</si>
  <si>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</si>
  <si>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</si>
  <si>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</si>
  <si>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</si>
  <si>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</si>
  <si>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</si>
  <si>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</si>
  <si>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</si>
  <si>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</si>
  <si>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</si>
  <si>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</si>
  <si>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</si>
  <si>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</si>
  <si>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</si>
  <si>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</si>
  <si>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</si>
  <si>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</si>
  <si>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</si>
  <si>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</si>
  <si>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</si>
  <si>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</si>
  <si>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</si>
  <si>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</si>
  <si>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</si>
  <si>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</si>
  <si>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</si>
  <si>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</si>
  <si>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</si>
  <si>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</si>
  <si>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</si>
  <si>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</si>
  <si>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</si>
  <si>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</si>
  <si>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</si>
  <si>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</si>
  <si>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</si>
  <si>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</si>
  <si>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</si>
  <si>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</si>
  <si>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</si>
  <si>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</si>
  <si>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</si>
  <si>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</si>
  <si>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</si>
  <si>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</si>
  <si>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</si>
  <si>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</si>
  <si>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</si>
  <si>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</si>
  <si>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</si>
  <si>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</si>
  <si>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</si>
  <si>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</si>
  <si>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</si>
  <si>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</si>
  <si>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</si>
  <si>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</si>
  <si>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</si>
  <si>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</si>
  <si>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</si>
  <si>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</si>
  <si>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</si>
  <si>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</si>
  <si>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</si>
  <si>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</si>
  <si>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</si>
  <si>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</si>
  <si>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</si>
  <si>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</si>
  <si>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</si>
  <si>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</si>
  <si>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</si>
  <si>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</si>
  <si>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</si>
  <si>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</si>
  <si>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</si>
  <si>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</si>
  <si>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</si>
  <si>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</si>
  <si>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</si>
  <si>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</si>
  <si>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</si>
  <si>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</si>
  <si>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</si>
  <si>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</si>
  <si>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</si>
  <si>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</si>
  <si>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</si>
  <si>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Disminucion por variación de temperatura.</t>
  </si>
  <si>
    <t>SIN CONSUMO DE COMBUSTIBLE DIESEL EN PLANTA.</t>
  </si>
  <si>
    <t>Reporte de Consumo de Combustibles</t>
  </si>
  <si>
    <t>CONSUMO DE COMBUSTIBLES - LÍQUIDO, SÓLIDO, GASEOSO</t>
  </si>
  <si>
    <t>MEDIDOR</t>
  </si>
  <si>
    <t>10/Nov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</si>
  <si>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</si>
  <si>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</si>
  <si>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</si>
  <si>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</si>
  <si>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</si>
  <si>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</si>
  <si>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</si>
  <si>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</si>
  <si>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</si>
  <si>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</si>
  <si>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</si>
  <si>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</si>
  <si>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</si>
  <si>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</si>
  <si>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</si>
  <si>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</si>
  <si>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</si>
  <si>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</si>
  <si>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</si>
  <si>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</si>
  <si>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</si>
  <si>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</si>
  <si>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</si>
  <si>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</si>
  <si>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</si>
  <si>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</si>
  <si>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</si>
  <si>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</si>
  <si>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</si>
  <si>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</si>
  <si>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</si>
  <si>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</si>
  <si>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</si>
  <si>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</si>
  <si>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</si>
  <si>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</si>
  <si>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</si>
  <si>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</si>
  <si>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</si>
  <si>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</si>
  <si>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</si>
  <si>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</si>
  <si>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</si>
  <si>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</si>
  <si>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</si>
  <si>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</si>
  <si>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</si>
  <si>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</si>
  <si>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</si>
  <si>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</si>
  <si>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</si>
  <si>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</si>
  <si>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</si>
  <si>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</si>
  <si>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</si>
  <si>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</si>
  <si>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</si>
  <si>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</si>
  <si>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</si>
  <si>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</si>
  <si>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</si>
  <si>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</si>
  <si>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</si>
  <si>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</si>
  <si>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</si>
  <si>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</si>
  <si>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</si>
  <si>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</si>
  <si>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</si>
  <si>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</si>
  <si>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</si>
  <si>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</si>
  <si>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</si>
  <si>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</si>
  <si>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</si>
  <si>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10/11/2025 01:00</t>
  </si>
  <si>
    <t>10/11/2025 02:00</t>
  </si>
  <si>
    <t>10/11/2025 03:00</t>
  </si>
  <si>
    <t>10/11/2025 04:00</t>
  </si>
  <si>
    <t>10/11/2025 05:00</t>
  </si>
  <si>
    <t>10/11/2025 07:00</t>
  </si>
  <si>
    <t>10/11/2025 09:00</t>
  </si>
  <si>
    <t>10/11/2025 12:00</t>
  </si>
  <si>
    <t>10/11/2025 15:00</t>
  </si>
  <si>
    <t>10/11/2025 16:00</t>
  </si>
  <si>
    <t>10/11/2025 18:00</t>
  </si>
  <si>
    <t>10/11/2025 19:00</t>
  </si>
  <si>
    <t>10/11/2025 20:00</t>
  </si>
  <si>
    <t>10/11/2025 21:00</t>
  </si>
  <si>
    <t>10/11/2025 22:00</t>
  </si>
  <si>
    <t>10/11/2025 23:00</t>
  </si>
  <si>
    <t>TEMPERATURA AMBIENTE (ºC)</t>
  </si>
  <si>
    <t>Disponibilidad de Gas Natural de las Centrales Termoeléctricas</t>
  </si>
  <si>
    <t>GASEODUCTO</t>
  </si>
  <si>
    <t>VOLUMEN DE GAS (Mm3)</t>
  </si>
  <si>
    <t>INICIAL</t>
  </si>
  <si>
    <t>GASEODUCTO DE CAMISEA (EGESUR)</t>
  </si>
  <si>
    <t>11/11/2025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</si>
  <si>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</si>
  <si>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</si>
  <si>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</si>
  <si>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</si>
  <si>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</si>
  <si>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</si>
  <si>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</si>
  <si>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</si>
  <si>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</si>
  <si>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</si>
  <si>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</si>
  <si>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</si>
  <si>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</si>
  <si>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</si>
  <si>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</si>
  <si>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</si>
  <si>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</si>
  <si>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</si>
  <si>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</si>
  <si>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</si>
  <si>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</si>
  <si>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</si>
  <si>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</si>
  <si>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</si>
  <si>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</si>
  <si>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</si>
  <si>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</si>
  <si>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</si>
  <si>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</si>
  <si>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</si>
  <si>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</si>
  <si>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</si>
  <si>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</si>
  <si>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</si>
  <si>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</si>
  <si>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</si>
  <si>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</si>
  <si>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</si>
  <si>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</si>
  <si>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</si>
  <si>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</si>
  <si>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</si>
  <si>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</si>
  <si>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</si>
  <si>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</si>
  <si>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</si>
  <si>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</si>
  <si>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</si>
  <si>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</si>
  <si>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</si>
  <si>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</si>
  <si>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</si>
  <si>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</si>
  <si>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</si>
  <si>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</si>
  <si>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</si>
  <si>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</si>
  <si>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</si>
  <si>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</si>
  <si>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</si>
  <si>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</si>
  <si>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</si>
  <si>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</si>
  <si>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</si>
  <si>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</si>
  <si>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</si>
  <si>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</si>
  <si>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</si>
  <si>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</si>
  <si>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</si>
  <si>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</si>
  <si>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</si>
  <si>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</si>
  <si>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</si>
  <si>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</si>
  <si>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</si>
  <si>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</si>
  <si>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</si>
  <si>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</si>
  <si>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</si>
  <si>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</si>
  <si>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</si>
  <si>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</si>
  <si>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</si>
  <si>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</si>
  <si>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</si>
  <si>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</si>
  <si>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</si>
  <si>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</si>
  <si>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</si>
  <si>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</si>
  <si>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</si>
  <si>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</si>
  <si>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</si>
  <si>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</si>
  <si>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</si>
  <si>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</si>
  <si>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</si>
  <si>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</si>
  <si>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</si>
  <si>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</si>
  <si>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</si>
  <si>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</si>
  <si>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</si>
  <si>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</si>
  <si>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</si>
  <si>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</si>
  <si>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</si>
  <si>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</si>
  <si>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</si>
  <si>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</si>
  <si>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</si>
  <si>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</si>
  <si>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</si>
  <si>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</si>
  <si>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</si>
  <si>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</si>
  <si>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</si>
  <si>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</si>
  <si>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</si>
  <si>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</si>
  <si>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</si>
  <si>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</si>
  <si>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</si>
  <si>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</si>
  <si>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</si>
  <si>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</si>
  <si>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</si>
  <si>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</si>
  <si>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</si>
  <si>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</si>
  <si>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</si>
  <si>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</si>
  <si>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</si>
  <si>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</si>
  <si>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</si>
  <si>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</si>
  <si>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</si>
  <si>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</si>
  <si>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</si>
  <si>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</si>
  <si>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</si>
  <si>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</si>
  <si>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</si>
  <si>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</si>
  <si>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</si>
  <si>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</si>
  <si>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</si>
  <si>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</si>
  <si>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</si>
  <si>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</si>
  <si>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</si>
  <si>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</si>
  <si>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</si>
  <si>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</si>
  <si>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</si>
  <si>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</si>
  <si>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</si>
  <si>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</si>
  <si>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</si>
  <si>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</si>
  <si>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</si>
  <si>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</si>
  <si>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</si>
  <si>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</si>
  <si>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</si>
  <si>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</si>
  <si>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</si>
  <si>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</si>
  <si>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</si>
  <si>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</si>
  <si>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</si>
  <si>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</si>
  <si>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</si>
  <si>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</si>
  <si>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</si>
  <si>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</si>
  <si>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</si>
  <si>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</si>
  <si>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</si>
  <si>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</si>
  <si>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</si>
  <si>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</si>
  <si>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</si>
  <si>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</si>
  <si>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</si>
  <si>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</si>
  <si>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</si>
  <si>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</si>
  <si>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</si>
  <si>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</si>
  <si>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</si>
  <si>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</si>
  <si>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</si>
  <si>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</si>
  <si>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</si>
  <si>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</si>
  <si>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</si>
  <si>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</si>
  <si>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</si>
  <si>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</si>
  <si>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</si>
  <si>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</si>
  <si>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</si>
  <si>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</si>
  <si>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</si>
  <si>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</si>
  <si>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</si>
  <si>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</si>
  <si>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</si>
  <si>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</si>
  <si>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</si>
  <si>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</si>
  <si>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</si>
  <si>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</si>
  <si>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</si>
  <si>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</si>
  <si>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</si>
  <si>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</si>
  <si>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</si>
  <si>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</si>
  <si>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</si>
  <si>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</si>
  <si>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</si>
  <si>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</si>
  <si>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</si>
  <si>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</si>
  <si>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</si>
  <si>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</si>
  <si>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</si>
  <si>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</si>
  <si>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</si>
  <si>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</si>
  <si>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</si>
  <si>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</si>
  <si>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</si>
  <si>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</si>
  <si>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</si>
  <si>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</si>
  <si>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</si>
  <si>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</si>
  <si>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</si>
  <si>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</si>
  <si>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</si>
  <si>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</si>
  <si>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</si>
  <si>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</si>
  <si>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</si>
  <si>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</si>
  <si>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</si>
  <si>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</si>
  <si>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</si>
  <si>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</si>
  <si>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</si>
  <si>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</si>
  <si>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</si>
  <si>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</si>
  <si>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</si>
  <si>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</si>
  <si>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</si>
  <si>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</si>
  <si>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</si>
  <si>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</si>
  <si>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</si>
  <si>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</si>
  <si>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</si>
  <si>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</si>
  <si>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</si>
  <si>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</si>
  <si>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</si>
  <si>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</si>
  <si>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</si>
  <si>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</si>
  <si>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</si>
  <si>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</si>
  <si>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</si>
  <si>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</si>
  <si>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</si>
  <si>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</si>
  <si>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</si>
  <si>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</si>
  <si>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</si>
  <si>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</si>
  <si>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</si>
  <si>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</si>
  <si>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</si>
  <si>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</si>
  <si>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</si>
  <si>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</si>
  <si>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</si>
  <si>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</si>
  <si>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</si>
  <si>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</si>
  <si>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</si>
  <si>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</si>
  <si>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</si>
  <si>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</si>
  <si>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</si>
  <si>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</si>
  <si>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</si>
  <si>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</si>
  <si>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</si>
  <si>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</si>
  <si>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</si>
  <si>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</si>
  <si>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</si>
  <si>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</si>
  <si>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</si>
  <si>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</si>
  <si>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</si>
  <si>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</si>
  <si>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</si>
  <si>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</si>
  <si>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</si>
  <si>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</si>
  <si>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</si>
  <si>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</si>
  <si>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</si>
  <si>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</si>
  <si>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</si>
  <si>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</si>
  <si>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</si>
  <si>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</si>
  <si>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</si>
  <si>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</si>
  <si>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</si>
  <si>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</si>
  <si>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</si>
  <si>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</si>
  <si>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</si>
  <si>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</si>
  <si>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</si>
  <si>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</si>
  <si>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</si>
  <si>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</si>
  <si>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</si>
  <si>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</si>
  <si>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</si>
  <si>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</si>
  <si>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</si>
  <si>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</si>
  <si>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</si>
  <si>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</si>
  <si>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</si>
  <si>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</si>
  <si>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</si>
  <si>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</si>
  <si>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</si>
  <si>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</si>
  <si>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</si>
  <si>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</si>
  <si>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</si>
  <si>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</si>
  <si>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</si>
  <si>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</si>
  <si>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</si>
  <si>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</si>
  <si>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</si>
  <si>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</si>
  <si>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</si>
  <si>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</si>
  <si>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</si>
  <si>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</si>
  <si>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</si>
  <si>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</si>
  <si>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</si>
  <si>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</si>
  <si>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</si>
  <si>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</si>
  <si>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</si>
  <si>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</si>
  <si>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</si>
  <si>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</si>
  <si>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</si>
  <si>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</si>
  <si>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</si>
  <si>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</si>
  <si>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</si>
  <si>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</si>
  <si>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</si>
  <si>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</si>
  <si>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</si>
  <si>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</si>
  <si>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</si>
  <si>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</si>
  <si>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</si>
  <si>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</si>
  <si>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</si>
  <si>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</si>
  <si>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</si>
  <si>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</si>
  <si>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</si>
  <si>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</si>
  <si>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</si>
  <si>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</si>
  <si>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</si>
  <si>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</si>
  <si>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</si>
  <si>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</si>
  <si>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</si>
  <si>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</si>
  <si>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</si>
  <si>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</si>
  <si>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</si>
  <si>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</si>
  <si>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</si>
  <si>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</si>
  <si>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</si>
  <si>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</si>
  <si>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</si>
  <si>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</si>
  <si>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</si>
  <si>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</si>
  <si>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</si>
  <si>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</si>
  <si>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</si>
  <si>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</si>
  <si>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</si>
  <si>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</si>
  <si>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</si>
  <si>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</si>
  <si>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</si>
  <si>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</si>
  <si>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</si>
  <si>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</si>
  <si>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</si>
  <si>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</si>
  <si>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</si>
  <si>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</si>
  <si>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</si>
  <si>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</si>
  <si>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</si>
  <si>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</si>
  <si>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</si>
  <si>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</si>
  <si>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</si>
  <si>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</si>
  <si>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</si>
  <si>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</si>
  <si>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</si>
  <si>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</si>
  <si>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</si>
  <si>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</si>
  <si>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</si>
  <si>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</si>
  <si>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</si>
  <si>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</si>
  <si>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</si>
  <si>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</si>
  <si>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</si>
  <si>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</si>
  <si>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</si>
  <si>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</si>
  <si>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</si>
  <si>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</si>
  <si>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</si>
  <si>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</si>
  <si>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</si>
  <si>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</si>
  <si>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</si>
  <si>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</si>
  <si>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</si>
  <si>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</si>
  <si>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</si>
  <si>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</si>
  <si>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</si>
  <si>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</si>
  <si>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</si>
  <si>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</si>
  <si>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</si>
  <si>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</si>
  <si>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</si>
  <si>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</si>
  <si>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</si>
  <si>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</si>
  <si>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</si>
  <si>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</si>
  <si>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</si>
  <si>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</si>
  <si>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</si>
  <si>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</si>
  <si>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</si>
  <si>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</si>
  <si>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</si>
  <si>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</si>
  <si>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</si>
  <si>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</si>
  <si>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</si>
  <si>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</si>
  <si>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</si>
  <si>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</si>
  <si>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</si>
  <si>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</si>
  <si>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</si>
  <si>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</si>
  <si>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</si>
  <si>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</si>
  <si>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</si>
  <si>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</si>
  <si>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</si>
  <si>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</si>
  <si>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</si>
  <si>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</si>
  <si>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</si>
  <si>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</si>
  <si>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</si>
  <si>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</si>
  <si>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</si>
  <si>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</si>
  <si>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</si>
  <si>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</si>
  <si>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</si>
  <si>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</si>
  <si>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</si>
  <si>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</si>
  <si>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</si>
  <si>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</si>
  <si>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</si>
  <si>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</si>
  <si>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</si>
  <si>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</si>
  <si>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</si>
  <si>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</si>
  <si>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</si>
  <si>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</si>
  <si>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</si>
  <si>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</si>
  <si>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</si>
  <si>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</si>
  <si>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</si>
  <si>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</si>
  <si>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</si>
  <si>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</si>
  <si>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</si>
  <si>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</si>
  <si>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</si>
  <si>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</si>
  <si>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</si>
  <si>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</si>
  <si>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</si>
  <si>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</si>
  <si>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</si>
  <si>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</si>
  <si>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</si>
  <si>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</si>
  <si>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</si>
  <si>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</si>
  <si>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</si>
  <si>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</si>
  <si>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</si>
  <si>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</si>
  <si>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</si>
  <si>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</si>
  <si>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</si>
  <si>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</si>
  <si>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</si>
  <si>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</si>
  <si>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</si>
  <si>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</si>
  <si>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</si>
  <si>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</si>
  <si>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</si>
  <si>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</si>
  <si>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</si>
  <si>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</si>
  <si>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</si>
  <si>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</si>
  <si>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</si>
  <si>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</si>
  <si>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</si>
  <si>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</si>
  <si>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</si>
  <si>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</si>
  <si>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</si>
  <si>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</si>
  <si>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</si>
  <si>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</si>
  <si>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</si>
  <si>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</si>
  <si>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</si>
  <si>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</si>
  <si>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</si>
  <si>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</si>
  <si>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</si>
  <si>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</si>
  <si>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</si>
  <si>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</si>
  <si>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</si>
  <si>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</si>
  <si>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</si>
  <si>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</si>
  <si>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</si>
  <si>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</si>
  <si>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</si>
  <si>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</si>
  <si>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</si>
  <si>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</si>
  <si>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</si>
  <si>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</si>
  <si>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</si>
  <si>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</si>
  <si>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</si>
  <si>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</si>
  <si>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</si>
  <si>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</si>
  <si>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</si>
  <si>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</si>
  <si>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</si>
  <si>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</si>
  <si>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</si>
  <si>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</si>
  <si>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</si>
  <si>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</si>
  <si>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</si>
  <si>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</si>
  <si>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</si>
  <si>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</si>
  <si>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</si>
  <si>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</si>
  <si>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</si>
  <si>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</si>
  <si>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</si>
  <si>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</si>
  <si>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</si>
  <si>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</si>
  <si>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</si>
  <si>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</si>
  <si>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</si>
  <si>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</si>
  <si>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</si>
  <si>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</si>
  <si>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</si>
  <si>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</si>
  <si>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</si>
  <si>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</si>
  <si>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</si>
  <si>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</si>
  <si>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</si>
  <si>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</si>
  <si>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</si>
  <si>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</si>
  <si>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</si>
  <si>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</si>
  <si>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</si>
  <si>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</si>
  <si>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</si>
  <si>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</si>
  <si>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</si>
  <si>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</si>
  <si>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</si>
  <si>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</si>
  <si>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</si>
  <si>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</si>
  <si>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</si>
  <si>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</si>
  <si>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</si>
  <si>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</si>
  <si>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</si>
  <si>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</si>
  <si>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</si>
  <si>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</si>
  <si>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</si>
  <si>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</si>
  <si>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</si>
  <si>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</si>
  <si>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</si>
  <si>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</si>
  <si>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</si>
  <si>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</si>
  <si>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</si>
  <si>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</si>
  <si>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</si>
  <si>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</si>
  <si>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</si>
  <si>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L-1008</t>
  </si>
  <si>
    <t>L-1040</t>
  </si>
  <si>
    <t>L-1005</t>
  </si>
  <si>
    <t>L-1006</t>
  </si>
  <si>
    <t>L-1037</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</si>
  <si>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</si>
  <si>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</si>
  <si>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</si>
  <si>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</si>
  <si>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</si>
  <si>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</si>
  <si>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</si>
  <si>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</si>
  <si>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</si>
  <si>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</si>
  <si>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</si>
  <si>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</si>
  <si>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</si>
  <si>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</si>
  <si>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</si>
  <si>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</si>
  <si>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</si>
  <si>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</si>
  <si>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</si>
  <si>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</si>
  <si>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</si>
  <si>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</si>
  <si>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</si>
  <si>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</si>
  <si>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</si>
  <si>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</si>
  <si>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</si>
  <si>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</si>
  <si>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</si>
  <si>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</si>
  <si>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</si>
  <si>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</si>
  <si>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</si>
  <si>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</si>
  <si>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</si>
  <si>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</si>
  <si>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</si>
  <si>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</si>
  <si>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</si>
  <si>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</si>
  <si>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</si>
  <si>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</si>
  <si>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</si>
  <si>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</si>
  <si>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</si>
  <si>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</si>
  <si>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</si>
  <si>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</si>
  <si>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</si>
  <si>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</si>
  <si>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</si>
  <si>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</si>
  <si>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</si>
  <si>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</si>
  <si>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</si>
  <si>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</si>
  <si>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</si>
  <si>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</si>
  <si>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</si>
  <si>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</si>
  <si>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</si>
  <si>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</si>
  <si>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</si>
  <si>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</si>
  <si>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</si>
  <si>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</si>
  <si>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</si>
  <si>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</si>
  <si>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</si>
  <si>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</si>
  <si>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</si>
  <si>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</si>
  <si>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</si>
  <si>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</si>
  <si>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</si>
  <si>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</si>
  <si>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</si>
  <si>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</si>
  <si>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</si>
  <si>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</si>
  <si>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</si>
  <si>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</si>
  <si>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</si>
  <si>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</si>
  <si>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</si>
  <si>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</si>
  <si>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</si>
  <si>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</si>
  <si>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</si>
  <si>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</si>
  <si>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</si>
  <si>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</si>
  <si>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</si>
  <si>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</si>
  <si>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</si>
  <si>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</si>
  <si>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</si>
  <si>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</si>
  <si>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</si>
  <si>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</si>
  <si>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</si>
  <si>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</si>
  <si>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</si>
  <si>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</si>
  <si>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</si>
  <si>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</si>
  <si>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</si>
  <si>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</si>
  <si>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</si>
  <si>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</si>
  <si>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</si>
  <si>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</si>
  <si>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</si>
  <si>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</si>
  <si>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</si>
  <si>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</si>
  <si>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</si>
  <si>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</si>
  <si>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</si>
  <si>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</si>
  <si>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</si>
  <si>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</si>
  <si>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</si>
  <si>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</si>
  <si>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</si>
  <si>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</si>
  <si>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</si>
  <si>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</si>
  <si>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</si>
  <si>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</si>
  <si>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</si>
  <si>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</si>
  <si>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</si>
  <si>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</si>
  <si>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</si>
  <si>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</si>
  <si>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</si>
  <si>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</si>
  <si>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</si>
  <si>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</si>
  <si>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</si>
  <si>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</si>
  <si>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</si>
  <si>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</si>
  <si>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</si>
  <si>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</si>
  <si>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</si>
  <si>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</si>
  <si>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</si>
  <si>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</si>
  <si>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</si>
  <si>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</si>
  <si>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</si>
  <si>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</si>
  <si>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</si>
  <si>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</si>
  <si>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</si>
  <si>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</si>
  <si>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</si>
  <si>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</si>
  <si>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</si>
  <si>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</si>
  <si>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</si>
  <si>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</si>
  <si>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</si>
  <si>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</si>
  <si>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</si>
  <si>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</si>
  <si>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</si>
  <si>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</si>
  <si>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</si>
  <si>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</si>
  <si>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</si>
  <si>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</si>
  <si>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</si>
  <si>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</si>
  <si>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</si>
  <si>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</si>
  <si>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</si>
  <si>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</si>
  <si>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</si>
  <si>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</si>
  <si>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</si>
  <si>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</si>
  <si>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</si>
  <si>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</si>
  <si>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</si>
  <si>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</si>
  <si>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</si>
  <si>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</si>
  <si>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</si>
  <si>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</si>
  <si>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</si>
  <si>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</si>
  <si>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</si>
  <si>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</si>
  <si>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</si>
  <si>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</si>
  <si>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</si>
  <si>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</si>
  <si>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</si>
  <si>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</si>
  <si>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</si>
  <si>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</si>
  <si>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</si>
  <si>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</si>
  <si>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</si>
  <si>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</si>
  <si>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</si>
  <si>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</si>
  <si>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</si>
  <si>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</si>
  <si>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</si>
  <si>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</si>
  <si>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</si>
  <si>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</si>
  <si>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</si>
  <si>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</si>
  <si>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</si>
  <si>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</si>
  <si>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</si>
  <si>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</si>
  <si>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</si>
  <si>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</si>
  <si>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</si>
  <si>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</si>
  <si>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</si>
  <si>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</si>
  <si>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</si>
  <si>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</si>
  <si>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</si>
  <si>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</si>
  <si>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</si>
  <si>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</si>
  <si>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</si>
  <si>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</si>
  <si>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</si>
  <si>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</si>
  <si>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</si>
  <si>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</si>
  <si>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</si>
  <si>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</si>
  <si>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</si>
  <si>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</si>
  <si>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</si>
  <si>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</si>
  <si>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</si>
  <si>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</si>
  <si>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</si>
  <si>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</si>
  <si>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</si>
  <si>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</si>
  <si>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</si>
  <si>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</si>
  <si>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</si>
  <si>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</si>
  <si>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</si>
  <si>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</si>
  <si>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</si>
  <si>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</si>
  <si>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</si>
  <si>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</si>
  <si>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</si>
  <si>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</si>
  <si>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</si>
  <si>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</si>
  <si>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</si>
  <si>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</si>
  <si>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</si>
  <si>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</si>
  <si>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</si>
  <si>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</si>
  <si>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</si>
  <si>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</si>
  <si>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</si>
  <si>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</si>
  <si>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</si>
  <si>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</si>
  <si>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</si>
  <si>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</si>
  <si>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</si>
  <si>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</si>
  <si>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</si>
  <si>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</si>
  <si>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</si>
  <si>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</si>
  <si>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</si>
  <si>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</si>
  <si>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</si>
  <si>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</si>
  <si>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</si>
  <si>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</si>
  <si>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</si>
  <si>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</si>
  <si>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</si>
  <si>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</si>
  <si>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</si>
  <si>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</si>
  <si>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</si>
  <si>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</si>
  <si>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</si>
  <si>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</si>
  <si>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</si>
  <si>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</si>
  <si>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</si>
  <si>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</si>
  <si>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</si>
  <si>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</si>
  <si>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</si>
  <si>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</si>
  <si>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</si>
  <si>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</si>
  <si>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</si>
  <si>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</si>
  <si>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</si>
  <si>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</si>
  <si>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</si>
  <si>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</si>
  <si>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</si>
  <si>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</si>
  <si>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</si>
  <si>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</si>
  <si>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</si>
  <si>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</si>
  <si>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</si>
  <si>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</si>
  <si>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</si>
  <si>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</si>
  <si>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</si>
  <si>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</si>
  <si>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</si>
  <si>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</si>
  <si>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</si>
  <si>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</si>
  <si>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</si>
  <si>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</si>
  <si>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</si>
  <si>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</si>
  <si>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</si>
  <si>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</si>
  <si>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</si>
  <si>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</si>
  <si>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</si>
  <si>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</si>
  <si>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</si>
  <si>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</si>
  <si>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</si>
  <si>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</si>
  <si>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</si>
  <si>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</si>
  <si>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</si>
  <si>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</si>
  <si>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</si>
  <si>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</si>
  <si>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</si>
  <si>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</si>
  <si>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</si>
  <si>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</si>
  <si>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</si>
  <si>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</si>
  <si>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</si>
  <si>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</si>
  <si>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</si>
  <si>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</si>
  <si>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</si>
  <si>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</si>
  <si>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</si>
  <si>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</si>
  <si>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</si>
  <si>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</si>
  <si>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</si>
  <si>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CHAVARRÍA</t>
  </si>
  <si>
    <t>PUNO</t>
  </si>
  <si>
    <t>LOS HÉROES</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</si>
  <si>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</si>
  <si>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</si>
  <si>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</si>
  <si>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</si>
  <si>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</si>
  <si>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</si>
  <si>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</si>
  <si>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</si>
  <si>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</si>
  <si>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</si>
  <si>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</si>
  <si>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</si>
  <si>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</si>
  <si>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</si>
  <si>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</si>
  <si>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10/11/2025 08:33:00</t>
  </si>
  <si>
    <t>Por regulación de tensión en la SE Manchay</t>
  </si>
  <si>
    <t>L. PACHACUTEC - PROGRESO</t>
  </si>
  <si>
    <t>L-2135</t>
  </si>
  <si>
    <t>10/11/2025 16:49:00</t>
  </si>
  <si>
    <t>Por regulación de tensión en la SE Pachacutec</t>
  </si>
  <si>
    <t>L. PARAMONGA N. - CHIMBOTE 1</t>
  </si>
  <si>
    <t>10/11/2025 01:45:00</t>
  </si>
  <si>
    <t>10/11/2025 08:04:00</t>
  </si>
  <si>
    <t>Por regulación de tensión en al Se Paramonga</t>
  </si>
  <si>
    <t>L. CAJAMARCA NORTE - PAMPA HONDA</t>
  </si>
  <si>
    <t>L-2283</t>
  </si>
  <si>
    <t>10/11/2025 01:48:00</t>
  </si>
  <si>
    <t>10/11/2025 09:51:00</t>
  </si>
  <si>
    <t>Por regulación de tensión de la Cajamarca Norte</t>
  </si>
  <si>
    <t>Reporte de Sistemas Aislados Temporales</t>
  </si>
  <si>
    <t>EMPRESA 
CAUSANTE</t>
  </si>
  <si>
    <t>INSTALACIÓN CAUSANTE</t>
  </si>
  <si>
    <t>OPERACIÓN DE 
CENTRALES</t>
  </si>
  <si>
    <t>SUBSISTEMA 
AISLADO</t>
  </si>
  <si>
    <t>C.T. RESERVA FRIA PTO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</si>
  <si>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</si>
  <si>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</si>
  <si>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</si>
  <si>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</si>
  <si>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</si>
  <si>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</si>
  <si>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</si>
  <si>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</si>
  <si>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</si>
  <si>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</si>
  <si>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</si>
  <si>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</si>
  <si>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</si>
  <si>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</si>
  <si>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11:31:44
</t>
  </si>
  <si>
    <t xml:space="preserve">59.697 
</t>
  </si>
  <si>
    <t xml:space="preserve">05:52:37
</t>
  </si>
  <si>
    <t xml:space="preserve">60.297 
</t>
  </si>
  <si>
    <t>PUCALLPA ISA</t>
  </si>
  <si>
    <t xml:space="preserve">59.696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</si>
  <si>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</si>
  <si>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</si>
  <si>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</si>
  <si>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</si>
  <si>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</si>
  <si>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</si>
  <si>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</si>
  <si>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</si>
  <si>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</si>
  <si>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</si>
  <si>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</si>
  <si>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</si>
  <si>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</si>
  <si>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</si>
  <si>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</si>
  <si>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</si>
  <si>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</si>
  <si>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</si>
  <si>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</si>
  <si>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</si>
  <si>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</si>
  <si>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4556162 y resultó S/. 510505 (10.08% ) menor que el correspondiente al lunes de la semana pasada.</t>
  </si>
  <si>
    <t>Fecha</t>
  </si>
  <si>
    <t>Costo Total Ejecutado</t>
  </si>
  <si>
    <t>Costo Total Programado</t>
  </si>
  <si>
    <t>LUN 3</t>
  </si>
  <si>
    <t>MAR 4</t>
  </si>
  <si>
    <t>MIE 5</t>
  </si>
  <si>
    <t>JUE 6</t>
  </si>
  <si>
    <t>VIE 7</t>
  </si>
  <si>
    <t>SAB 8</t>
  </si>
  <si>
    <t>DOM 9</t>
  </si>
  <si>
    <t>LUN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</si>
  <si>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</si>
  <si>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</si>
  <si>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</si>
  <si>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</si>
  <si>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</si>
  <si>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</si>
  <si>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</si>
  <si>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</si>
  <si>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</si>
  <si>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</si>
  <si>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</si>
  <si>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</si>
  <si>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</si>
  <si>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</si>
  <si>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</si>
  <si>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</si>
  <si>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</si>
  <si>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</si>
  <si>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</si>
  <si>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</si>
  <si>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</si>
  <si>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</si>
  <si>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</si>
  <si>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</si>
  <si>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</si>
  <si>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</si>
  <si>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</si>
  <si>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</si>
  <si>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</si>
  <si>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</si>
  <si>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</si>
  <si>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</si>
  <si>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</si>
  <si>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</si>
  <si>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</si>
  <si>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</si>
  <si>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</si>
  <si>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</si>
  <si>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</si>
  <si>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</si>
  <si>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</si>
  <si>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</si>
  <si>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</si>
  <si>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</si>
  <si>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</si>
  <si>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</si>
  <si>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</si>
  <si>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</si>
  <si>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</si>
  <si>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</si>
  <si>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</si>
  <si>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</si>
  <si>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</si>
  <si>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</si>
  <si>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</si>
  <si>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</si>
  <si>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</si>
  <si>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</si>
  <si>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</si>
  <si>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</si>
  <si>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</si>
  <si>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</si>
  <si>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</si>
  <si>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</si>
  <si>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</si>
  <si>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</si>
  <si>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170.2626</t>
  </si>
  <si>
    <t>97.7593</t>
  </si>
  <si>
    <t>168.5929</t>
  </si>
  <si>
    <t>129.7065</t>
  </si>
  <si>
    <t>171.9999</t>
  </si>
  <si>
    <t>176.0004</t>
  </si>
  <si>
    <t>178</t>
  </si>
  <si>
    <t>118.5288</t>
  </si>
  <si>
    <t>120.2639</t>
  </si>
  <si>
    <t>177.6895</t>
  </si>
  <si>
    <t>115.0093</t>
  </si>
  <si>
    <t>168.7888</t>
  </si>
  <si>
    <t>119.9059</t>
  </si>
  <si>
    <t>168.7017</t>
  </si>
  <si>
    <t>95.0487</t>
  </si>
  <si>
    <t>168.6893</t>
  </si>
  <si>
    <t>95.7093</t>
  </si>
  <si>
    <t>165.2139</t>
  </si>
  <si>
    <t>133.0658</t>
  </si>
  <si>
    <t>194</t>
  </si>
  <si>
    <t>145.6813</t>
  </si>
  <si>
    <t>171.474</t>
  </si>
  <si>
    <t>104.0946</t>
  </si>
  <si>
    <t>153.4923</t>
  </si>
  <si>
    <t>91.689</t>
  </si>
  <si>
    <t>170.2976</t>
  </si>
  <si>
    <t>91.6383</t>
  </si>
  <si>
    <t>205</t>
  </si>
  <si>
    <t>88</t>
  </si>
  <si>
    <t>152.1011</t>
  </si>
  <si>
    <t>164.5947</t>
  </si>
  <si>
    <t>192.6706</t>
  </si>
  <si>
    <t>170.0075</t>
  </si>
  <si>
    <t>70</t>
  </si>
  <si>
    <t>156.3842</t>
  </si>
  <si>
    <t>124.2371</t>
  </si>
  <si>
    <t>159.2795</t>
  </si>
  <si>
    <t>82</t>
  </si>
  <si>
    <t>156.3298</t>
  </si>
  <si>
    <t>156.5156</t>
  </si>
  <si>
    <t>110.6899</t>
  </si>
  <si>
    <t>191</t>
  </si>
  <si>
    <t>160.6087</t>
  </si>
  <si>
    <t>172</t>
  </si>
  <si>
    <t>85.738</t>
  </si>
  <si>
    <t>156.6894</t>
  </si>
  <si>
    <t>138.2548</t>
  </si>
  <si>
    <t>85.4853</t>
  </si>
  <si>
    <t>82.8219</t>
  </si>
  <si>
    <t>85.4695</t>
  </si>
  <si>
    <t>85.4609</t>
  </si>
  <si>
    <t>162.6453</t>
  </si>
  <si>
    <t>85.2547</t>
  </si>
  <si>
    <t>85.5933</t>
  </si>
  <si>
    <t>83.4577</t>
  </si>
  <si>
    <t>82.668</t>
  </si>
  <si>
    <t>160</t>
  </si>
  <si>
    <t>155</t>
  </si>
  <si>
    <t>79.946</t>
  </si>
  <si>
    <t>118.8308</t>
  </si>
  <si>
    <t>123.6255</t>
  </si>
  <si>
    <t>123.8421</t>
  </si>
  <si>
    <t>140.8926</t>
  </si>
  <si>
    <t>137</t>
  </si>
  <si>
    <t>138.4399</t>
  </si>
  <si>
    <t>135.7456</t>
  </si>
  <si>
    <t>176</t>
  </si>
  <si>
    <t>137.2031</t>
  </si>
  <si>
    <t>136.6461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</si>
  <si>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</si>
  <si>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</si>
  <si>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</si>
  <si>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</si>
  <si>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</si>
  <si>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</si>
  <si>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</si>
  <si>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</si>
  <si>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</si>
  <si>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</si>
  <si>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</si>
  <si>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</si>
  <si>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</si>
  <si>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</si>
  <si>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</si>
  <si>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</si>
  <si>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</si>
  <si>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</si>
  <si>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</si>
  <si>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</si>
  <si>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</si>
  <si>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</si>
  <si>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</si>
  <si>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</si>
  <si>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</si>
  <si>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</si>
  <si>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</si>
  <si>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</si>
  <si>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</si>
  <si>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</si>
  <si>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</si>
  <si>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</si>
  <si>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</si>
  <si>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</si>
  <si>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</si>
  <si>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</si>
  <si>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</si>
  <si>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</si>
  <si>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</si>
  <si>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</si>
  <si>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</si>
  <si>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</si>
  <si>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10.1892</t>
  </si>
  <si>
    <t>14.7295</t>
  </si>
  <si>
    <t>14.9554</t>
  </si>
  <si>
    <t>14.878</t>
  </si>
  <si>
    <t>16.3105</t>
  </si>
  <si>
    <t>15.1503</t>
  </si>
  <si>
    <t>13.4282</t>
  </si>
  <si>
    <t>12.8686</t>
  </si>
  <si>
    <t>13.408</t>
  </si>
  <si>
    <t>13.9797</t>
  </si>
  <si>
    <t>13.3005</t>
  </si>
  <si>
    <t>16.183</t>
  </si>
  <si>
    <t>11.0887</t>
  </si>
  <si>
    <t>6</t>
  </si>
  <si>
    <t>12.2473</t>
  </si>
  <si>
    <t>12.3294</t>
  </si>
  <si>
    <t>13.941</t>
  </si>
  <si>
    <t>16.3106</t>
  </si>
  <si>
    <t>16.0498</t>
  </si>
  <si>
    <t>13.9018</t>
  </si>
  <si>
    <t>16.0331</t>
  </si>
  <si>
    <t>16.0241</t>
  </si>
  <si>
    <t>15.8039</t>
  </si>
  <si>
    <t>15.0638</t>
  </si>
  <si>
    <t>917-39</t>
  </si>
  <si>
    <t>URS-STK-002 - G1</t>
  </si>
  <si>
    <t>CHMalpas - G1</t>
  </si>
  <si>
    <t>3.3964</t>
  </si>
  <si>
    <t>4.9098</t>
  </si>
  <si>
    <t>4.9851</t>
  </si>
  <si>
    <t>4.9593</t>
  </si>
  <si>
    <t>5.4368</t>
  </si>
  <si>
    <t>5.0501</t>
  </si>
  <si>
    <t>4.4761</t>
  </si>
  <si>
    <t>4.2895</t>
  </si>
  <si>
    <t>4.4693</t>
  </si>
  <si>
    <t>4.6599</t>
  </si>
  <si>
    <t>4.4335</t>
  </si>
  <si>
    <t>5.3943</t>
  </si>
  <si>
    <t>3.6962</t>
  </si>
  <si>
    <t>2</t>
  </si>
  <si>
    <t>4.0824</t>
  </si>
  <si>
    <t>4.1098</t>
  </si>
  <si>
    <t>4.647</t>
  </si>
  <si>
    <t>5.4369</t>
  </si>
  <si>
    <t>5.3499</t>
  </si>
  <si>
    <t>4.6339</t>
  </si>
  <si>
    <t>5.3444</t>
  </si>
  <si>
    <t>5.3414</t>
  </si>
  <si>
    <t>5.268</t>
  </si>
  <si>
    <t>5.0213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</si>
  <si>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</si>
  <si>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</si>
  <si>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</si>
  <si>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</si>
  <si>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</si>
  <si>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</si>
  <si>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</si>
  <si>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</si>
  <si>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</si>
  <si>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</si>
  <si>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</si>
  <si>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</si>
  <si>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</si>
  <si>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</si>
  <si>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</si>
  <si>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</si>
  <si>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</si>
  <si>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</si>
  <si>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</si>
  <si>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</si>
  <si>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</si>
  <si>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</si>
  <si>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</si>
  <si>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</si>
  <si>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</si>
  <si>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</si>
  <si>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</si>
  <si>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</si>
  <si>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</si>
  <si>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</si>
  <si>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</si>
  <si>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</si>
  <si>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</si>
  <si>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</si>
  <si>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</si>
  <si>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</si>
  <si>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</si>
  <si>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</si>
  <si>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</si>
  <si>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</si>
  <si>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</si>
  <si>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</si>
  <si>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</si>
  <si>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</si>
  <si>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</si>
  <si>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</si>
  <si>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</si>
  <si>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</si>
  <si>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</si>
  <si>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</si>
  <si>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</si>
  <si>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</si>
  <si>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</si>
  <si>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</si>
  <si>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</si>
  <si>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</si>
  <si>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</si>
  <si>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</si>
  <si>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</si>
  <si>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</si>
  <si>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</si>
  <si>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</si>
  <si>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</si>
  <si>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</si>
  <si>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</si>
  <si>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</si>
  <si>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</si>
  <si>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</si>
  <si>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</si>
  <si>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</si>
  <si>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</si>
  <si>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</si>
  <si>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</si>
  <si>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7.7374</t>
  </si>
  <si>
    <t>70.9177</t>
  </si>
  <si>
    <t>42.7008</t>
  </si>
  <si>
    <t>6.0001</t>
  </si>
  <si>
    <t>44.5255</t>
  </si>
  <si>
    <t>43.001</t>
  </si>
  <si>
    <t>45.8411</t>
  </si>
  <si>
    <t>44.6327</t>
  </si>
  <si>
    <t>70.625</t>
  </si>
  <si>
    <t>69.7145</t>
  </si>
  <si>
    <t>31.6337</t>
  </si>
  <si>
    <t>28.1357</t>
  </si>
  <si>
    <t>33.526</t>
  </si>
  <si>
    <t>85.9054</t>
  </si>
  <si>
    <t>28.0426</t>
  </si>
  <si>
    <t>87.7266</t>
  </si>
  <si>
    <t>28.7024</t>
  </si>
  <si>
    <t>87.7167</t>
  </si>
  <si>
    <t>90</t>
  </si>
  <si>
    <t>40.6515</t>
  </si>
  <si>
    <t>29.4711</t>
  </si>
  <si>
    <t>34.9925</t>
  </si>
  <si>
    <t>34.6158</t>
  </si>
  <si>
    <t>47.7629</t>
  </si>
  <si>
    <t>31.7205</t>
  </si>
  <si>
    <t>34.6702</t>
  </si>
  <si>
    <t>34.4844</t>
  </si>
  <si>
    <t>61.3101</t>
  </si>
  <si>
    <t>30.3913</t>
  </si>
  <si>
    <t>91.321</t>
  </si>
  <si>
    <t>33.7452</t>
  </si>
  <si>
    <t>89.4649</t>
  </si>
  <si>
    <t>79.589</t>
  </si>
  <si>
    <t>89.4974</t>
  </si>
  <si>
    <t>89.515</t>
  </si>
  <si>
    <t>89.9414</t>
  </si>
  <si>
    <t>90.3429</t>
  </si>
  <si>
    <t>107.5423</t>
  </si>
  <si>
    <t>108.332</t>
  </si>
  <si>
    <t>75.054</t>
  </si>
  <si>
    <t>31.902</t>
  </si>
  <si>
    <t>27.0645</t>
  </si>
  <si>
    <t>26.8474</t>
  </si>
  <si>
    <t>9.8589</t>
  </si>
  <si>
    <t>30.1649</t>
  </si>
  <si>
    <t>33.0063</t>
  </si>
  <si>
    <t>31.4423</t>
  </si>
  <si>
    <t>32.0011</t>
  </si>
  <si>
    <t>924-22</t>
  </si>
  <si>
    <t>URS-ENL-001 - G1</t>
  </si>
  <si>
    <t>CHHuinco - G1</t>
  </si>
  <si>
    <t>35.6293</t>
  </si>
  <si>
    <t>35.1512</t>
  </si>
  <si>
    <t>34.6982</t>
  </si>
  <si>
    <t>15.8168</t>
  </si>
  <si>
    <t>43.4469</t>
  </si>
  <si>
    <t>25.5373</t>
  </si>
  <si>
    <t>29.4681</t>
  </si>
  <si>
    <t>45</t>
  </si>
  <si>
    <t>30.655</t>
  </si>
  <si>
    <t>45.4797</t>
  </si>
  <si>
    <t>44.9302</t>
  </si>
  <si>
    <t>39.6189</t>
  </si>
  <si>
    <t>44.9464</t>
  </si>
  <si>
    <t>44.9552</t>
  </si>
  <si>
    <t>36.0172</t>
  </si>
  <si>
    <t>37.7123</t>
  </si>
  <si>
    <t>924-23</t>
  </si>
  <si>
    <t>URS-ENL-001 - G2</t>
  </si>
  <si>
    <t>CHHuinco - G2</t>
  </si>
  <si>
    <t>35.2884</t>
  </si>
  <si>
    <t>42.4585</t>
  </si>
  <si>
    <t>18.1254</t>
  </si>
  <si>
    <t>14.2543</t>
  </si>
  <si>
    <t>28.7805</t>
  </si>
  <si>
    <t>20.2302</t>
  </si>
  <si>
    <t>44.5019</t>
  </si>
  <si>
    <t>44.5347</t>
  </si>
  <si>
    <t>44.551</t>
  </si>
  <si>
    <t>44.5598</t>
  </si>
  <si>
    <t>44.5922</t>
  </si>
  <si>
    <t>44.7929</t>
  </si>
  <si>
    <t>35.6631</t>
  </si>
  <si>
    <t>35.8116</t>
  </si>
  <si>
    <t>37.3417</t>
  </si>
  <si>
    <t>924-24</t>
  </si>
  <si>
    <t>URS-ENL-001 - G3</t>
  </si>
  <si>
    <t>CHHuinco - G3</t>
  </si>
  <si>
    <t>35.4738</t>
  </si>
  <si>
    <t>35.0163</t>
  </si>
  <si>
    <t>18.5265</t>
  </si>
  <si>
    <t>14.4482</t>
  </si>
  <si>
    <t>20.4214</t>
  </si>
  <si>
    <t>45.4981</t>
  </si>
  <si>
    <t>45.8413</t>
  </si>
  <si>
    <t>39.97</t>
  </si>
  <si>
    <t>45.3492</t>
  </si>
  <si>
    <t>45.55</t>
  </si>
  <si>
    <t>36.5054</t>
  </si>
  <si>
    <t>924-25</t>
  </si>
  <si>
    <t>URS-ENL-001 - G4</t>
  </si>
  <si>
    <t>CHHuinco - G4</t>
  </si>
  <si>
    <t>35.862</t>
  </si>
  <si>
    <t>36.015</t>
  </si>
  <si>
    <t>1906-280</t>
  </si>
  <si>
    <t>URS-ENL-002</t>
  </si>
  <si>
    <t>CHMatuca</t>
  </si>
  <si>
    <t>15.1338</t>
  </si>
  <si>
    <t>9.4071</t>
  </si>
  <si>
    <t>6.8632</t>
  </si>
  <si>
    <t>17.9996</t>
  </si>
  <si>
    <t>15.9903</t>
  </si>
  <si>
    <t>15.8571</t>
  </si>
  <si>
    <t>17.9994</t>
  </si>
  <si>
    <t>9.2112</t>
  </si>
  <si>
    <t>9.2983</t>
  </si>
  <si>
    <t>15.4577</t>
  </si>
  <si>
    <t>9.3107</t>
  </si>
  <si>
    <t>15.1683</t>
  </si>
  <si>
    <t>14.8064</t>
  </si>
  <si>
    <t>12.3764</t>
  </si>
  <si>
    <t>10.5844</t>
  </si>
  <si>
    <t>10.645</t>
  </si>
  <si>
    <t>12</t>
  </si>
  <si>
    <t>10.9342</t>
  </si>
  <si>
    <t>18</t>
  </si>
  <si>
    <t>14.6873</t>
  </si>
  <si>
    <t>9.3547</t>
  </si>
  <si>
    <t>9.2672</t>
  </si>
  <si>
    <t>9.31</t>
  </si>
  <si>
    <t>9.3105</t>
  </si>
  <si>
    <t>9.2485</t>
  </si>
  <si>
    <t>9.3953</t>
  </si>
  <si>
    <t>9.2481</t>
  </si>
  <si>
    <t>9.3546</t>
  </si>
  <si>
    <t>9.3528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</si>
  <si>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</si>
  <si>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</si>
  <si>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</si>
  <si>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</si>
  <si>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</si>
  <si>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</si>
  <si>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</si>
  <si>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</si>
  <si>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</si>
  <si>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</si>
  <si>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</si>
  <si>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</si>
  <si>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</si>
  <si>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</si>
  <si>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</si>
  <si>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</si>
  <si>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</si>
  <si>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</si>
  <si>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</si>
  <si>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</si>
  <si>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</si>
  <si>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</si>
  <si>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</si>
  <si>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</si>
  <si>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</si>
  <si>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</si>
  <si>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</si>
  <si>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</si>
  <si>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</si>
  <si>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</si>
  <si>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</si>
  <si>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</si>
  <si>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</si>
  <si>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</si>
  <si>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</si>
  <si>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</si>
  <si>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</si>
  <si>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</si>
  <si>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</si>
  <si>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</si>
  <si>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</si>
  <si>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</si>
  <si>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</si>
  <si>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</si>
  <si>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</si>
  <si>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</si>
  <si>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</si>
  <si>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</si>
  <si>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</si>
  <si>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</si>
  <si>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</si>
  <si>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</si>
  <si>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</si>
  <si>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</si>
  <si>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</si>
  <si>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</si>
  <si>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</si>
  <si>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</si>
  <si>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</si>
  <si>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</si>
  <si>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</si>
  <si>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</si>
  <si>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</si>
  <si>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</si>
  <si>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</si>
  <si>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</si>
  <si>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</si>
  <si>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</si>
  <si>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</si>
  <si>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</si>
  <si>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</si>
  <si>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</si>
  <si>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</si>
  <si>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</si>
  <si>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</si>
  <si>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</si>
  <si>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</si>
  <si>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</si>
  <si>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</si>
  <si>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</si>
  <si>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</si>
  <si>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</si>
  <si>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</si>
  <si>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</si>
  <si>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</si>
  <si>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</si>
  <si>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</si>
  <si>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</si>
  <si>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</si>
  <si>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</si>
  <si>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</si>
  <si>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</si>
  <si>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</si>
  <si>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</si>
  <si>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</si>
  <si>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</si>
  <si>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</si>
  <si>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</si>
  <si>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</si>
  <si>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</si>
  <si>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</si>
  <si>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</si>
  <si>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</si>
  <si>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Matucana brindó RSF por pruebas.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</si>
  <si>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</si>
  <si>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</si>
  <si>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</si>
  <si>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</si>
  <si>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</si>
  <si>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</si>
  <si>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</si>
  <si>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</si>
  <si>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</si>
  <si>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</si>
  <si>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</si>
  <si>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Se actualizó el despacho ejecutado de las C.H. Anashironi y Pías; de las CC.TT. Tablazo y Agrolmos; y de las centrales de Electro Oriente.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</si>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</sst>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918.37689999999998</c:v>
                </c:pt>
                <c:pt idx="1">
                  <c:v>884.08659999999998</c:v>
                </c:pt>
                <c:pt idx="2">
                  <c:v>879.20529999999997</c:v>
                </c:pt>
                <c:pt idx="3">
                  <c:v>871.20830000000001</c:v>
                </c:pt>
                <c:pt idx="4">
                  <c:v>864.46460000000002</c:v>
                </c:pt>
                <c:pt idx="5">
                  <c:v>855.29629999999997</c:v>
                </c:pt>
                <c:pt idx="6">
                  <c:v>853.11689999999999</c:v>
                </c:pt>
                <c:pt idx="7">
                  <c:v>851.05709999999999</c:v>
                </c:pt>
                <c:pt idx="8">
                  <c:v>880.43679999999995</c:v>
                </c:pt>
                <c:pt idx="9">
                  <c:v>886.52350000000001</c:v>
                </c:pt>
                <c:pt idx="10">
                  <c:v>831.37220000000002</c:v>
                </c:pt>
                <c:pt idx="11">
                  <c:v>955.36789999999996</c:v>
                </c:pt>
                <c:pt idx="12">
                  <c:v>995.09889999999996</c:v>
                </c:pt>
                <c:pt idx="13">
                  <c:v>992.15300000000002</c:v>
                </c:pt>
                <c:pt idx="14">
                  <c:v>1011.9450000000001</c:v>
                </c:pt>
                <c:pt idx="15">
                  <c:v>1021.7269</c:v>
                </c:pt>
                <c:pt idx="16">
                  <c:v>1049.5843</c:v>
                </c:pt>
                <c:pt idx="17">
                  <c:v>1082.2407000000001</c:v>
                </c:pt>
                <c:pt idx="18">
                  <c:v>1095.8571999999999</c:v>
                </c:pt>
                <c:pt idx="19">
                  <c:v>1105.7176999999999</c:v>
                </c:pt>
                <c:pt idx="20">
                  <c:v>1121.6190999999999</c:v>
                </c:pt>
                <c:pt idx="21">
                  <c:v>1121.5802000000001</c:v>
                </c:pt>
                <c:pt idx="22">
                  <c:v>1138.1958</c:v>
                </c:pt>
                <c:pt idx="23">
                  <c:v>1202.9295999999999</c:v>
                </c:pt>
                <c:pt idx="24">
                  <c:v>1147.0296000000001</c:v>
                </c:pt>
                <c:pt idx="25">
                  <c:v>1110.7097000000001</c:v>
                </c:pt>
                <c:pt idx="26">
                  <c:v>1112.819</c:v>
                </c:pt>
                <c:pt idx="27">
                  <c:v>1115.0534</c:v>
                </c:pt>
                <c:pt idx="28">
                  <c:v>1118.1271999999999</c:v>
                </c:pt>
                <c:pt idx="29">
                  <c:v>1123.8869999999999</c:v>
                </c:pt>
                <c:pt idx="30">
                  <c:v>1121.711</c:v>
                </c:pt>
                <c:pt idx="31">
                  <c:v>1106.0231000000001</c:v>
                </c:pt>
                <c:pt idx="32">
                  <c:v>1112.7911999999999</c:v>
                </c:pt>
                <c:pt idx="33">
                  <c:v>1106.8534</c:v>
                </c:pt>
                <c:pt idx="34">
                  <c:v>1107.4608000000001</c:v>
                </c:pt>
                <c:pt idx="35">
                  <c:v>1109.0345</c:v>
                </c:pt>
                <c:pt idx="36">
                  <c:v>1155.3572999999999</c:v>
                </c:pt>
                <c:pt idx="37">
                  <c:v>1179.1648</c:v>
                </c:pt>
                <c:pt idx="38">
                  <c:v>1178.9259</c:v>
                </c:pt>
                <c:pt idx="39">
                  <c:v>1172.5195000000001</c:v>
                </c:pt>
                <c:pt idx="40">
                  <c:v>1161.8371999999999</c:v>
                </c:pt>
                <c:pt idx="41">
                  <c:v>1149.47</c:v>
                </c:pt>
                <c:pt idx="42">
                  <c:v>1124.5124000000001</c:v>
                </c:pt>
                <c:pt idx="43">
                  <c:v>1104.6051</c:v>
                </c:pt>
                <c:pt idx="44">
                  <c:v>1059.1341</c:v>
                </c:pt>
                <c:pt idx="45">
                  <c:v>1066.5694000000001</c:v>
                </c:pt>
                <c:pt idx="46">
                  <c:v>1001.6534</c:v>
                </c:pt>
                <c:pt idx="47">
                  <c:v>984.81359999999995</c:v>
                </c:pt>
              </c:numCache>
            </c:numRef>
          </c:val>
          <c:smooth val="0"/>
          <c:extLst>
            <c:ext xmlns:c16="http://schemas.microsoft.com/office/drawing/2014/chart" uri="{C3380CC4-5D6E-409C-BE32-E72D297353CC}">
              <c16:uniqueId val="{00000000-A676-4918-BF35-87B8E6AA630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1740.1268</c:v>
                </c:pt>
                <c:pt idx="1">
                  <c:v>1745.6532</c:v>
                </c:pt>
                <c:pt idx="2">
                  <c:v>1732.7068999999999</c:v>
                </c:pt>
                <c:pt idx="3">
                  <c:v>1732.9991</c:v>
                </c:pt>
                <c:pt idx="4">
                  <c:v>1712.0355</c:v>
                </c:pt>
                <c:pt idx="5">
                  <c:v>1718.0835</c:v>
                </c:pt>
                <c:pt idx="6">
                  <c:v>1707.3475000000001</c:v>
                </c:pt>
                <c:pt idx="7">
                  <c:v>1683.7832000000001</c:v>
                </c:pt>
                <c:pt idx="8">
                  <c:v>1687.5643</c:v>
                </c:pt>
                <c:pt idx="9">
                  <c:v>1693.7215000000001</c:v>
                </c:pt>
                <c:pt idx="10">
                  <c:v>1706.9694</c:v>
                </c:pt>
                <c:pt idx="11">
                  <c:v>1743.6876999999999</c:v>
                </c:pt>
                <c:pt idx="12">
                  <c:v>1755.9688000000001</c:v>
                </c:pt>
                <c:pt idx="13">
                  <c:v>1741.252</c:v>
                </c:pt>
                <c:pt idx="14">
                  <c:v>1614.1987999999999</c:v>
                </c:pt>
                <c:pt idx="15">
                  <c:v>1693.6675</c:v>
                </c:pt>
                <c:pt idx="16">
                  <c:v>1822.3275000000001</c:v>
                </c:pt>
                <c:pt idx="17">
                  <c:v>1745.0107</c:v>
                </c:pt>
                <c:pt idx="18">
                  <c:v>1720.7895000000001</c:v>
                </c:pt>
                <c:pt idx="19">
                  <c:v>1687.97</c:v>
                </c:pt>
                <c:pt idx="20">
                  <c:v>1736.3711000000001</c:v>
                </c:pt>
                <c:pt idx="21">
                  <c:v>1805.9762000000001</c:v>
                </c:pt>
                <c:pt idx="22">
                  <c:v>1631.3723</c:v>
                </c:pt>
                <c:pt idx="23">
                  <c:v>1747.6801</c:v>
                </c:pt>
                <c:pt idx="24">
                  <c:v>1726.8317</c:v>
                </c:pt>
                <c:pt idx="25">
                  <c:v>1892.9193</c:v>
                </c:pt>
                <c:pt idx="26">
                  <c:v>1697.9512999999999</c:v>
                </c:pt>
                <c:pt idx="27">
                  <c:v>1653.7764</c:v>
                </c:pt>
                <c:pt idx="28">
                  <c:v>1881.7620999999999</c:v>
                </c:pt>
                <c:pt idx="29">
                  <c:v>1657.9799</c:v>
                </c:pt>
                <c:pt idx="30">
                  <c:v>1839.2583999999999</c:v>
                </c:pt>
                <c:pt idx="31">
                  <c:v>1754.6565000000001</c:v>
                </c:pt>
                <c:pt idx="32">
                  <c:v>1673.0527</c:v>
                </c:pt>
                <c:pt idx="33">
                  <c:v>1588.5192</c:v>
                </c:pt>
                <c:pt idx="34">
                  <c:v>1779.9934000000001</c:v>
                </c:pt>
                <c:pt idx="35">
                  <c:v>1820.5036</c:v>
                </c:pt>
                <c:pt idx="36">
                  <c:v>1874.6799000000001</c:v>
                </c:pt>
                <c:pt idx="37">
                  <c:v>1854.1858999999999</c:v>
                </c:pt>
                <c:pt idx="38">
                  <c:v>1877.3964000000001</c:v>
                </c:pt>
                <c:pt idx="39">
                  <c:v>1891.0192</c:v>
                </c:pt>
                <c:pt idx="40">
                  <c:v>1866.4876999999999</c:v>
                </c:pt>
                <c:pt idx="41">
                  <c:v>1877.6088</c:v>
                </c:pt>
                <c:pt idx="42">
                  <c:v>1894.7460000000001</c:v>
                </c:pt>
                <c:pt idx="43">
                  <c:v>1889.3603000000001</c:v>
                </c:pt>
                <c:pt idx="44">
                  <c:v>1425.7153000000001</c:v>
                </c:pt>
                <c:pt idx="45">
                  <c:v>1368.5872999999999</c:v>
                </c:pt>
                <c:pt idx="46">
                  <c:v>1384.0895</c:v>
                </c:pt>
                <c:pt idx="47">
                  <c:v>1375.5205000000001</c:v>
                </c:pt>
              </c:numCache>
            </c:numRef>
          </c:val>
          <c:smooth val="0"/>
          <c:extLst>
            <c:ext xmlns:c16="http://schemas.microsoft.com/office/drawing/2014/chart" uri="{C3380CC4-5D6E-409C-BE32-E72D297353CC}">
              <c16:uniqueId val="{00000001-A676-4918-BF35-87B8E6AA630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3837.9182999999998</c:v>
                </c:pt>
                <c:pt idx="1">
                  <c:v>3585.1471999999999</c:v>
                </c:pt>
                <c:pt idx="2">
                  <c:v>3631.0927999999999</c:v>
                </c:pt>
                <c:pt idx="3">
                  <c:v>3556.4436000000001</c:v>
                </c:pt>
                <c:pt idx="4">
                  <c:v>3532.8078999999998</c:v>
                </c:pt>
                <c:pt idx="5">
                  <c:v>3465.6221999999998</c:v>
                </c:pt>
                <c:pt idx="6">
                  <c:v>3537.3865999999998</c:v>
                </c:pt>
                <c:pt idx="7">
                  <c:v>3477.2347</c:v>
                </c:pt>
                <c:pt idx="8">
                  <c:v>3551.0369000000001</c:v>
                </c:pt>
                <c:pt idx="9">
                  <c:v>3489.17</c:v>
                </c:pt>
                <c:pt idx="10">
                  <c:v>3681.7773999999999</c:v>
                </c:pt>
                <c:pt idx="11">
                  <c:v>3617.0954000000002</c:v>
                </c:pt>
                <c:pt idx="12">
                  <c:v>3781.8723</c:v>
                </c:pt>
                <c:pt idx="13">
                  <c:v>3758.3490000000002</c:v>
                </c:pt>
                <c:pt idx="14">
                  <c:v>4098.1541999999999</c:v>
                </c:pt>
                <c:pt idx="15">
                  <c:v>4068.5675999999999</c:v>
                </c:pt>
                <c:pt idx="16">
                  <c:v>4281.9822000000004</c:v>
                </c:pt>
                <c:pt idx="17">
                  <c:v>4327.0856000000003</c:v>
                </c:pt>
                <c:pt idx="18">
                  <c:v>4606.6143000000002</c:v>
                </c:pt>
                <c:pt idx="19">
                  <c:v>4615.8063000000002</c:v>
                </c:pt>
                <c:pt idx="20">
                  <c:v>4675.3278</c:v>
                </c:pt>
                <c:pt idx="21">
                  <c:v>4652.7066000000004</c:v>
                </c:pt>
                <c:pt idx="22">
                  <c:v>4808.4328999999998</c:v>
                </c:pt>
                <c:pt idx="23">
                  <c:v>4583.4952999999996</c:v>
                </c:pt>
                <c:pt idx="24">
                  <c:v>4611.3217000000004</c:v>
                </c:pt>
                <c:pt idx="25">
                  <c:v>4431.5410000000002</c:v>
                </c:pt>
                <c:pt idx="26">
                  <c:v>4532.1687000000002</c:v>
                </c:pt>
                <c:pt idx="27">
                  <c:v>4641.4402</c:v>
                </c:pt>
                <c:pt idx="28">
                  <c:v>4464.1597000000002</c:v>
                </c:pt>
                <c:pt idx="29">
                  <c:v>4872.0141000000003</c:v>
                </c:pt>
                <c:pt idx="30">
                  <c:v>4713.6486000000004</c:v>
                </c:pt>
                <c:pt idx="31">
                  <c:v>4750.4494000000004</c:v>
                </c:pt>
                <c:pt idx="32">
                  <c:v>4766.6550999999999</c:v>
                </c:pt>
                <c:pt idx="33">
                  <c:v>4764.2614000000003</c:v>
                </c:pt>
                <c:pt idx="34">
                  <c:v>4564.7007999999996</c:v>
                </c:pt>
                <c:pt idx="35">
                  <c:v>4361.2578999999996</c:v>
                </c:pt>
                <c:pt idx="36">
                  <c:v>4537.2578000000003</c:v>
                </c:pt>
                <c:pt idx="37">
                  <c:v>4584.4562999999998</c:v>
                </c:pt>
                <c:pt idx="38">
                  <c:v>4561.9857000000002</c:v>
                </c:pt>
                <c:pt idx="39">
                  <c:v>4553.2942999999996</c:v>
                </c:pt>
                <c:pt idx="40">
                  <c:v>4530.1911</c:v>
                </c:pt>
                <c:pt idx="41">
                  <c:v>4512.4431999999997</c:v>
                </c:pt>
                <c:pt idx="42">
                  <c:v>4499.8316000000004</c:v>
                </c:pt>
                <c:pt idx="43">
                  <c:v>4538.3846000000003</c:v>
                </c:pt>
                <c:pt idx="44">
                  <c:v>5001.3505999999998</c:v>
                </c:pt>
                <c:pt idx="45">
                  <c:v>4847.1733000000004</c:v>
                </c:pt>
                <c:pt idx="46">
                  <c:v>4530.0470999999998</c:v>
                </c:pt>
                <c:pt idx="47">
                  <c:v>4483.6558999999997</c:v>
                </c:pt>
              </c:numCache>
            </c:numRef>
          </c:val>
          <c:smooth val="0"/>
          <c:extLst>
            <c:ext xmlns:c16="http://schemas.microsoft.com/office/drawing/2014/chart" uri="{C3380CC4-5D6E-409C-BE32-E72D297353CC}">
              <c16:uniqueId val="{00000002-A676-4918-BF35-87B8E6AA630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18D-4444-ADAF-92C1D5BCCC9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18D-4444-ADAF-92C1D5BCCC9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38.943600000000004</c:v>
                </c:pt>
                <c:pt idx="1">
                  <c:v>38.474200000000003</c:v>
                </c:pt>
                <c:pt idx="2">
                  <c:v>39.737400000000001</c:v>
                </c:pt>
                <c:pt idx="3">
                  <c:v>39.200899999999997</c:v>
                </c:pt>
                <c:pt idx="4">
                  <c:v>39.200000000000003</c:v>
                </c:pt>
                <c:pt idx="5">
                  <c:v>33.655200000000001</c:v>
                </c:pt>
                <c:pt idx="6">
                  <c:v>32.8748</c:v>
                </c:pt>
                <c:pt idx="7">
                  <c:v>32.513199999999998</c:v>
                </c:pt>
                <c:pt idx="8">
                  <c:v>32.6922</c:v>
                </c:pt>
                <c:pt idx="9">
                  <c:v>32.701700000000002</c:v>
                </c:pt>
                <c:pt idx="10">
                  <c:v>32.483499999999999</c:v>
                </c:pt>
                <c:pt idx="11">
                  <c:v>33.112200000000001</c:v>
                </c:pt>
                <c:pt idx="12">
                  <c:v>34.045499999999997</c:v>
                </c:pt>
                <c:pt idx="13">
                  <c:v>24.6464</c:v>
                </c:pt>
                <c:pt idx="14">
                  <c:v>19.315899999999999</c:v>
                </c:pt>
                <c:pt idx="15">
                  <c:v>19.616900000000001</c:v>
                </c:pt>
                <c:pt idx="16">
                  <c:v>20.272099999999998</c:v>
                </c:pt>
                <c:pt idx="17">
                  <c:v>20.948699999999999</c:v>
                </c:pt>
                <c:pt idx="18">
                  <c:v>21.949300000000001</c:v>
                </c:pt>
                <c:pt idx="19">
                  <c:v>21.962</c:v>
                </c:pt>
                <c:pt idx="20">
                  <c:v>22.131900000000002</c:v>
                </c:pt>
                <c:pt idx="21">
                  <c:v>22.737300000000001</c:v>
                </c:pt>
                <c:pt idx="22">
                  <c:v>21.947600000000001</c:v>
                </c:pt>
                <c:pt idx="23">
                  <c:v>21.998100000000001</c:v>
                </c:pt>
                <c:pt idx="24">
                  <c:v>22.372</c:v>
                </c:pt>
                <c:pt idx="25">
                  <c:v>22.4192</c:v>
                </c:pt>
                <c:pt idx="26">
                  <c:v>20.9087</c:v>
                </c:pt>
                <c:pt idx="27">
                  <c:v>20.420999999999999</c:v>
                </c:pt>
                <c:pt idx="28">
                  <c:v>20.399699999999999</c:v>
                </c:pt>
                <c:pt idx="29">
                  <c:v>21.1309</c:v>
                </c:pt>
                <c:pt idx="30">
                  <c:v>20.2334</c:v>
                </c:pt>
                <c:pt idx="31">
                  <c:v>20.212299999999999</c:v>
                </c:pt>
                <c:pt idx="32">
                  <c:v>20.1967</c:v>
                </c:pt>
                <c:pt idx="33">
                  <c:v>20.1357</c:v>
                </c:pt>
                <c:pt idx="34">
                  <c:v>20.992799999999999</c:v>
                </c:pt>
                <c:pt idx="35">
                  <c:v>21.103999999999999</c:v>
                </c:pt>
                <c:pt idx="36">
                  <c:v>20.5929</c:v>
                </c:pt>
                <c:pt idx="37">
                  <c:v>20.717199999999998</c:v>
                </c:pt>
                <c:pt idx="38">
                  <c:v>20.285699999999999</c:v>
                </c:pt>
                <c:pt idx="39">
                  <c:v>20.5242</c:v>
                </c:pt>
                <c:pt idx="40">
                  <c:v>20.822800000000001</c:v>
                </c:pt>
                <c:pt idx="41">
                  <c:v>20.6877</c:v>
                </c:pt>
                <c:pt idx="42">
                  <c:v>21.2272</c:v>
                </c:pt>
                <c:pt idx="43">
                  <c:v>22.811900000000001</c:v>
                </c:pt>
                <c:pt idx="44">
                  <c:v>23.183900000000001</c:v>
                </c:pt>
                <c:pt idx="45">
                  <c:v>26.3626</c:v>
                </c:pt>
                <c:pt idx="46">
                  <c:v>25.965</c:v>
                </c:pt>
                <c:pt idx="47">
                  <c:v>26.7224</c:v>
                </c:pt>
              </c:numCache>
            </c:numRef>
          </c:val>
          <c:smooth val="0"/>
          <c:extLst>
            <c:ext xmlns:c16="http://schemas.microsoft.com/office/drawing/2014/chart" uri="{C3380CC4-5D6E-409C-BE32-E72D297353CC}">
              <c16:uniqueId val="{00000002-318D-4444-ADAF-92C1D5BCCC9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12.4795</c:v>
                </c:pt>
                <c:pt idx="1">
                  <c:v>12.382999999999999</c:v>
                </c:pt>
                <c:pt idx="2">
                  <c:v>12.6335</c:v>
                </c:pt>
                <c:pt idx="3">
                  <c:v>13.5405</c:v>
                </c:pt>
                <c:pt idx="4">
                  <c:v>13.611000000000001</c:v>
                </c:pt>
                <c:pt idx="5">
                  <c:v>13.837999999999999</c:v>
                </c:pt>
                <c:pt idx="6">
                  <c:v>13.833</c:v>
                </c:pt>
                <c:pt idx="7">
                  <c:v>13.5105</c:v>
                </c:pt>
                <c:pt idx="8">
                  <c:v>13.37</c:v>
                </c:pt>
                <c:pt idx="9">
                  <c:v>11.958500000000001</c:v>
                </c:pt>
                <c:pt idx="10">
                  <c:v>11.587999999999999</c:v>
                </c:pt>
                <c:pt idx="11">
                  <c:v>10.5085</c:v>
                </c:pt>
                <c:pt idx="12">
                  <c:v>10.295</c:v>
                </c:pt>
                <c:pt idx="13">
                  <c:v>10.3378</c:v>
                </c:pt>
                <c:pt idx="14">
                  <c:v>10.827500000000001</c:v>
                </c:pt>
                <c:pt idx="15">
                  <c:v>11.776</c:v>
                </c:pt>
                <c:pt idx="16">
                  <c:v>12.4505</c:v>
                </c:pt>
                <c:pt idx="17">
                  <c:v>12.586499999999999</c:v>
                </c:pt>
                <c:pt idx="18">
                  <c:v>13.022</c:v>
                </c:pt>
                <c:pt idx="19">
                  <c:v>13.0975</c:v>
                </c:pt>
                <c:pt idx="20">
                  <c:v>13.034000000000001</c:v>
                </c:pt>
                <c:pt idx="21">
                  <c:v>12.9975</c:v>
                </c:pt>
                <c:pt idx="22">
                  <c:v>12.1935</c:v>
                </c:pt>
                <c:pt idx="23">
                  <c:v>11.8665</c:v>
                </c:pt>
                <c:pt idx="24">
                  <c:v>11.654999999999999</c:v>
                </c:pt>
                <c:pt idx="25">
                  <c:v>12.287000000000001</c:v>
                </c:pt>
                <c:pt idx="26">
                  <c:v>13.038500000000001</c:v>
                </c:pt>
                <c:pt idx="27">
                  <c:v>12.9945</c:v>
                </c:pt>
                <c:pt idx="28">
                  <c:v>13.6755</c:v>
                </c:pt>
                <c:pt idx="29">
                  <c:v>13.278499999999999</c:v>
                </c:pt>
                <c:pt idx="30">
                  <c:v>13.1335</c:v>
                </c:pt>
                <c:pt idx="31">
                  <c:v>12.691000000000001</c:v>
                </c:pt>
                <c:pt idx="32">
                  <c:v>13.304</c:v>
                </c:pt>
                <c:pt idx="33">
                  <c:v>10.467499999999999</c:v>
                </c:pt>
                <c:pt idx="34">
                  <c:v>10.188499999999999</c:v>
                </c:pt>
                <c:pt idx="35">
                  <c:v>9.9710000000000001</c:v>
                </c:pt>
                <c:pt idx="36">
                  <c:v>9.3684999999999992</c:v>
                </c:pt>
                <c:pt idx="37">
                  <c:v>9.01</c:v>
                </c:pt>
                <c:pt idx="38">
                  <c:v>9.3930000000000007</c:v>
                </c:pt>
                <c:pt idx="39">
                  <c:v>9.8254999999999999</c:v>
                </c:pt>
                <c:pt idx="40">
                  <c:v>10.964499999999999</c:v>
                </c:pt>
                <c:pt idx="41">
                  <c:v>12.0505</c:v>
                </c:pt>
                <c:pt idx="42">
                  <c:v>12.114000000000001</c:v>
                </c:pt>
                <c:pt idx="43">
                  <c:v>12.522500000000001</c:v>
                </c:pt>
                <c:pt idx="44">
                  <c:v>12.5265</c:v>
                </c:pt>
                <c:pt idx="45">
                  <c:v>12.8005</c:v>
                </c:pt>
                <c:pt idx="46">
                  <c:v>12.500500000000001</c:v>
                </c:pt>
                <c:pt idx="47">
                  <c:v>12.3775</c:v>
                </c:pt>
              </c:numCache>
            </c:numRef>
          </c:val>
          <c:smooth val="0"/>
          <c:extLst>
            <c:ext xmlns:c16="http://schemas.microsoft.com/office/drawing/2014/chart" uri="{C3380CC4-5D6E-409C-BE32-E72D297353CC}">
              <c16:uniqueId val="{00000003-318D-4444-ADAF-92C1D5BCCC9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18D-4444-ADAF-92C1D5BCCC9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18D-4444-ADAF-92C1D5BCCC9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18D-4444-ADAF-92C1D5BCCC9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18D-4444-ADAF-92C1D5BCCC9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318D-4444-ADAF-92C1D5BCCC9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28.725200000000001</c:v>
                </c:pt>
                <c:pt idx="1">
                  <c:v>28.5686</c:v>
                </c:pt>
                <c:pt idx="2">
                  <c:v>28.430199999999999</c:v>
                </c:pt>
                <c:pt idx="3">
                  <c:v>27.5596</c:v>
                </c:pt>
                <c:pt idx="4">
                  <c:v>27.177900000000001</c:v>
                </c:pt>
                <c:pt idx="5">
                  <c:v>27.152699999999999</c:v>
                </c:pt>
                <c:pt idx="6">
                  <c:v>26.755199999999999</c:v>
                </c:pt>
                <c:pt idx="7">
                  <c:v>26.8156</c:v>
                </c:pt>
                <c:pt idx="8">
                  <c:v>27.0899</c:v>
                </c:pt>
                <c:pt idx="9">
                  <c:v>27.555399999999999</c:v>
                </c:pt>
                <c:pt idx="10">
                  <c:v>27.8308</c:v>
                </c:pt>
                <c:pt idx="11">
                  <c:v>27.984999999999999</c:v>
                </c:pt>
                <c:pt idx="12">
                  <c:v>28.145800000000001</c:v>
                </c:pt>
                <c:pt idx="13">
                  <c:v>27.6065</c:v>
                </c:pt>
                <c:pt idx="14">
                  <c:v>26.7851</c:v>
                </c:pt>
                <c:pt idx="15">
                  <c:v>27.2408</c:v>
                </c:pt>
                <c:pt idx="16">
                  <c:v>27.2209</c:v>
                </c:pt>
                <c:pt idx="17">
                  <c:v>27.640599999999999</c:v>
                </c:pt>
                <c:pt idx="18">
                  <c:v>28.166399999999999</c:v>
                </c:pt>
                <c:pt idx="19">
                  <c:v>28.398900000000001</c:v>
                </c:pt>
                <c:pt idx="20">
                  <c:v>28.093900000000001</c:v>
                </c:pt>
                <c:pt idx="21">
                  <c:v>28.7852</c:v>
                </c:pt>
                <c:pt idx="22">
                  <c:v>28.426200000000001</c:v>
                </c:pt>
                <c:pt idx="23">
                  <c:v>28.252700000000001</c:v>
                </c:pt>
                <c:pt idx="24">
                  <c:v>27.6919</c:v>
                </c:pt>
                <c:pt idx="25">
                  <c:v>27.3126</c:v>
                </c:pt>
                <c:pt idx="26">
                  <c:v>27.842500000000001</c:v>
                </c:pt>
                <c:pt idx="27">
                  <c:v>28.226400000000002</c:v>
                </c:pt>
                <c:pt idx="28">
                  <c:v>27.9588</c:v>
                </c:pt>
                <c:pt idx="29">
                  <c:v>28.0151</c:v>
                </c:pt>
                <c:pt idx="30">
                  <c:v>28.260999999999999</c:v>
                </c:pt>
                <c:pt idx="31">
                  <c:v>28.741900000000001</c:v>
                </c:pt>
                <c:pt idx="32">
                  <c:v>28.643599999999999</c:v>
                </c:pt>
                <c:pt idx="33">
                  <c:v>28.547000000000001</c:v>
                </c:pt>
                <c:pt idx="34">
                  <c:v>27.901800000000001</c:v>
                </c:pt>
                <c:pt idx="35">
                  <c:v>28.241800000000001</c:v>
                </c:pt>
                <c:pt idx="36">
                  <c:v>29.230399999999999</c:v>
                </c:pt>
                <c:pt idx="37">
                  <c:v>29.5929</c:v>
                </c:pt>
                <c:pt idx="38">
                  <c:v>29.857399999999998</c:v>
                </c:pt>
                <c:pt idx="39">
                  <c:v>30.170300000000001</c:v>
                </c:pt>
                <c:pt idx="40">
                  <c:v>30.0153</c:v>
                </c:pt>
                <c:pt idx="41">
                  <c:v>30.050599999999999</c:v>
                </c:pt>
                <c:pt idx="42">
                  <c:v>29.383500000000002</c:v>
                </c:pt>
                <c:pt idx="43">
                  <c:v>29.013500000000001</c:v>
                </c:pt>
                <c:pt idx="44">
                  <c:v>28.416699999999999</c:v>
                </c:pt>
                <c:pt idx="45">
                  <c:v>28.203800000000001</c:v>
                </c:pt>
                <c:pt idx="46">
                  <c:v>27.638000000000002</c:v>
                </c:pt>
                <c:pt idx="47">
                  <c:v>27.507400000000001</c:v>
                </c:pt>
              </c:numCache>
            </c:numRef>
          </c:val>
          <c:smooth val="0"/>
          <c:extLst>
            <c:ext xmlns:c16="http://schemas.microsoft.com/office/drawing/2014/chart" uri="{C3380CC4-5D6E-409C-BE32-E72D297353CC}">
              <c16:uniqueId val="{00000009-318D-4444-ADAF-92C1D5BCCC9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15.13824</c:v>
                </c:pt>
                <c:pt idx="1">
                  <c:v>15.240130000000001</c:v>
                </c:pt>
                <c:pt idx="2">
                  <c:v>14.818949999999999</c:v>
                </c:pt>
                <c:pt idx="3">
                  <c:v>14.48963</c:v>
                </c:pt>
                <c:pt idx="4">
                  <c:v>13.764760000000001</c:v>
                </c:pt>
                <c:pt idx="5">
                  <c:v>14.01206</c:v>
                </c:pt>
                <c:pt idx="6">
                  <c:v>14.042109999999999</c:v>
                </c:pt>
                <c:pt idx="7">
                  <c:v>14.51413</c:v>
                </c:pt>
                <c:pt idx="8">
                  <c:v>15.180809999999999</c:v>
                </c:pt>
                <c:pt idx="9">
                  <c:v>15.243539999999999</c:v>
                </c:pt>
                <c:pt idx="10">
                  <c:v>15.338760000000001</c:v>
                </c:pt>
                <c:pt idx="11">
                  <c:v>14.344580000000001</c:v>
                </c:pt>
                <c:pt idx="12">
                  <c:v>13.87205</c:v>
                </c:pt>
                <c:pt idx="13">
                  <c:v>11.66629</c:v>
                </c:pt>
                <c:pt idx="14">
                  <c:v>11.446429999999999</c:v>
                </c:pt>
                <c:pt idx="15">
                  <c:v>11.079269999999999</c:v>
                </c:pt>
                <c:pt idx="16">
                  <c:v>11.05246</c:v>
                </c:pt>
                <c:pt idx="17">
                  <c:v>11.30072</c:v>
                </c:pt>
                <c:pt idx="18">
                  <c:v>11.21064</c:v>
                </c:pt>
                <c:pt idx="19">
                  <c:v>10.90541</c:v>
                </c:pt>
                <c:pt idx="20">
                  <c:v>10.495839999999999</c:v>
                </c:pt>
                <c:pt idx="21">
                  <c:v>10.496779999999999</c:v>
                </c:pt>
                <c:pt idx="22">
                  <c:v>10.417199999999999</c:v>
                </c:pt>
                <c:pt idx="23">
                  <c:v>10.503159999999999</c:v>
                </c:pt>
                <c:pt idx="24">
                  <c:v>10.89809</c:v>
                </c:pt>
                <c:pt idx="25">
                  <c:v>13.55348</c:v>
                </c:pt>
                <c:pt idx="26">
                  <c:v>14.438879999999999</c:v>
                </c:pt>
                <c:pt idx="27">
                  <c:v>14.866250000000001</c:v>
                </c:pt>
                <c:pt idx="28">
                  <c:v>15.32147</c:v>
                </c:pt>
                <c:pt idx="29">
                  <c:v>15.08656</c:v>
                </c:pt>
                <c:pt idx="30">
                  <c:v>15.131970000000001</c:v>
                </c:pt>
                <c:pt idx="31">
                  <c:v>15.02965</c:v>
                </c:pt>
                <c:pt idx="32">
                  <c:v>14.67055</c:v>
                </c:pt>
                <c:pt idx="33">
                  <c:v>14.583600000000001</c:v>
                </c:pt>
                <c:pt idx="34">
                  <c:v>15.346209999999999</c:v>
                </c:pt>
                <c:pt idx="35">
                  <c:v>16.031829999999999</c:v>
                </c:pt>
                <c:pt idx="36">
                  <c:v>15.977830000000001</c:v>
                </c:pt>
                <c:pt idx="37">
                  <c:v>15.22227</c:v>
                </c:pt>
                <c:pt idx="38">
                  <c:v>14.750730000000001</c:v>
                </c:pt>
                <c:pt idx="39">
                  <c:v>11.62041</c:v>
                </c:pt>
                <c:pt idx="40">
                  <c:v>11.28613</c:v>
                </c:pt>
                <c:pt idx="41">
                  <c:v>11.45604</c:v>
                </c:pt>
                <c:pt idx="42">
                  <c:v>11.69938</c:v>
                </c:pt>
                <c:pt idx="43">
                  <c:v>11.75672</c:v>
                </c:pt>
                <c:pt idx="44">
                  <c:v>11.62757</c:v>
                </c:pt>
                <c:pt idx="45">
                  <c:v>11.76863</c:v>
                </c:pt>
                <c:pt idx="46">
                  <c:v>11.14728</c:v>
                </c:pt>
                <c:pt idx="47">
                  <c:v>14.05635</c:v>
                </c:pt>
              </c:numCache>
            </c:numRef>
          </c:val>
          <c:smooth val="0"/>
          <c:extLst>
            <c:ext xmlns:c16="http://schemas.microsoft.com/office/drawing/2014/chart" uri="{C3380CC4-5D6E-409C-BE32-E72D297353CC}">
              <c16:uniqueId val="{0000000A-318D-4444-ADAF-92C1D5BCCC9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c:v>
                </c:pt>
                <c:pt idx="1">
                  <c:v>13.29</c:v>
                </c:pt>
                <c:pt idx="2">
                  <c:v>13.69</c:v>
                </c:pt>
                <c:pt idx="3">
                  <c:v>13.77</c:v>
                </c:pt>
                <c:pt idx="4">
                  <c:v>13.82</c:v>
                </c:pt>
                <c:pt idx="5">
                  <c:v>13.09</c:v>
                </c:pt>
                <c:pt idx="6">
                  <c:v>13.11</c:v>
                </c:pt>
                <c:pt idx="7">
                  <c:v>11.84</c:v>
                </c:pt>
                <c:pt idx="8">
                  <c:v>13.34</c:v>
                </c:pt>
                <c:pt idx="9">
                  <c:v>13.33</c:v>
                </c:pt>
                <c:pt idx="10">
                  <c:v>13.44</c:v>
                </c:pt>
                <c:pt idx="11">
                  <c:v>13.11</c:v>
                </c:pt>
                <c:pt idx="12">
                  <c:v>13.66</c:v>
                </c:pt>
                <c:pt idx="13">
                  <c:v>13.38</c:v>
                </c:pt>
                <c:pt idx="14">
                  <c:v>13.59</c:v>
                </c:pt>
                <c:pt idx="15">
                  <c:v>13.28</c:v>
                </c:pt>
                <c:pt idx="16">
                  <c:v>13.37</c:v>
                </c:pt>
                <c:pt idx="17">
                  <c:v>13.71</c:v>
                </c:pt>
                <c:pt idx="18">
                  <c:v>13.61</c:v>
                </c:pt>
                <c:pt idx="19">
                  <c:v>13.59</c:v>
                </c:pt>
                <c:pt idx="20">
                  <c:v>12.21</c:v>
                </c:pt>
                <c:pt idx="21">
                  <c:v>13.11</c:v>
                </c:pt>
                <c:pt idx="22">
                  <c:v>13.32</c:v>
                </c:pt>
                <c:pt idx="23">
                  <c:v>13.41</c:v>
                </c:pt>
                <c:pt idx="24">
                  <c:v>13.14</c:v>
                </c:pt>
                <c:pt idx="25">
                  <c:v>10.82</c:v>
                </c:pt>
                <c:pt idx="26">
                  <c:v>10.46</c:v>
                </c:pt>
                <c:pt idx="27">
                  <c:v>10.48</c:v>
                </c:pt>
                <c:pt idx="28">
                  <c:v>10.48</c:v>
                </c:pt>
                <c:pt idx="29">
                  <c:v>12.66</c:v>
                </c:pt>
                <c:pt idx="30">
                  <c:v>13.14</c:v>
                </c:pt>
                <c:pt idx="31">
                  <c:v>12.45</c:v>
                </c:pt>
                <c:pt idx="32">
                  <c:v>13.08</c:v>
                </c:pt>
                <c:pt idx="33">
                  <c:v>12.83</c:v>
                </c:pt>
                <c:pt idx="34">
                  <c:v>13.12</c:v>
                </c:pt>
                <c:pt idx="35">
                  <c:v>13.18</c:v>
                </c:pt>
                <c:pt idx="36">
                  <c:v>12.98</c:v>
                </c:pt>
                <c:pt idx="37">
                  <c:v>12.99</c:v>
                </c:pt>
                <c:pt idx="38">
                  <c:v>13.24</c:v>
                </c:pt>
                <c:pt idx="39">
                  <c:v>12.76</c:v>
                </c:pt>
                <c:pt idx="40">
                  <c:v>12.16</c:v>
                </c:pt>
                <c:pt idx="41">
                  <c:v>12.88</c:v>
                </c:pt>
                <c:pt idx="42">
                  <c:v>13.07</c:v>
                </c:pt>
                <c:pt idx="43">
                  <c:v>13.06</c:v>
                </c:pt>
                <c:pt idx="44">
                  <c:v>13.01</c:v>
                </c:pt>
                <c:pt idx="45">
                  <c:v>13.07</c:v>
                </c:pt>
                <c:pt idx="46">
                  <c:v>12.88</c:v>
                </c:pt>
                <c:pt idx="47">
                  <c:v>13.67</c:v>
                </c:pt>
              </c:numCache>
            </c:numRef>
          </c:val>
          <c:smooth val="0"/>
          <c:extLst>
            <c:ext xmlns:c16="http://schemas.microsoft.com/office/drawing/2014/chart" uri="{C3380CC4-5D6E-409C-BE32-E72D297353CC}">
              <c16:uniqueId val="{0000000B-318D-4444-ADAF-92C1D5BCCC9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33.235999999999997</c:v>
                </c:pt>
                <c:pt idx="1">
                  <c:v>32.878</c:v>
                </c:pt>
                <c:pt idx="2">
                  <c:v>33.072000000000003</c:v>
                </c:pt>
                <c:pt idx="3">
                  <c:v>33.256</c:v>
                </c:pt>
                <c:pt idx="4">
                  <c:v>33.277999999999999</c:v>
                </c:pt>
                <c:pt idx="5">
                  <c:v>34.143999999999998</c:v>
                </c:pt>
                <c:pt idx="6">
                  <c:v>34.213999999999999</c:v>
                </c:pt>
                <c:pt idx="7">
                  <c:v>34.374000000000002</c:v>
                </c:pt>
                <c:pt idx="8">
                  <c:v>34.366</c:v>
                </c:pt>
                <c:pt idx="9">
                  <c:v>33.655999999999999</c:v>
                </c:pt>
                <c:pt idx="10">
                  <c:v>33.704000000000001</c:v>
                </c:pt>
                <c:pt idx="11">
                  <c:v>33.32</c:v>
                </c:pt>
                <c:pt idx="12">
                  <c:v>33.81</c:v>
                </c:pt>
                <c:pt idx="13">
                  <c:v>33.741999999999997</c:v>
                </c:pt>
                <c:pt idx="14">
                  <c:v>33.368000000000002</c:v>
                </c:pt>
                <c:pt idx="15">
                  <c:v>33.304000000000002</c:v>
                </c:pt>
                <c:pt idx="16">
                  <c:v>31.946000000000002</c:v>
                </c:pt>
                <c:pt idx="17">
                  <c:v>32.886000000000003</c:v>
                </c:pt>
                <c:pt idx="18">
                  <c:v>32.676000000000002</c:v>
                </c:pt>
                <c:pt idx="19">
                  <c:v>32.372</c:v>
                </c:pt>
                <c:pt idx="20">
                  <c:v>32.436</c:v>
                </c:pt>
                <c:pt idx="21">
                  <c:v>32.594000000000001</c:v>
                </c:pt>
                <c:pt idx="22">
                  <c:v>33.136000000000003</c:v>
                </c:pt>
                <c:pt idx="23">
                  <c:v>32.659999999999997</c:v>
                </c:pt>
                <c:pt idx="24">
                  <c:v>32.956000000000003</c:v>
                </c:pt>
                <c:pt idx="25">
                  <c:v>32.96</c:v>
                </c:pt>
                <c:pt idx="26">
                  <c:v>32.99</c:v>
                </c:pt>
                <c:pt idx="27">
                  <c:v>32.171999999999997</c:v>
                </c:pt>
                <c:pt idx="28">
                  <c:v>31.908000000000001</c:v>
                </c:pt>
                <c:pt idx="29">
                  <c:v>31.89</c:v>
                </c:pt>
                <c:pt idx="30">
                  <c:v>30.594000000000001</c:v>
                </c:pt>
                <c:pt idx="31">
                  <c:v>31.442</c:v>
                </c:pt>
                <c:pt idx="32">
                  <c:v>31.536000000000001</c:v>
                </c:pt>
                <c:pt idx="33">
                  <c:v>31.99</c:v>
                </c:pt>
                <c:pt idx="34">
                  <c:v>32.642000000000003</c:v>
                </c:pt>
                <c:pt idx="35">
                  <c:v>34.305999999999997</c:v>
                </c:pt>
                <c:pt idx="36">
                  <c:v>34.816000000000003</c:v>
                </c:pt>
                <c:pt idx="37">
                  <c:v>35.472000000000001</c:v>
                </c:pt>
                <c:pt idx="38">
                  <c:v>35.411999999999999</c:v>
                </c:pt>
                <c:pt idx="39">
                  <c:v>35.384</c:v>
                </c:pt>
                <c:pt idx="40">
                  <c:v>35.097999999999999</c:v>
                </c:pt>
                <c:pt idx="41">
                  <c:v>35.962000000000003</c:v>
                </c:pt>
                <c:pt idx="42">
                  <c:v>35.619999999999997</c:v>
                </c:pt>
                <c:pt idx="43">
                  <c:v>35.558</c:v>
                </c:pt>
                <c:pt idx="44">
                  <c:v>34.887999999999998</c:v>
                </c:pt>
                <c:pt idx="45">
                  <c:v>34.200000000000003</c:v>
                </c:pt>
                <c:pt idx="46">
                  <c:v>33.805999999999997</c:v>
                </c:pt>
                <c:pt idx="47">
                  <c:v>33.32</c:v>
                </c:pt>
              </c:numCache>
            </c:numRef>
          </c:val>
          <c:smooth val="0"/>
          <c:extLst>
            <c:ext xmlns:c16="http://schemas.microsoft.com/office/drawing/2014/chart" uri="{C3380CC4-5D6E-409C-BE32-E72D297353CC}">
              <c16:uniqueId val="{0000000C-318D-4444-ADAF-92C1D5BCCC9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18D-4444-ADAF-92C1D5BCCC9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18D-4444-ADAF-92C1D5BCCC9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50.9</c:v>
                </c:pt>
                <c:pt idx="1">
                  <c:v>50.76</c:v>
                </c:pt>
                <c:pt idx="2">
                  <c:v>50.521000000000001</c:v>
                </c:pt>
                <c:pt idx="3">
                  <c:v>50.697000000000003</c:v>
                </c:pt>
                <c:pt idx="4">
                  <c:v>50.582000000000001</c:v>
                </c:pt>
                <c:pt idx="5">
                  <c:v>50.625999999999998</c:v>
                </c:pt>
                <c:pt idx="6">
                  <c:v>50.558</c:v>
                </c:pt>
                <c:pt idx="7">
                  <c:v>50.408999999999999</c:v>
                </c:pt>
                <c:pt idx="8">
                  <c:v>50.07</c:v>
                </c:pt>
                <c:pt idx="9">
                  <c:v>50.491</c:v>
                </c:pt>
                <c:pt idx="10">
                  <c:v>50.408999999999999</c:v>
                </c:pt>
                <c:pt idx="11">
                  <c:v>50.478000000000002</c:v>
                </c:pt>
                <c:pt idx="12">
                  <c:v>49.603999999999999</c:v>
                </c:pt>
                <c:pt idx="13">
                  <c:v>49.654000000000003</c:v>
                </c:pt>
                <c:pt idx="14">
                  <c:v>49.654000000000003</c:v>
                </c:pt>
                <c:pt idx="15">
                  <c:v>49.451000000000001</c:v>
                </c:pt>
                <c:pt idx="16">
                  <c:v>49.8</c:v>
                </c:pt>
                <c:pt idx="17">
                  <c:v>49.927</c:v>
                </c:pt>
                <c:pt idx="18">
                  <c:v>49.801000000000002</c:v>
                </c:pt>
                <c:pt idx="19">
                  <c:v>49.851999999999997</c:v>
                </c:pt>
                <c:pt idx="20">
                  <c:v>49.634999999999998</c:v>
                </c:pt>
                <c:pt idx="21">
                  <c:v>50.322000000000003</c:v>
                </c:pt>
                <c:pt idx="22">
                  <c:v>50.158000000000001</c:v>
                </c:pt>
                <c:pt idx="23">
                  <c:v>50.332999999999998</c:v>
                </c:pt>
                <c:pt idx="24">
                  <c:v>50.182000000000002</c:v>
                </c:pt>
                <c:pt idx="25">
                  <c:v>50.27</c:v>
                </c:pt>
                <c:pt idx="26">
                  <c:v>50.191000000000003</c:v>
                </c:pt>
                <c:pt idx="27">
                  <c:v>50.228000000000002</c:v>
                </c:pt>
                <c:pt idx="28">
                  <c:v>50.667000000000002</c:v>
                </c:pt>
                <c:pt idx="29">
                  <c:v>50.36</c:v>
                </c:pt>
                <c:pt idx="30">
                  <c:v>50.534999999999997</c:v>
                </c:pt>
                <c:pt idx="31">
                  <c:v>50.481999999999999</c:v>
                </c:pt>
                <c:pt idx="32">
                  <c:v>50.741</c:v>
                </c:pt>
                <c:pt idx="33">
                  <c:v>49.73</c:v>
                </c:pt>
                <c:pt idx="34">
                  <c:v>50.12</c:v>
                </c:pt>
                <c:pt idx="35">
                  <c:v>50.165999999999997</c:v>
                </c:pt>
                <c:pt idx="36">
                  <c:v>51.668999999999997</c:v>
                </c:pt>
                <c:pt idx="37">
                  <c:v>50.012</c:v>
                </c:pt>
                <c:pt idx="38">
                  <c:v>50.09</c:v>
                </c:pt>
                <c:pt idx="39">
                  <c:v>50.061999999999998</c:v>
                </c:pt>
                <c:pt idx="40">
                  <c:v>51.421999999999997</c:v>
                </c:pt>
                <c:pt idx="41">
                  <c:v>50.991</c:v>
                </c:pt>
                <c:pt idx="42">
                  <c:v>51.195</c:v>
                </c:pt>
                <c:pt idx="43">
                  <c:v>50.765000000000001</c:v>
                </c:pt>
                <c:pt idx="44">
                  <c:v>50.26</c:v>
                </c:pt>
                <c:pt idx="45">
                  <c:v>50.686999999999998</c:v>
                </c:pt>
                <c:pt idx="46">
                  <c:v>50.863</c:v>
                </c:pt>
                <c:pt idx="47">
                  <c:v>51.671999999999997</c:v>
                </c:pt>
              </c:numCache>
            </c:numRef>
          </c:val>
          <c:smooth val="0"/>
          <c:extLst>
            <c:ext xmlns:c16="http://schemas.microsoft.com/office/drawing/2014/chart" uri="{C3380CC4-5D6E-409C-BE32-E72D297353CC}">
              <c16:uniqueId val="{0000000F-318D-4444-ADAF-92C1D5BCCC9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18D-4444-ADAF-92C1D5BCCC9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17.953399999999998</c:v>
                </c:pt>
                <c:pt idx="1">
                  <c:v>20.653400000000001</c:v>
                </c:pt>
                <c:pt idx="2">
                  <c:v>21.0823</c:v>
                </c:pt>
                <c:pt idx="3">
                  <c:v>21.036100000000001</c:v>
                </c:pt>
                <c:pt idx="4">
                  <c:v>20.890799999999999</c:v>
                </c:pt>
                <c:pt idx="5">
                  <c:v>20.036899999999999</c:v>
                </c:pt>
                <c:pt idx="6">
                  <c:v>17.380800000000001</c:v>
                </c:pt>
                <c:pt idx="7">
                  <c:v>19.905799999999999</c:v>
                </c:pt>
                <c:pt idx="8">
                  <c:v>20.241399999999999</c:v>
                </c:pt>
                <c:pt idx="9">
                  <c:v>20.238</c:v>
                </c:pt>
                <c:pt idx="10">
                  <c:v>20.4056</c:v>
                </c:pt>
                <c:pt idx="11">
                  <c:v>18.629899999999999</c:v>
                </c:pt>
                <c:pt idx="12">
                  <c:v>20.511299999999999</c:v>
                </c:pt>
                <c:pt idx="13">
                  <c:v>20.366800000000001</c:v>
                </c:pt>
                <c:pt idx="14">
                  <c:v>20.040600000000001</c:v>
                </c:pt>
                <c:pt idx="15">
                  <c:v>21.841000000000001</c:v>
                </c:pt>
                <c:pt idx="16">
                  <c:v>29.2576</c:v>
                </c:pt>
                <c:pt idx="17">
                  <c:v>17.209900000000001</c:v>
                </c:pt>
                <c:pt idx="18">
                  <c:v>21.3477</c:v>
                </c:pt>
                <c:pt idx="19">
                  <c:v>20.638500000000001</c:v>
                </c:pt>
                <c:pt idx="20">
                  <c:v>26.623999999999999</c:v>
                </c:pt>
                <c:pt idx="21">
                  <c:v>31.748999999999999</c:v>
                </c:pt>
                <c:pt idx="22">
                  <c:v>22.3565</c:v>
                </c:pt>
                <c:pt idx="23">
                  <c:v>47.280700000000003</c:v>
                </c:pt>
                <c:pt idx="24">
                  <c:v>35.797600000000003</c:v>
                </c:pt>
                <c:pt idx="25">
                  <c:v>19.8933</c:v>
                </c:pt>
                <c:pt idx="26">
                  <c:v>22.376999999999999</c:v>
                </c:pt>
                <c:pt idx="27">
                  <c:v>20.722899999999999</c:v>
                </c:pt>
                <c:pt idx="28">
                  <c:v>19.114899999999999</c:v>
                </c:pt>
                <c:pt idx="29">
                  <c:v>20.391500000000001</c:v>
                </c:pt>
                <c:pt idx="30">
                  <c:v>17.513200000000001</c:v>
                </c:pt>
                <c:pt idx="31">
                  <c:v>19.383199999999999</c:v>
                </c:pt>
                <c:pt idx="32">
                  <c:v>18.662199999999999</c:v>
                </c:pt>
                <c:pt idx="33">
                  <c:v>18.648199999999999</c:v>
                </c:pt>
                <c:pt idx="34">
                  <c:v>21.2652</c:v>
                </c:pt>
                <c:pt idx="35">
                  <c:v>18.2974</c:v>
                </c:pt>
                <c:pt idx="36">
                  <c:v>16.2407</c:v>
                </c:pt>
                <c:pt idx="37">
                  <c:v>9.4545999999999992</c:v>
                </c:pt>
                <c:pt idx="38">
                  <c:v>7.6436000000000002</c:v>
                </c:pt>
                <c:pt idx="39">
                  <c:v>7.8715999999999999</c:v>
                </c:pt>
                <c:pt idx="40">
                  <c:v>9.7527000000000008</c:v>
                </c:pt>
                <c:pt idx="41">
                  <c:v>11.1061</c:v>
                </c:pt>
                <c:pt idx="42">
                  <c:v>12.8896</c:v>
                </c:pt>
                <c:pt idx="43">
                  <c:v>18.088799999999999</c:v>
                </c:pt>
                <c:pt idx="44">
                  <c:v>40.578800000000001</c:v>
                </c:pt>
                <c:pt idx="45">
                  <c:v>42.175600000000003</c:v>
                </c:pt>
                <c:pt idx="46">
                  <c:v>46.310200000000002</c:v>
                </c:pt>
                <c:pt idx="47">
                  <c:v>27.77</c:v>
                </c:pt>
              </c:numCache>
            </c:numRef>
          </c:val>
          <c:smooth val="0"/>
          <c:extLst>
            <c:ext xmlns:c16="http://schemas.microsoft.com/office/drawing/2014/chart" uri="{C3380CC4-5D6E-409C-BE32-E72D297353CC}">
              <c16:uniqueId val="{00000011-318D-4444-ADAF-92C1D5BCCC9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18D-4444-ADAF-92C1D5BCCC9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7.8</c:v>
                </c:pt>
                <c:pt idx="1">
                  <c:v>8.1999999999999993</c:v>
                </c:pt>
                <c:pt idx="2">
                  <c:v>8.6999999999999993</c:v>
                </c:pt>
                <c:pt idx="3">
                  <c:v>8.6999999999999993</c:v>
                </c:pt>
                <c:pt idx="4">
                  <c:v>8.8000000000000007</c:v>
                </c:pt>
                <c:pt idx="5">
                  <c:v>8.9</c:v>
                </c:pt>
                <c:pt idx="6">
                  <c:v>8.9</c:v>
                </c:pt>
                <c:pt idx="7">
                  <c:v>8.8000000000000007</c:v>
                </c:pt>
                <c:pt idx="8">
                  <c:v>8.8000000000000007</c:v>
                </c:pt>
                <c:pt idx="9">
                  <c:v>8.6999999999999993</c:v>
                </c:pt>
                <c:pt idx="10">
                  <c:v>8.6999999999999993</c:v>
                </c:pt>
                <c:pt idx="11">
                  <c:v>8.9</c:v>
                </c:pt>
                <c:pt idx="12">
                  <c:v>8.9</c:v>
                </c:pt>
                <c:pt idx="13">
                  <c:v>8.8000000000000007</c:v>
                </c:pt>
                <c:pt idx="14">
                  <c:v>8.1</c:v>
                </c:pt>
                <c:pt idx="15">
                  <c:v>7.9</c:v>
                </c:pt>
                <c:pt idx="16">
                  <c:v>8.8000000000000007</c:v>
                </c:pt>
                <c:pt idx="17">
                  <c:v>8.9</c:v>
                </c:pt>
                <c:pt idx="18">
                  <c:v>9.1999999999999993</c:v>
                </c:pt>
                <c:pt idx="19">
                  <c:v>9.9</c:v>
                </c:pt>
                <c:pt idx="20">
                  <c:v>9.8000000000000007</c:v>
                </c:pt>
                <c:pt idx="21">
                  <c:v>9.6</c:v>
                </c:pt>
                <c:pt idx="22">
                  <c:v>9.4</c:v>
                </c:pt>
                <c:pt idx="23">
                  <c:v>9.1999999999999993</c:v>
                </c:pt>
                <c:pt idx="24">
                  <c:v>9</c:v>
                </c:pt>
                <c:pt idx="25">
                  <c:v>9.1</c:v>
                </c:pt>
                <c:pt idx="26">
                  <c:v>9.1999999999999993</c:v>
                </c:pt>
                <c:pt idx="27">
                  <c:v>9.1</c:v>
                </c:pt>
                <c:pt idx="28">
                  <c:v>9</c:v>
                </c:pt>
                <c:pt idx="29">
                  <c:v>9</c:v>
                </c:pt>
                <c:pt idx="30">
                  <c:v>9</c:v>
                </c:pt>
                <c:pt idx="31">
                  <c:v>8.4</c:v>
                </c:pt>
                <c:pt idx="32">
                  <c:v>8.9</c:v>
                </c:pt>
                <c:pt idx="33">
                  <c:v>9.5</c:v>
                </c:pt>
                <c:pt idx="34">
                  <c:v>9.6</c:v>
                </c:pt>
                <c:pt idx="35">
                  <c:v>9.6999999999999993</c:v>
                </c:pt>
                <c:pt idx="36">
                  <c:v>9.6999999999999993</c:v>
                </c:pt>
                <c:pt idx="37">
                  <c:v>9.6999999999999993</c:v>
                </c:pt>
                <c:pt idx="38">
                  <c:v>9.6</c:v>
                </c:pt>
                <c:pt idx="39">
                  <c:v>9.6</c:v>
                </c:pt>
                <c:pt idx="40">
                  <c:v>9.6</c:v>
                </c:pt>
                <c:pt idx="41">
                  <c:v>9.6999999999999993</c:v>
                </c:pt>
                <c:pt idx="42">
                  <c:v>9.5</c:v>
                </c:pt>
                <c:pt idx="43">
                  <c:v>9.3000000000000007</c:v>
                </c:pt>
                <c:pt idx="44">
                  <c:v>8.9</c:v>
                </c:pt>
                <c:pt idx="45">
                  <c:v>8.6999999999999993</c:v>
                </c:pt>
                <c:pt idx="46">
                  <c:v>8.6</c:v>
                </c:pt>
                <c:pt idx="47">
                  <c:v>8.5</c:v>
                </c:pt>
              </c:numCache>
            </c:numRef>
          </c:val>
          <c:smooth val="0"/>
          <c:extLst>
            <c:ext xmlns:c16="http://schemas.microsoft.com/office/drawing/2014/chart" uri="{C3380CC4-5D6E-409C-BE32-E72D297353CC}">
              <c16:uniqueId val="{00000013-318D-4444-ADAF-92C1D5BCCC9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18D-4444-ADAF-92C1D5BCCC9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66.620040000000003</c:v>
                </c:pt>
                <c:pt idx="1">
                  <c:v>121.55009</c:v>
                </c:pt>
                <c:pt idx="2">
                  <c:v>144.39148</c:v>
                </c:pt>
                <c:pt idx="3">
                  <c:v>112.35337</c:v>
                </c:pt>
                <c:pt idx="4">
                  <c:v>106.46944000000001</c:v>
                </c:pt>
                <c:pt idx="5">
                  <c:v>109.21876</c:v>
                </c:pt>
                <c:pt idx="6">
                  <c:v>141.07389000000001</c:v>
                </c:pt>
                <c:pt idx="7">
                  <c:v>96.387450000000001</c:v>
                </c:pt>
                <c:pt idx="8">
                  <c:v>97.536050000000003</c:v>
                </c:pt>
                <c:pt idx="9">
                  <c:v>137.76732999999999</c:v>
                </c:pt>
                <c:pt idx="10">
                  <c:v>141.29465999999999</c:v>
                </c:pt>
                <c:pt idx="11">
                  <c:v>158.09698</c:v>
                </c:pt>
                <c:pt idx="12">
                  <c:v>125.43464</c:v>
                </c:pt>
                <c:pt idx="13">
                  <c:v>95.025679999999994</c:v>
                </c:pt>
                <c:pt idx="14">
                  <c:v>77.034980000000004</c:v>
                </c:pt>
                <c:pt idx="15">
                  <c:v>110.04242000000001</c:v>
                </c:pt>
                <c:pt idx="16">
                  <c:v>93.207089999999994</c:v>
                </c:pt>
                <c:pt idx="17">
                  <c:v>115.8391</c:v>
                </c:pt>
                <c:pt idx="18">
                  <c:v>135.78895</c:v>
                </c:pt>
                <c:pt idx="19">
                  <c:v>132.83689000000001</c:v>
                </c:pt>
                <c:pt idx="20">
                  <c:v>123.71913000000001</c:v>
                </c:pt>
                <c:pt idx="21">
                  <c:v>113.42869</c:v>
                </c:pt>
                <c:pt idx="22">
                  <c:v>109.23508</c:v>
                </c:pt>
                <c:pt idx="23">
                  <c:v>123.84286</c:v>
                </c:pt>
                <c:pt idx="24">
                  <c:v>157.15469999999999</c:v>
                </c:pt>
                <c:pt idx="25">
                  <c:v>126.9333</c:v>
                </c:pt>
                <c:pt idx="26">
                  <c:v>126.45095000000001</c:v>
                </c:pt>
                <c:pt idx="27">
                  <c:v>113.61569</c:v>
                </c:pt>
                <c:pt idx="28">
                  <c:v>137.88395</c:v>
                </c:pt>
                <c:pt idx="29">
                  <c:v>149.65244999999999</c:v>
                </c:pt>
                <c:pt idx="30">
                  <c:v>131.89089000000001</c:v>
                </c:pt>
                <c:pt idx="31">
                  <c:v>117.05686</c:v>
                </c:pt>
                <c:pt idx="32">
                  <c:v>33.30536</c:v>
                </c:pt>
                <c:pt idx="33">
                  <c:v>31.497060000000001</c:v>
                </c:pt>
                <c:pt idx="34">
                  <c:v>27.920490000000001</c:v>
                </c:pt>
                <c:pt idx="35">
                  <c:v>28.23536</c:v>
                </c:pt>
                <c:pt idx="36">
                  <c:v>21.415500000000002</c:v>
                </c:pt>
                <c:pt idx="37">
                  <c:v>20.588999999999999</c:v>
                </c:pt>
                <c:pt idx="38">
                  <c:v>20.036280000000001</c:v>
                </c:pt>
                <c:pt idx="39">
                  <c:v>20.3886</c:v>
                </c:pt>
                <c:pt idx="40">
                  <c:v>19.98105</c:v>
                </c:pt>
                <c:pt idx="41">
                  <c:v>20.534880000000001</c:v>
                </c:pt>
                <c:pt idx="42">
                  <c:v>20.93665</c:v>
                </c:pt>
                <c:pt idx="43">
                  <c:v>26.530480000000001</c:v>
                </c:pt>
                <c:pt idx="44">
                  <c:v>123.24988999999999</c:v>
                </c:pt>
                <c:pt idx="45">
                  <c:v>105.57919</c:v>
                </c:pt>
                <c:pt idx="46">
                  <c:v>131.87197</c:v>
                </c:pt>
                <c:pt idx="47">
                  <c:v>139.29945000000001</c:v>
                </c:pt>
              </c:numCache>
            </c:numRef>
          </c:val>
          <c:smooth val="0"/>
          <c:extLst>
            <c:ext xmlns:c16="http://schemas.microsoft.com/office/drawing/2014/chart" uri="{C3380CC4-5D6E-409C-BE32-E72D297353CC}">
              <c16:uniqueId val="{00000000-5A8F-43AF-9407-68A294DBCC1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A8F-43AF-9407-68A294DBCC1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7.0916399999999999</c:v>
                </c:pt>
                <c:pt idx="1">
                  <c:v>6.9130799999999999</c:v>
                </c:pt>
                <c:pt idx="2">
                  <c:v>6.6032599999999997</c:v>
                </c:pt>
                <c:pt idx="3">
                  <c:v>6.7113300000000002</c:v>
                </c:pt>
                <c:pt idx="4">
                  <c:v>7.2325200000000001</c:v>
                </c:pt>
                <c:pt idx="5">
                  <c:v>7.3684099999999999</c:v>
                </c:pt>
                <c:pt idx="6">
                  <c:v>7.5817899999999998</c:v>
                </c:pt>
                <c:pt idx="7">
                  <c:v>7.7460199999999997</c:v>
                </c:pt>
                <c:pt idx="8">
                  <c:v>7.8634300000000001</c:v>
                </c:pt>
                <c:pt idx="9">
                  <c:v>7.9273800000000003</c:v>
                </c:pt>
                <c:pt idx="10">
                  <c:v>7.8242399999999996</c:v>
                </c:pt>
                <c:pt idx="11">
                  <c:v>7.8571099999999996</c:v>
                </c:pt>
                <c:pt idx="12">
                  <c:v>8.0681700000000003</c:v>
                </c:pt>
                <c:pt idx="13">
                  <c:v>8.0037900000000004</c:v>
                </c:pt>
                <c:pt idx="14">
                  <c:v>7.9403600000000001</c:v>
                </c:pt>
                <c:pt idx="15">
                  <c:v>8.0616500000000002</c:v>
                </c:pt>
                <c:pt idx="16">
                  <c:v>8.2088900000000002</c:v>
                </c:pt>
                <c:pt idx="17">
                  <c:v>8.0085499999999996</c:v>
                </c:pt>
                <c:pt idx="18">
                  <c:v>8.2086799999999993</c:v>
                </c:pt>
                <c:pt idx="19">
                  <c:v>8.5167599999999997</c:v>
                </c:pt>
                <c:pt idx="20">
                  <c:v>8.4691700000000001</c:v>
                </c:pt>
                <c:pt idx="21">
                  <c:v>8.3389900000000008</c:v>
                </c:pt>
                <c:pt idx="22">
                  <c:v>8.1591400000000007</c:v>
                </c:pt>
                <c:pt idx="23">
                  <c:v>8.01938</c:v>
                </c:pt>
                <c:pt idx="24">
                  <c:v>8.3236399999999993</c:v>
                </c:pt>
                <c:pt idx="25">
                  <c:v>8.5116899999999998</c:v>
                </c:pt>
                <c:pt idx="26">
                  <c:v>8.4925499999999996</c:v>
                </c:pt>
                <c:pt idx="27">
                  <c:v>8.0136299999999991</c:v>
                </c:pt>
                <c:pt idx="28">
                  <c:v>8.2743000000000002</c:v>
                </c:pt>
                <c:pt idx="29">
                  <c:v>8.5561799999999995</c:v>
                </c:pt>
                <c:pt idx="30">
                  <c:v>8.4597999999999995</c:v>
                </c:pt>
                <c:pt idx="31">
                  <c:v>8.7842300000000009</c:v>
                </c:pt>
                <c:pt idx="32">
                  <c:v>9.2604500000000005</c:v>
                </c:pt>
                <c:pt idx="33">
                  <c:v>9.2841500000000003</c:v>
                </c:pt>
                <c:pt idx="34">
                  <c:v>9.5220300000000009</c:v>
                </c:pt>
                <c:pt idx="35">
                  <c:v>9.7581500000000005</c:v>
                </c:pt>
                <c:pt idx="36">
                  <c:v>7.57376</c:v>
                </c:pt>
                <c:pt idx="37">
                  <c:v>6.4701599999999999</c:v>
                </c:pt>
                <c:pt idx="38">
                  <c:v>6.5170700000000004</c:v>
                </c:pt>
                <c:pt idx="39">
                  <c:v>6.59924</c:v>
                </c:pt>
                <c:pt idx="40">
                  <c:v>6.7994500000000002</c:v>
                </c:pt>
                <c:pt idx="41">
                  <c:v>6.7134299999999998</c:v>
                </c:pt>
                <c:pt idx="42">
                  <c:v>8.3493200000000005</c:v>
                </c:pt>
                <c:pt idx="43">
                  <c:v>9.8480699999999999</c:v>
                </c:pt>
                <c:pt idx="44">
                  <c:v>9.7492599999999996</c:v>
                </c:pt>
                <c:pt idx="45">
                  <c:v>9.4743099999999991</c:v>
                </c:pt>
                <c:pt idx="46">
                  <c:v>9.3378099999999993</c:v>
                </c:pt>
                <c:pt idx="47">
                  <c:v>9.4310200000000002</c:v>
                </c:pt>
              </c:numCache>
            </c:numRef>
          </c:val>
          <c:smooth val="0"/>
          <c:extLst>
            <c:ext xmlns:c16="http://schemas.microsoft.com/office/drawing/2014/chart" uri="{C3380CC4-5D6E-409C-BE32-E72D297353CC}">
              <c16:uniqueId val="{00000002-5A8F-43AF-9407-68A294DBCC1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A8F-43AF-9407-68A294DBCC1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A8F-43AF-9407-68A294DBCC1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15.43</c:v>
                </c:pt>
                <c:pt idx="1">
                  <c:v>15.28</c:v>
                </c:pt>
                <c:pt idx="2">
                  <c:v>15.23</c:v>
                </c:pt>
                <c:pt idx="3">
                  <c:v>14.99</c:v>
                </c:pt>
                <c:pt idx="4">
                  <c:v>14.29</c:v>
                </c:pt>
                <c:pt idx="5">
                  <c:v>15.02</c:v>
                </c:pt>
                <c:pt idx="6">
                  <c:v>15.96</c:v>
                </c:pt>
                <c:pt idx="7">
                  <c:v>15.62</c:v>
                </c:pt>
                <c:pt idx="8">
                  <c:v>15.79</c:v>
                </c:pt>
                <c:pt idx="9">
                  <c:v>15.63</c:v>
                </c:pt>
                <c:pt idx="10">
                  <c:v>15.27</c:v>
                </c:pt>
                <c:pt idx="11">
                  <c:v>15.32</c:v>
                </c:pt>
                <c:pt idx="12">
                  <c:v>15.37</c:v>
                </c:pt>
                <c:pt idx="13">
                  <c:v>15.98</c:v>
                </c:pt>
                <c:pt idx="14">
                  <c:v>16.28</c:v>
                </c:pt>
                <c:pt idx="15">
                  <c:v>15.95</c:v>
                </c:pt>
                <c:pt idx="16">
                  <c:v>16.059999999999999</c:v>
                </c:pt>
                <c:pt idx="17">
                  <c:v>16.190000000000001</c:v>
                </c:pt>
                <c:pt idx="18">
                  <c:v>15.89</c:v>
                </c:pt>
                <c:pt idx="19">
                  <c:v>15.47</c:v>
                </c:pt>
                <c:pt idx="20">
                  <c:v>14.98</c:v>
                </c:pt>
                <c:pt idx="21">
                  <c:v>13.55</c:v>
                </c:pt>
                <c:pt idx="22">
                  <c:v>13.41</c:v>
                </c:pt>
                <c:pt idx="23">
                  <c:v>14.09</c:v>
                </c:pt>
                <c:pt idx="24">
                  <c:v>15.39</c:v>
                </c:pt>
                <c:pt idx="25">
                  <c:v>15.87</c:v>
                </c:pt>
                <c:pt idx="26">
                  <c:v>15.85</c:v>
                </c:pt>
                <c:pt idx="27">
                  <c:v>16.190000000000001</c:v>
                </c:pt>
                <c:pt idx="28">
                  <c:v>16.53</c:v>
                </c:pt>
                <c:pt idx="29">
                  <c:v>16.55</c:v>
                </c:pt>
                <c:pt idx="30">
                  <c:v>16.739999999999998</c:v>
                </c:pt>
                <c:pt idx="31">
                  <c:v>17.260000000000002</c:v>
                </c:pt>
                <c:pt idx="32">
                  <c:v>16.940000000000001</c:v>
                </c:pt>
                <c:pt idx="33">
                  <c:v>16.62</c:v>
                </c:pt>
                <c:pt idx="34">
                  <c:v>16.61</c:v>
                </c:pt>
                <c:pt idx="35">
                  <c:v>16.850000000000001</c:v>
                </c:pt>
                <c:pt idx="36">
                  <c:v>16.64</c:v>
                </c:pt>
                <c:pt idx="37">
                  <c:v>14.84</c:v>
                </c:pt>
                <c:pt idx="38">
                  <c:v>14.34</c:v>
                </c:pt>
                <c:pt idx="39">
                  <c:v>14.66</c:v>
                </c:pt>
                <c:pt idx="40">
                  <c:v>15.73</c:v>
                </c:pt>
                <c:pt idx="41">
                  <c:v>15.78</c:v>
                </c:pt>
                <c:pt idx="42">
                  <c:v>15.37</c:v>
                </c:pt>
                <c:pt idx="43">
                  <c:v>14.86</c:v>
                </c:pt>
                <c:pt idx="44">
                  <c:v>14.33</c:v>
                </c:pt>
                <c:pt idx="45">
                  <c:v>14</c:v>
                </c:pt>
                <c:pt idx="46">
                  <c:v>13.47</c:v>
                </c:pt>
                <c:pt idx="47">
                  <c:v>14.07</c:v>
                </c:pt>
              </c:numCache>
            </c:numRef>
          </c:val>
          <c:smooth val="0"/>
          <c:extLst>
            <c:ext xmlns:c16="http://schemas.microsoft.com/office/drawing/2014/chart" uri="{C3380CC4-5D6E-409C-BE32-E72D297353CC}">
              <c16:uniqueId val="{00000005-5A8F-43AF-9407-68A294DBCC1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A8F-43AF-9407-68A294DBCC1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A8F-43AF-9407-68A294DBCC1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0.7</c:v>
                </c:pt>
                <c:pt idx="2">
                  <c:v>0.6</c:v>
                </c:pt>
                <c:pt idx="3">
                  <c:v>0.6</c:v>
                </c:pt>
                <c:pt idx="4">
                  <c:v>0.7</c:v>
                </c:pt>
                <c:pt idx="5">
                  <c:v>0.6</c:v>
                </c:pt>
                <c:pt idx="6">
                  <c:v>0.6</c:v>
                </c:pt>
                <c:pt idx="7">
                  <c:v>0.7</c:v>
                </c:pt>
                <c:pt idx="8">
                  <c:v>0.6</c:v>
                </c:pt>
                <c:pt idx="9">
                  <c:v>0.6</c:v>
                </c:pt>
                <c:pt idx="10">
                  <c:v>0.6</c:v>
                </c:pt>
                <c:pt idx="11">
                  <c:v>0.6</c:v>
                </c:pt>
                <c:pt idx="12">
                  <c:v>0.6</c:v>
                </c:pt>
                <c:pt idx="13">
                  <c:v>0.6</c:v>
                </c:pt>
                <c:pt idx="14">
                  <c:v>0.7</c:v>
                </c:pt>
                <c:pt idx="15">
                  <c:v>0.9</c:v>
                </c:pt>
                <c:pt idx="16">
                  <c:v>0.7</c:v>
                </c:pt>
                <c:pt idx="17">
                  <c:v>1</c:v>
                </c:pt>
                <c:pt idx="18">
                  <c:v>1.2</c:v>
                </c:pt>
                <c:pt idx="19">
                  <c:v>1.1000000000000001</c:v>
                </c:pt>
                <c:pt idx="20">
                  <c:v>1.3</c:v>
                </c:pt>
                <c:pt idx="21">
                  <c:v>1.5</c:v>
                </c:pt>
                <c:pt idx="22">
                  <c:v>1.2</c:v>
                </c:pt>
                <c:pt idx="23">
                  <c:v>1.1000000000000001</c:v>
                </c:pt>
                <c:pt idx="24">
                  <c:v>1</c:v>
                </c:pt>
                <c:pt idx="25">
                  <c:v>1</c:v>
                </c:pt>
                <c:pt idx="26">
                  <c:v>0.9</c:v>
                </c:pt>
                <c:pt idx="27">
                  <c:v>0.9</c:v>
                </c:pt>
                <c:pt idx="28">
                  <c:v>1.1000000000000001</c:v>
                </c:pt>
                <c:pt idx="29">
                  <c:v>1.2</c:v>
                </c:pt>
                <c:pt idx="30">
                  <c:v>1.3</c:v>
                </c:pt>
                <c:pt idx="31">
                  <c:v>1.5</c:v>
                </c:pt>
                <c:pt idx="32">
                  <c:v>1.1000000000000001</c:v>
                </c:pt>
                <c:pt idx="33">
                  <c:v>1</c:v>
                </c:pt>
                <c:pt idx="34">
                  <c:v>1</c:v>
                </c:pt>
                <c:pt idx="35">
                  <c:v>1</c:v>
                </c:pt>
                <c:pt idx="36">
                  <c:v>1.1000000000000001</c:v>
                </c:pt>
                <c:pt idx="37">
                  <c:v>0.7</c:v>
                </c:pt>
                <c:pt idx="38">
                  <c:v>0.7</c:v>
                </c:pt>
                <c:pt idx="39">
                  <c:v>0.7</c:v>
                </c:pt>
                <c:pt idx="40">
                  <c:v>0.6</c:v>
                </c:pt>
                <c:pt idx="41">
                  <c:v>0.6</c:v>
                </c:pt>
                <c:pt idx="42">
                  <c:v>0.9</c:v>
                </c:pt>
                <c:pt idx="43">
                  <c:v>2.7</c:v>
                </c:pt>
                <c:pt idx="44">
                  <c:v>3.2</c:v>
                </c:pt>
                <c:pt idx="45">
                  <c:v>3.6</c:v>
                </c:pt>
                <c:pt idx="46">
                  <c:v>2.2000000000000002</c:v>
                </c:pt>
                <c:pt idx="47">
                  <c:v>1.8</c:v>
                </c:pt>
              </c:numCache>
            </c:numRef>
          </c:val>
          <c:smooth val="0"/>
          <c:extLst>
            <c:ext xmlns:c16="http://schemas.microsoft.com/office/drawing/2014/chart" uri="{C3380CC4-5D6E-409C-BE32-E72D297353CC}">
              <c16:uniqueId val="{00000008-5A8F-43AF-9407-68A294DBCC1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A8F-43AF-9407-68A294DBCC1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4.7005999999999997</c:v>
                </c:pt>
                <c:pt idx="1">
                  <c:v>5.9183000000000003</c:v>
                </c:pt>
                <c:pt idx="2">
                  <c:v>4.0290999999999997</c:v>
                </c:pt>
                <c:pt idx="3">
                  <c:v>5.7901999999999996</c:v>
                </c:pt>
                <c:pt idx="4">
                  <c:v>3.6379999999999999</c:v>
                </c:pt>
                <c:pt idx="5">
                  <c:v>4.6085000000000003</c:v>
                </c:pt>
                <c:pt idx="6">
                  <c:v>3.6894</c:v>
                </c:pt>
                <c:pt idx="7">
                  <c:v>5.4044999999999996</c:v>
                </c:pt>
                <c:pt idx="8">
                  <c:v>4.1280000000000001</c:v>
                </c:pt>
                <c:pt idx="9">
                  <c:v>4.2153999999999998</c:v>
                </c:pt>
                <c:pt idx="10">
                  <c:v>5.0458999999999996</c:v>
                </c:pt>
                <c:pt idx="11">
                  <c:v>3.4018999999999999</c:v>
                </c:pt>
                <c:pt idx="12">
                  <c:v>4.5574000000000003</c:v>
                </c:pt>
                <c:pt idx="13">
                  <c:v>2.1741000000000001</c:v>
                </c:pt>
                <c:pt idx="14">
                  <c:v>1.2593000000000001</c:v>
                </c:pt>
                <c:pt idx="15">
                  <c:v>3.5750999999999999</c:v>
                </c:pt>
                <c:pt idx="16">
                  <c:v>5.0079000000000002</c:v>
                </c:pt>
                <c:pt idx="17">
                  <c:v>2.1297999999999999</c:v>
                </c:pt>
                <c:pt idx="18">
                  <c:v>4.5795000000000003</c:v>
                </c:pt>
                <c:pt idx="19">
                  <c:v>4.0442999999999998</c:v>
                </c:pt>
                <c:pt idx="20">
                  <c:v>5.3280000000000003</c:v>
                </c:pt>
                <c:pt idx="21">
                  <c:v>3.0171999999999999</c:v>
                </c:pt>
                <c:pt idx="22">
                  <c:v>2.5581</c:v>
                </c:pt>
                <c:pt idx="23">
                  <c:v>3.7959999999999998</c:v>
                </c:pt>
                <c:pt idx="24">
                  <c:v>4.1374000000000004</c:v>
                </c:pt>
                <c:pt idx="25">
                  <c:v>3.7267999999999999</c:v>
                </c:pt>
                <c:pt idx="26">
                  <c:v>2.8151000000000002</c:v>
                </c:pt>
                <c:pt idx="27">
                  <c:v>3.5501</c:v>
                </c:pt>
                <c:pt idx="28">
                  <c:v>1.3048999999999999</c:v>
                </c:pt>
                <c:pt idx="29">
                  <c:v>1.1397999999999999</c:v>
                </c:pt>
                <c:pt idx="30">
                  <c:v>0.80010000000000003</c:v>
                </c:pt>
                <c:pt idx="31">
                  <c:v>0.9839</c:v>
                </c:pt>
                <c:pt idx="32">
                  <c:v>0.99070000000000003</c:v>
                </c:pt>
                <c:pt idx="33">
                  <c:v>1.0538000000000001</c:v>
                </c:pt>
                <c:pt idx="34">
                  <c:v>1.0065</c:v>
                </c:pt>
                <c:pt idx="35">
                  <c:v>0.9476</c:v>
                </c:pt>
                <c:pt idx="36">
                  <c:v>0.98819999999999997</c:v>
                </c:pt>
                <c:pt idx="37">
                  <c:v>0.92490000000000006</c:v>
                </c:pt>
                <c:pt idx="38">
                  <c:v>0.94010000000000005</c:v>
                </c:pt>
                <c:pt idx="39">
                  <c:v>0.96430000000000005</c:v>
                </c:pt>
                <c:pt idx="40">
                  <c:v>0.94879999999999998</c:v>
                </c:pt>
                <c:pt idx="41">
                  <c:v>1.0368999999999999</c:v>
                </c:pt>
                <c:pt idx="42">
                  <c:v>0.97760000000000002</c:v>
                </c:pt>
                <c:pt idx="43">
                  <c:v>0.89429999999999998</c:v>
                </c:pt>
                <c:pt idx="44">
                  <c:v>1.1486000000000001</c:v>
                </c:pt>
                <c:pt idx="45">
                  <c:v>1.0501</c:v>
                </c:pt>
                <c:pt idx="46">
                  <c:v>1.5139</c:v>
                </c:pt>
                <c:pt idx="47">
                  <c:v>3.9087000000000001</c:v>
                </c:pt>
              </c:numCache>
            </c:numRef>
          </c:val>
          <c:smooth val="0"/>
          <c:extLst>
            <c:ext xmlns:c16="http://schemas.microsoft.com/office/drawing/2014/chart" uri="{C3380CC4-5D6E-409C-BE32-E72D297353CC}">
              <c16:uniqueId val="{0000000A-5A8F-43AF-9407-68A294DBCC1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A8F-43AF-9407-68A294DBCC1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A8F-43AF-9407-68A294DBCC1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A8F-43AF-9407-68A294DBCC1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5A8F-43AF-9407-68A294DBCC1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50.738100000000003</c:v>
                </c:pt>
                <c:pt idx="1">
                  <c:v>51.6252</c:v>
                </c:pt>
                <c:pt idx="2">
                  <c:v>47.459600000000002</c:v>
                </c:pt>
                <c:pt idx="3">
                  <c:v>45.956099999999999</c:v>
                </c:pt>
                <c:pt idx="4">
                  <c:v>46.354700000000001</c:v>
                </c:pt>
                <c:pt idx="5">
                  <c:v>48.19</c:v>
                </c:pt>
                <c:pt idx="6">
                  <c:v>50.295299999999997</c:v>
                </c:pt>
                <c:pt idx="7">
                  <c:v>51.5045</c:v>
                </c:pt>
                <c:pt idx="8">
                  <c:v>51.051600000000001</c:v>
                </c:pt>
                <c:pt idx="9">
                  <c:v>52.260399999999997</c:v>
                </c:pt>
                <c:pt idx="10">
                  <c:v>51.714500000000001</c:v>
                </c:pt>
                <c:pt idx="11">
                  <c:v>52.594299999999997</c:v>
                </c:pt>
                <c:pt idx="12">
                  <c:v>51.5807</c:v>
                </c:pt>
                <c:pt idx="13">
                  <c:v>44.339300000000001</c:v>
                </c:pt>
                <c:pt idx="14">
                  <c:v>49.697200000000002</c:v>
                </c:pt>
                <c:pt idx="15">
                  <c:v>49.989899999999999</c:v>
                </c:pt>
                <c:pt idx="16">
                  <c:v>49.668300000000002</c:v>
                </c:pt>
                <c:pt idx="17">
                  <c:v>49.758299999999998</c:v>
                </c:pt>
                <c:pt idx="18">
                  <c:v>50.053699999999999</c:v>
                </c:pt>
                <c:pt idx="19">
                  <c:v>50.913499999999999</c:v>
                </c:pt>
                <c:pt idx="20">
                  <c:v>46.379100000000001</c:v>
                </c:pt>
                <c:pt idx="21">
                  <c:v>48.892800000000001</c:v>
                </c:pt>
                <c:pt idx="22">
                  <c:v>49.009500000000003</c:v>
                </c:pt>
                <c:pt idx="23">
                  <c:v>48.8339</c:v>
                </c:pt>
                <c:pt idx="24">
                  <c:v>49.637700000000002</c:v>
                </c:pt>
                <c:pt idx="25">
                  <c:v>49.3735</c:v>
                </c:pt>
                <c:pt idx="26">
                  <c:v>52.025100000000002</c:v>
                </c:pt>
                <c:pt idx="27">
                  <c:v>51.9129</c:v>
                </c:pt>
                <c:pt idx="28">
                  <c:v>51.277799999999999</c:v>
                </c:pt>
                <c:pt idx="29">
                  <c:v>50.874699999999997</c:v>
                </c:pt>
                <c:pt idx="30">
                  <c:v>50.978900000000003</c:v>
                </c:pt>
                <c:pt idx="31">
                  <c:v>51.817700000000002</c:v>
                </c:pt>
                <c:pt idx="32">
                  <c:v>50.333399999999997</c:v>
                </c:pt>
                <c:pt idx="33">
                  <c:v>51.397500000000001</c:v>
                </c:pt>
                <c:pt idx="34">
                  <c:v>52.078099999999999</c:v>
                </c:pt>
                <c:pt idx="35">
                  <c:v>52.418700000000001</c:v>
                </c:pt>
                <c:pt idx="36">
                  <c:v>51.249099999999999</c:v>
                </c:pt>
                <c:pt idx="37">
                  <c:v>43.907800000000002</c:v>
                </c:pt>
                <c:pt idx="38">
                  <c:v>44.370399999999997</c:v>
                </c:pt>
                <c:pt idx="39">
                  <c:v>46.8977</c:v>
                </c:pt>
                <c:pt idx="40">
                  <c:v>47.479300000000002</c:v>
                </c:pt>
                <c:pt idx="41">
                  <c:v>53.183999999999997</c:v>
                </c:pt>
                <c:pt idx="42">
                  <c:v>53.163899999999998</c:v>
                </c:pt>
                <c:pt idx="43">
                  <c:v>52.441299999999998</c:v>
                </c:pt>
                <c:pt idx="44">
                  <c:v>49.875</c:v>
                </c:pt>
                <c:pt idx="45">
                  <c:v>48.4983</c:v>
                </c:pt>
                <c:pt idx="46">
                  <c:v>51.6783</c:v>
                </c:pt>
                <c:pt idx="47">
                  <c:v>51.397300000000001</c:v>
                </c:pt>
              </c:numCache>
            </c:numRef>
          </c:val>
          <c:smooth val="0"/>
          <c:extLst>
            <c:ext xmlns:c16="http://schemas.microsoft.com/office/drawing/2014/chart" uri="{C3380CC4-5D6E-409C-BE32-E72D297353CC}">
              <c16:uniqueId val="{0000000F-5A8F-43AF-9407-68A294DBCC1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117.36011000000001</c:v>
                </c:pt>
                <c:pt idx="1">
                  <c:v>118.96536</c:v>
                </c:pt>
                <c:pt idx="2">
                  <c:v>118.30092999999999</c:v>
                </c:pt>
                <c:pt idx="3">
                  <c:v>118.75203999999999</c:v>
                </c:pt>
                <c:pt idx="4">
                  <c:v>121.64798</c:v>
                </c:pt>
                <c:pt idx="5">
                  <c:v>118.89389</c:v>
                </c:pt>
                <c:pt idx="6">
                  <c:v>118.49673</c:v>
                </c:pt>
                <c:pt idx="7">
                  <c:v>116.36678000000001</c:v>
                </c:pt>
                <c:pt idx="8">
                  <c:v>117.09853</c:v>
                </c:pt>
                <c:pt idx="9">
                  <c:v>118.60669</c:v>
                </c:pt>
                <c:pt idx="10">
                  <c:v>118.41562999999999</c:v>
                </c:pt>
                <c:pt idx="11">
                  <c:v>117.18249</c:v>
                </c:pt>
                <c:pt idx="12">
                  <c:v>113.71765000000001</c:v>
                </c:pt>
                <c:pt idx="13">
                  <c:v>112.61203</c:v>
                </c:pt>
                <c:pt idx="14">
                  <c:v>115.37411</c:v>
                </c:pt>
                <c:pt idx="15">
                  <c:v>117.72561</c:v>
                </c:pt>
                <c:pt idx="16">
                  <c:v>120.11993</c:v>
                </c:pt>
                <c:pt idx="17">
                  <c:v>111.05916000000001</c:v>
                </c:pt>
                <c:pt idx="18">
                  <c:v>102.70568</c:v>
                </c:pt>
                <c:pt idx="19">
                  <c:v>97.597160000000002</c:v>
                </c:pt>
                <c:pt idx="20">
                  <c:v>103.58038000000001</c:v>
                </c:pt>
                <c:pt idx="21">
                  <c:v>104.90594</c:v>
                </c:pt>
                <c:pt idx="22">
                  <c:v>94.13691</c:v>
                </c:pt>
                <c:pt idx="23">
                  <c:v>92.547579999999996</c:v>
                </c:pt>
                <c:pt idx="24">
                  <c:v>91.471289999999996</c:v>
                </c:pt>
                <c:pt idx="25">
                  <c:v>89.958460000000002</c:v>
                </c:pt>
                <c:pt idx="26">
                  <c:v>87.654939999999996</c:v>
                </c:pt>
                <c:pt idx="27">
                  <c:v>83.896109999999993</c:v>
                </c:pt>
                <c:pt idx="28">
                  <c:v>82.394220000000004</c:v>
                </c:pt>
                <c:pt idx="29">
                  <c:v>83.600340000000003</c:v>
                </c:pt>
                <c:pt idx="30">
                  <c:v>88.148009999999999</c:v>
                </c:pt>
                <c:pt idx="31">
                  <c:v>92.542580000000001</c:v>
                </c:pt>
                <c:pt idx="32">
                  <c:v>92.344290000000001</c:v>
                </c:pt>
                <c:pt idx="33">
                  <c:v>92.110389999999995</c:v>
                </c:pt>
                <c:pt idx="34">
                  <c:v>92.489559999999997</c:v>
                </c:pt>
                <c:pt idx="35">
                  <c:v>94.034890000000004</c:v>
                </c:pt>
                <c:pt idx="36">
                  <c:v>91.022499999999994</c:v>
                </c:pt>
                <c:pt idx="37">
                  <c:v>90.4803</c:v>
                </c:pt>
                <c:pt idx="38">
                  <c:v>94.423670000000001</c:v>
                </c:pt>
                <c:pt idx="39">
                  <c:v>94.615750000000006</c:v>
                </c:pt>
                <c:pt idx="40">
                  <c:v>94.443520000000007</c:v>
                </c:pt>
                <c:pt idx="41">
                  <c:v>95.097639999999998</c:v>
                </c:pt>
                <c:pt idx="42">
                  <c:v>94.619150000000005</c:v>
                </c:pt>
                <c:pt idx="43">
                  <c:v>95.3095</c:v>
                </c:pt>
                <c:pt idx="44">
                  <c:v>95.164060000000006</c:v>
                </c:pt>
                <c:pt idx="45">
                  <c:v>94.427549999999997</c:v>
                </c:pt>
                <c:pt idx="46">
                  <c:v>94.310280000000006</c:v>
                </c:pt>
                <c:pt idx="47">
                  <c:v>93.324430000000007</c:v>
                </c:pt>
              </c:numCache>
            </c:numRef>
          </c:val>
          <c:smooth val="0"/>
          <c:extLst>
            <c:ext xmlns:c16="http://schemas.microsoft.com/office/drawing/2014/chart" uri="{C3380CC4-5D6E-409C-BE32-E72D297353CC}">
              <c16:uniqueId val="{00000010-5A8F-43AF-9407-68A294DBCC1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27.911200000000001</c:v>
                </c:pt>
                <c:pt idx="1">
                  <c:v>27.0776</c:v>
                </c:pt>
                <c:pt idx="2">
                  <c:v>27.624700000000001</c:v>
                </c:pt>
                <c:pt idx="3">
                  <c:v>27.778300000000002</c:v>
                </c:pt>
                <c:pt idx="4">
                  <c:v>27.813500000000001</c:v>
                </c:pt>
                <c:pt idx="5">
                  <c:v>27.289899999999999</c:v>
                </c:pt>
                <c:pt idx="6">
                  <c:v>27.9679</c:v>
                </c:pt>
                <c:pt idx="7">
                  <c:v>27.5214</c:v>
                </c:pt>
                <c:pt idx="8">
                  <c:v>27.436900000000001</c:v>
                </c:pt>
                <c:pt idx="9">
                  <c:v>26.296199999999999</c:v>
                </c:pt>
                <c:pt idx="10">
                  <c:v>26.145800000000001</c:v>
                </c:pt>
                <c:pt idx="11">
                  <c:v>22.975000000000001</c:v>
                </c:pt>
                <c:pt idx="12">
                  <c:v>21.779699999999998</c:v>
                </c:pt>
                <c:pt idx="13">
                  <c:v>22.027100000000001</c:v>
                </c:pt>
                <c:pt idx="14">
                  <c:v>26.4025</c:v>
                </c:pt>
                <c:pt idx="15">
                  <c:v>26.823499999999999</c:v>
                </c:pt>
                <c:pt idx="16">
                  <c:v>27.428899999999999</c:v>
                </c:pt>
                <c:pt idx="17">
                  <c:v>26.623100000000001</c:v>
                </c:pt>
                <c:pt idx="18">
                  <c:v>26.925799999999999</c:v>
                </c:pt>
                <c:pt idx="19">
                  <c:v>28.267399999999999</c:v>
                </c:pt>
                <c:pt idx="20">
                  <c:v>27.841000000000001</c:v>
                </c:pt>
                <c:pt idx="21">
                  <c:v>26.727499999999999</c:v>
                </c:pt>
                <c:pt idx="22">
                  <c:v>25.9161</c:v>
                </c:pt>
                <c:pt idx="23">
                  <c:v>25.436499999999999</c:v>
                </c:pt>
                <c:pt idx="24">
                  <c:v>25.505500000000001</c:v>
                </c:pt>
                <c:pt idx="25">
                  <c:v>25.4239</c:v>
                </c:pt>
                <c:pt idx="26">
                  <c:v>27.862400000000001</c:v>
                </c:pt>
                <c:pt idx="27">
                  <c:v>27.5883</c:v>
                </c:pt>
                <c:pt idx="28">
                  <c:v>27.464300000000001</c:v>
                </c:pt>
                <c:pt idx="29">
                  <c:v>27.5395</c:v>
                </c:pt>
                <c:pt idx="30">
                  <c:v>28.3523</c:v>
                </c:pt>
                <c:pt idx="31">
                  <c:v>28.549900000000001</c:v>
                </c:pt>
                <c:pt idx="32">
                  <c:v>27.459299999999999</c:v>
                </c:pt>
                <c:pt idx="33">
                  <c:v>27.9511</c:v>
                </c:pt>
                <c:pt idx="34">
                  <c:v>26.614999999999998</c:v>
                </c:pt>
                <c:pt idx="35">
                  <c:v>24.798400000000001</c:v>
                </c:pt>
                <c:pt idx="36">
                  <c:v>22.9284</c:v>
                </c:pt>
                <c:pt idx="37">
                  <c:v>24.191099999999999</c:v>
                </c:pt>
                <c:pt idx="38">
                  <c:v>24.543700000000001</c:v>
                </c:pt>
                <c:pt idx="39">
                  <c:v>28.267199999999999</c:v>
                </c:pt>
                <c:pt idx="40">
                  <c:v>28.091100000000001</c:v>
                </c:pt>
                <c:pt idx="41">
                  <c:v>27.363700000000001</c:v>
                </c:pt>
                <c:pt idx="42">
                  <c:v>27.434899999999999</c:v>
                </c:pt>
                <c:pt idx="43">
                  <c:v>28.595400000000001</c:v>
                </c:pt>
                <c:pt idx="44">
                  <c:v>29.320599999999999</c:v>
                </c:pt>
                <c:pt idx="45">
                  <c:v>28.445599999999999</c:v>
                </c:pt>
                <c:pt idx="46">
                  <c:v>29.227399999999999</c:v>
                </c:pt>
                <c:pt idx="47">
                  <c:v>28.794799999999999</c:v>
                </c:pt>
              </c:numCache>
            </c:numRef>
          </c:val>
          <c:smooth val="0"/>
          <c:extLst>
            <c:ext xmlns:c16="http://schemas.microsoft.com/office/drawing/2014/chart" uri="{C3380CC4-5D6E-409C-BE32-E72D297353CC}">
              <c16:uniqueId val="{00000011-5A8F-43AF-9407-68A294DBCC1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A8F-43AF-9407-68A294DBCC1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169.03</c:v>
                </c:pt>
                <c:pt idx="1">
                  <c:v>167.59</c:v>
                </c:pt>
                <c:pt idx="2">
                  <c:v>165.9</c:v>
                </c:pt>
                <c:pt idx="3">
                  <c:v>164.78</c:v>
                </c:pt>
                <c:pt idx="4">
                  <c:v>164.62</c:v>
                </c:pt>
                <c:pt idx="5">
                  <c:v>165.47</c:v>
                </c:pt>
                <c:pt idx="6">
                  <c:v>162.47999999999999</c:v>
                </c:pt>
                <c:pt idx="7">
                  <c:v>164.63</c:v>
                </c:pt>
                <c:pt idx="8">
                  <c:v>165.8</c:v>
                </c:pt>
                <c:pt idx="9">
                  <c:v>163.53</c:v>
                </c:pt>
                <c:pt idx="10">
                  <c:v>163.43</c:v>
                </c:pt>
                <c:pt idx="11">
                  <c:v>163.63</c:v>
                </c:pt>
                <c:pt idx="12">
                  <c:v>162.72</c:v>
                </c:pt>
                <c:pt idx="13">
                  <c:v>160.56</c:v>
                </c:pt>
                <c:pt idx="14">
                  <c:v>159.81</c:v>
                </c:pt>
                <c:pt idx="15">
                  <c:v>154.58000000000001</c:v>
                </c:pt>
                <c:pt idx="16">
                  <c:v>159.83000000000001</c:v>
                </c:pt>
                <c:pt idx="17">
                  <c:v>160.84</c:v>
                </c:pt>
                <c:pt idx="18">
                  <c:v>165.31</c:v>
                </c:pt>
                <c:pt idx="19">
                  <c:v>164.21</c:v>
                </c:pt>
                <c:pt idx="20">
                  <c:v>164.05</c:v>
                </c:pt>
                <c:pt idx="21">
                  <c:v>162.38</c:v>
                </c:pt>
                <c:pt idx="22">
                  <c:v>160.69</c:v>
                </c:pt>
                <c:pt idx="23">
                  <c:v>161.09</c:v>
                </c:pt>
                <c:pt idx="24">
                  <c:v>161.97</c:v>
                </c:pt>
                <c:pt idx="25">
                  <c:v>161.11000000000001</c:v>
                </c:pt>
                <c:pt idx="26">
                  <c:v>160.29</c:v>
                </c:pt>
                <c:pt idx="27">
                  <c:v>162.59</c:v>
                </c:pt>
                <c:pt idx="28">
                  <c:v>164.59</c:v>
                </c:pt>
                <c:pt idx="29">
                  <c:v>166.51</c:v>
                </c:pt>
                <c:pt idx="30">
                  <c:v>167.38</c:v>
                </c:pt>
                <c:pt idx="31">
                  <c:v>167.37</c:v>
                </c:pt>
                <c:pt idx="32">
                  <c:v>166.48</c:v>
                </c:pt>
                <c:pt idx="33">
                  <c:v>168.34</c:v>
                </c:pt>
                <c:pt idx="34">
                  <c:v>167.21</c:v>
                </c:pt>
                <c:pt idx="35">
                  <c:v>168.95</c:v>
                </c:pt>
                <c:pt idx="36">
                  <c:v>170.9</c:v>
                </c:pt>
                <c:pt idx="37">
                  <c:v>170.32</c:v>
                </c:pt>
                <c:pt idx="38">
                  <c:v>167.76</c:v>
                </c:pt>
                <c:pt idx="39">
                  <c:v>162.02000000000001</c:v>
                </c:pt>
                <c:pt idx="40">
                  <c:v>161.22999999999999</c:v>
                </c:pt>
                <c:pt idx="41">
                  <c:v>161.56</c:v>
                </c:pt>
                <c:pt idx="42">
                  <c:v>163.21</c:v>
                </c:pt>
                <c:pt idx="43">
                  <c:v>168.28</c:v>
                </c:pt>
                <c:pt idx="44">
                  <c:v>168.95</c:v>
                </c:pt>
                <c:pt idx="45">
                  <c:v>169.64</c:v>
                </c:pt>
                <c:pt idx="46">
                  <c:v>168.91</c:v>
                </c:pt>
                <c:pt idx="47">
                  <c:v>168.92</c:v>
                </c:pt>
              </c:numCache>
            </c:numRef>
          </c:val>
          <c:smooth val="0"/>
          <c:extLst>
            <c:ext xmlns:c16="http://schemas.microsoft.com/office/drawing/2014/chart" uri="{C3380CC4-5D6E-409C-BE32-E72D297353CC}">
              <c16:uniqueId val="{00000013-5A8F-43AF-9407-68A294DBCC1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A8F-43AF-9407-68A294DBCC1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36.726750000000003</c:v>
                </c:pt>
                <c:pt idx="1">
                  <c:v>36.966320000000003</c:v>
                </c:pt>
                <c:pt idx="2">
                  <c:v>37.871429999999997</c:v>
                </c:pt>
                <c:pt idx="3">
                  <c:v>37.687890000000003</c:v>
                </c:pt>
                <c:pt idx="4">
                  <c:v>37.947209999999998</c:v>
                </c:pt>
                <c:pt idx="5">
                  <c:v>38.726599999999998</c:v>
                </c:pt>
                <c:pt idx="6">
                  <c:v>36.393300000000004</c:v>
                </c:pt>
                <c:pt idx="7">
                  <c:v>37.675539999999998</c:v>
                </c:pt>
                <c:pt idx="8">
                  <c:v>37.076560000000001</c:v>
                </c:pt>
                <c:pt idx="9">
                  <c:v>37.509059999999998</c:v>
                </c:pt>
                <c:pt idx="10">
                  <c:v>35.952199999999998</c:v>
                </c:pt>
                <c:pt idx="11">
                  <c:v>34.598460000000003</c:v>
                </c:pt>
                <c:pt idx="12">
                  <c:v>34.12041</c:v>
                </c:pt>
                <c:pt idx="13">
                  <c:v>31.163630000000001</c:v>
                </c:pt>
                <c:pt idx="14">
                  <c:v>31.615379999999998</c:v>
                </c:pt>
                <c:pt idx="15">
                  <c:v>32.745780000000003</c:v>
                </c:pt>
                <c:pt idx="16">
                  <c:v>34.575920000000004</c:v>
                </c:pt>
                <c:pt idx="17">
                  <c:v>34.578710000000001</c:v>
                </c:pt>
                <c:pt idx="18">
                  <c:v>35.462009999999999</c:v>
                </c:pt>
                <c:pt idx="19">
                  <c:v>35.307549999999999</c:v>
                </c:pt>
                <c:pt idx="20">
                  <c:v>36.038559999999997</c:v>
                </c:pt>
                <c:pt idx="21">
                  <c:v>35.074919999999999</c:v>
                </c:pt>
                <c:pt idx="22">
                  <c:v>36.406959999999998</c:v>
                </c:pt>
                <c:pt idx="23">
                  <c:v>36.23565</c:v>
                </c:pt>
                <c:pt idx="24">
                  <c:v>35.162599999999998</c:v>
                </c:pt>
                <c:pt idx="25">
                  <c:v>35.379759999999997</c:v>
                </c:pt>
                <c:pt idx="26">
                  <c:v>35.514000000000003</c:v>
                </c:pt>
                <c:pt idx="27">
                  <c:v>36.394500000000001</c:v>
                </c:pt>
                <c:pt idx="28">
                  <c:v>35.618049999999997</c:v>
                </c:pt>
                <c:pt idx="29">
                  <c:v>35.358539999999998</c:v>
                </c:pt>
                <c:pt idx="30">
                  <c:v>36.521830000000001</c:v>
                </c:pt>
                <c:pt idx="31">
                  <c:v>36.936570000000003</c:v>
                </c:pt>
                <c:pt idx="32">
                  <c:v>35.134540000000001</c:v>
                </c:pt>
                <c:pt idx="33">
                  <c:v>34.86392</c:v>
                </c:pt>
                <c:pt idx="34">
                  <c:v>32.974319999999999</c:v>
                </c:pt>
                <c:pt idx="35">
                  <c:v>34.308920000000001</c:v>
                </c:pt>
                <c:pt idx="36">
                  <c:v>33.74277</c:v>
                </c:pt>
                <c:pt idx="37">
                  <c:v>31.49389</c:v>
                </c:pt>
                <c:pt idx="38">
                  <c:v>32.060899999999997</c:v>
                </c:pt>
                <c:pt idx="39">
                  <c:v>33.391500000000001</c:v>
                </c:pt>
                <c:pt idx="40">
                  <c:v>35.163379999999997</c:v>
                </c:pt>
                <c:pt idx="41">
                  <c:v>34.869410000000002</c:v>
                </c:pt>
                <c:pt idx="42">
                  <c:v>35.214579999999998</c:v>
                </c:pt>
                <c:pt idx="43">
                  <c:v>35.411450000000002</c:v>
                </c:pt>
                <c:pt idx="44">
                  <c:v>35.565899999999999</c:v>
                </c:pt>
                <c:pt idx="45">
                  <c:v>35.521329999999999</c:v>
                </c:pt>
                <c:pt idx="46">
                  <c:v>36.204430000000002</c:v>
                </c:pt>
                <c:pt idx="47">
                  <c:v>36.656779999999998</c:v>
                </c:pt>
              </c:numCache>
            </c:numRef>
          </c:val>
          <c:smooth val="0"/>
          <c:extLst>
            <c:ext xmlns:c16="http://schemas.microsoft.com/office/drawing/2014/chart" uri="{C3380CC4-5D6E-409C-BE32-E72D297353CC}">
              <c16:uniqueId val="{00000015-5A8F-43AF-9407-68A294DBCC1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25.515280000000001</c:v>
                </c:pt>
                <c:pt idx="1">
                  <c:v>25.60304</c:v>
                </c:pt>
                <c:pt idx="2">
                  <c:v>25.875209999999999</c:v>
                </c:pt>
                <c:pt idx="3">
                  <c:v>25.29862</c:v>
                </c:pt>
                <c:pt idx="4">
                  <c:v>26.016100000000002</c:v>
                </c:pt>
                <c:pt idx="5">
                  <c:v>25.6782</c:v>
                </c:pt>
                <c:pt idx="6">
                  <c:v>27.580629999999999</c:v>
                </c:pt>
                <c:pt idx="7">
                  <c:v>27.608429999999998</c:v>
                </c:pt>
                <c:pt idx="8">
                  <c:v>27.793500000000002</c:v>
                </c:pt>
                <c:pt idx="9">
                  <c:v>28.148109999999999</c:v>
                </c:pt>
                <c:pt idx="10">
                  <c:v>28.455190000000002</c:v>
                </c:pt>
                <c:pt idx="11">
                  <c:v>28.242239999999999</c:v>
                </c:pt>
                <c:pt idx="12">
                  <c:v>27.884609999999999</c:v>
                </c:pt>
                <c:pt idx="13">
                  <c:v>28.028580000000002</c:v>
                </c:pt>
                <c:pt idx="14">
                  <c:v>28.251519999999999</c:v>
                </c:pt>
                <c:pt idx="15">
                  <c:v>26.523790000000002</c:v>
                </c:pt>
                <c:pt idx="16">
                  <c:v>25.90119</c:v>
                </c:pt>
                <c:pt idx="17">
                  <c:v>25.301960000000001</c:v>
                </c:pt>
                <c:pt idx="18">
                  <c:v>26.94097</c:v>
                </c:pt>
                <c:pt idx="19">
                  <c:v>26.7652</c:v>
                </c:pt>
                <c:pt idx="20">
                  <c:v>26.883780000000002</c:v>
                </c:pt>
                <c:pt idx="21">
                  <c:v>26.693639999999998</c:v>
                </c:pt>
                <c:pt idx="22">
                  <c:v>25.214379999999998</c:v>
                </c:pt>
                <c:pt idx="23">
                  <c:v>25.914619999999999</c:v>
                </c:pt>
                <c:pt idx="24">
                  <c:v>26.652339999999999</c:v>
                </c:pt>
                <c:pt idx="25">
                  <c:v>26.878409999999999</c:v>
                </c:pt>
                <c:pt idx="26">
                  <c:v>25.060919999999999</c:v>
                </c:pt>
                <c:pt idx="27">
                  <c:v>27.335999999999999</c:v>
                </c:pt>
                <c:pt idx="28">
                  <c:v>27.604230000000001</c:v>
                </c:pt>
                <c:pt idx="29">
                  <c:v>27.658529999999999</c:v>
                </c:pt>
                <c:pt idx="30">
                  <c:v>27.75386</c:v>
                </c:pt>
                <c:pt idx="31">
                  <c:v>28.14405</c:v>
                </c:pt>
                <c:pt idx="32">
                  <c:v>28.424199999999999</c:v>
                </c:pt>
                <c:pt idx="33">
                  <c:v>27.592749999999999</c:v>
                </c:pt>
                <c:pt idx="34">
                  <c:v>24.36524</c:v>
                </c:pt>
                <c:pt idx="35">
                  <c:v>24.423850000000002</c:v>
                </c:pt>
                <c:pt idx="36">
                  <c:v>24.13091</c:v>
                </c:pt>
                <c:pt idx="37">
                  <c:v>23.501190000000001</c:v>
                </c:pt>
                <c:pt idx="38">
                  <c:v>24.10941</c:v>
                </c:pt>
                <c:pt idx="39">
                  <c:v>24.468419999999998</c:v>
                </c:pt>
                <c:pt idx="40">
                  <c:v>24.078720000000001</c:v>
                </c:pt>
                <c:pt idx="41">
                  <c:v>23.200040000000001</c:v>
                </c:pt>
                <c:pt idx="42">
                  <c:v>23.21406</c:v>
                </c:pt>
                <c:pt idx="43">
                  <c:v>22.48143</c:v>
                </c:pt>
                <c:pt idx="44">
                  <c:v>26.055319999999998</c:v>
                </c:pt>
                <c:pt idx="45">
                  <c:v>25.80283</c:v>
                </c:pt>
                <c:pt idx="46">
                  <c:v>25.792639999999999</c:v>
                </c:pt>
                <c:pt idx="47">
                  <c:v>25.619540000000001</c:v>
                </c:pt>
              </c:numCache>
            </c:numRef>
          </c:val>
          <c:smooth val="0"/>
          <c:extLst>
            <c:ext xmlns:c16="http://schemas.microsoft.com/office/drawing/2014/chart" uri="{C3380CC4-5D6E-409C-BE32-E72D297353CC}">
              <c16:uniqueId val="{00000016-5A8F-43AF-9407-68A294DBCC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7F42-4483-BEDD-D77AA455484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193.66758999999999</c:v>
                </c:pt>
                <c:pt idx="1">
                  <c:v>193.22395</c:v>
                </c:pt>
                <c:pt idx="2">
                  <c:v>194.1071</c:v>
                </c:pt>
                <c:pt idx="3">
                  <c:v>193.72865999999999</c:v>
                </c:pt>
                <c:pt idx="4">
                  <c:v>193.33989</c:v>
                </c:pt>
                <c:pt idx="5">
                  <c:v>193.87074999999999</c:v>
                </c:pt>
                <c:pt idx="6">
                  <c:v>194.06729999999999</c:v>
                </c:pt>
                <c:pt idx="7">
                  <c:v>194.13261</c:v>
                </c:pt>
                <c:pt idx="8">
                  <c:v>193.27429000000001</c:v>
                </c:pt>
                <c:pt idx="9">
                  <c:v>193.40261000000001</c:v>
                </c:pt>
                <c:pt idx="10">
                  <c:v>193.97402</c:v>
                </c:pt>
                <c:pt idx="11">
                  <c:v>193.82320000000001</c:v>
                </c:pt>
                <c:pt idx="12">
                  <c:v>193.35746</c:v>
                </c:pt>
                <c:pt idx="13">
                  <c:v>189.19963000000001</c:v>
                </c:pt>
                <c:pt idx="14">
                  <c:v>187.74027000000001</c:v>
                </c:pt>
                <c:pt idx="15">
                  <c:v>186.56658999999999</c:v>
                </c:pt>
                <c:pt idx="16">
                  <c:v>187.16458</c:v>
                </c:pt>
                <c:pt idx="17">
                  <c:v>188.50156000000001</c:v>
                </c:pt>
                <c:pt idx="18">
                  <c:v>186.29755</c:v>
                </c:pt>
                <c:pt idx="19">
                  <c:v>186.42555999999999</c:v>
                </c:pt>
                <c:pt idx="20">
                  <c:v>186.63898</c:v>
                </c:pt>
                <c:pt idx="21">
                  <c:v>186.98121</c:v>
                </c:pt>
                <c:pt idx="22">
                  <c:v>186.42332999999999</c:v>
                </c:pt>
                <c:pt idx="23">
                  <c:v>187.00012000000001</c:v>
                </c:pt>
                <c:pt idx="24">
                  <c:v>188.57452000000001</c:v>
                </c:pt>
                <c:pt idx="25">
                  <c:v>189.25579999999999</c:v>
                </c:pt>
                <c:pt idx="26">
                  <c:v>189.15099000000001</c:v>
                </c:pt>
                <c:pt idx="27">
                  <c:v>189.18379999999999</c:v>
                </c:pt>
                <c:pt idx="28">
                  <c:v>187.54523</c:v>
                </c:pt>
                <c:pt idx="29">
                  <c:v>189.46427</c:v>
                </c:pt>
                <c:pt idx="30">
                  <c:v>190.05855</c:v>
                </c:pt>
                <c:pt idx="31">
                  <c:v>190.51302999999999</c:v>
                </c:pt>
                <c:pt idx="32">
                  <c:v>190.83859000000001</c:v>
                </c:pt>
                <c:pt idx="33">
                  <c:v>190.78117</c:v>
                </c:pt>
                <c:pt idx="34">
                  <c:v>190.86241000000001</c:v>
                </c:pt>
                <c:pt idx="35">
                  <c:v>145.75030000000001</c:v>
                </c:pt>
                <c:pt idx="36">
                  <c:v>73.268469999999994</c:v>
                </c:pt>
                <c:pt idx="37">
                  <c:v>56.922789999999999</c:v>
                </c:pt>
                <c:pt idx="38">
                  <c:v>60.032960000000003</c:v>
                </c:pt>
                <c:pt idx="39">
                  <c:v>59.800759999999997</c:v>
                </c:pt>
                <c:pt idx="40">
                  <c:v>60.366750000000003</c:v>
                </c:pt>
                <c:pt idx="41">
                  <c:v>74.848320000000001</c:v>
                </c:pt>
                <c:pt idx="42">
                  <c:v>112.65563</c:v>
                </c:pt>
                <c:pt idx="43">
                  <c:v>193.7928</c:v>
                </c:pt>
                <c:pt idx="44">
                  <c:v>190.92048</c:v>
                </c:pt>
                <c:pt idx="45">
                  <c:v>191.27829</c:v>
                </c:pt>
                <c:pt idx="46">
                  <c:v>189.97449</c:v>
                </c:pt>
                <c:pt idx="47">
                  <c:v>188.41852</c:v>
                </c:pt>
              </c:numCache>
            </c:numRef>
          </c:val>
          <c:smooth val="0"/>
          <c:extLst>
            <c:ext xmlns:c16="http://schemas.microsoft.com/office/drawing/2014/chart" uri="{C3380CC4-5D6E-409C-BE32-E72D297353CC}">
              <c16:uniqueId val="{00000001-7F42-4483-BEDD-D77AA455484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24.95486</c:v>
                </c:pt>
                <c:pt idx="1">
                  <c:v>24.362649999999999</c:v>
                </c:pt>
                <c:pt idx="2">
                  <c:v>26.127199999999998</c:v>
                </c:pt>
                <c:pt idx="3">
                  <c:v>25.45654</c:v>
                </c:pt>
                <c:pt idx="4">
                  <c:v>26.91545</c:v>
                </c:pt>
                <c:pt idx="5">
                  <c:v>27.419899999999998</c:v>
                </c:pt>
                <c:pt idx="6">
                  <c:v>29.510269999999998</c:v>
                </c:pt>
                <c:pt idx="7">
                  <c:v>29.213529999999999</c:v>
                </c:pt>
                <c:pt idx="8">
                  <c:v>28.792840000000002</c:v>
                </c:pt>
                <c:pt idx="9">
                  <c:v>28.53124</c:v>
                </c:pt>
                <c:pt idx="10">
                  <c:v>28.804790000000001</c:v>
                </c:pt>
                <c:pt idx="11">
                  <c:v>27.567779999999999</c:v>
                </c:pt>
                <c:pt idx="12">
                  <c:v>27.505199999999999</c:v>
                </c:pt>
                <c:pt idx="13">
                  <c:v>27.607949999999999</c:v>
                </c:pt>
                <c:pt idx="14">
                  <c:v>27.287320000000001</c:v>
                </c:pt>
                <c:pt idx="15">
                  <c:v>27.759979999999999</c:v>
                </c:pt>
                <c:pt idx="16">
                  <c:v>28.176269999999999</c:v>
                </c:pt>
                <c:pt idx="17">
                  <c:v>29.652159999999999</c:v>
                </c:pt>
                <c:pt idx="18">
                  <c:v>29.43909</c:v>
                </c:pt>
                <c:pt idx="19">
                  <c:v>29.531079999999999</c:v>
                </c:pt>
                <c:pt idx="20">
                  <c:v>30.359639999999999</c:v>
                </c:pt>
                <c:pt idx="21">
                  <c:v>30.199919999999999</c:v>
                </c:pt>
                <c:pt idx="22">
                  <c:v>30.867170000000002</c:v>
                </c:pt>
                <c:pt idx="23">
                  <c:v>30.387560000000001</c:v>
                </c:pt>
                <c:pt idx="24">
                  <c:v>29.768000000000001</c:v>
                </c:pt>
                <c:pt idx="25">
                  <c:v>29.499359999999999</c:v>
                </c:pt>
                <c:pt idx="26">
                  <c:v>29.695250000000001</c:v>
                </c:pt>
                <c:pt idx="27">
                  <c:v>34.439</c:v>
                </c:pt>
                <c:pt idx="28">
                  <c:v>35.679949999999998</c:v>
                </c:pt>
                <c:pt idx="29">
                  <c:v>35.378970000000002</c:v>
                </c:pt>
                <c:pt idx="30">
                  <c:v>35.633049999999997</c:v>
                </c:pt>
                <c:pt idx="31">
                  <c:v>36.141249999999999</c:v>
                </c:pt>
                <c:pt idx="32">
                  <c:v>36.158560000000001</c:v>
                </c:pt>
                <c:pt idx="33">
                  <c:v>35.012909999999998</c:v>
                </c:pt>
                <c:pt idx="34">
                  <c:v>34.60566</c:v>
                </c:pt>
                <c:pt idx="35">
                  <c:v>33.846789999999999</c:v>
                </c:pt>
                <c:pt idx="36">
                  <c:v>33.243749999999999</c:v>
                </c:pt>
                <c:pt idx="37">
                  <c:v>32.548099999999998</c:v>
                </c:pt>
                <c:pt idx="38">
                  <c:v>29.3935</c:v>
                </c:pt>
                <c:pt idx="39">
                  <c:v>30.44248</c:v>
                </c:pt>
                <c:pt idx="40">
                  <c:v>33.839689999999997</c:v>
                </c:pt>
                <c:pt idx="41">
                  <c:v>34.326529999999998</c:v>
                </c:pt>
                <c:pt idx="42">
                  <c:v>34.130989999999997</c:v>
                </c:pt>
                <c:pt idx="43">
                  <c:v>35.280419999999999</c:v>
                </c:pt>
                <c:pt idx="44">
                  <c:v>36.6111</c:v>
                </c:pt>
                <c:pt idx="45">
                  <c:v>36.15352</c:v>
                </c:pt>
                <c:pt idx="46">
                  <c:v>35.1678</c:v>
                </c:pt>
                <c:pt idx="47">
                  <c:v>34.90307</c:v>
                </c:pt>
              </c:numCache>
            </c:numRef>
          </c:val>
          <c:smooth val="0"/>
          <c:extLst>
            <c:ext xmlns:c16="http://schemas.microsoft.com/office/drawing/2014/chart" uri="{C3380CC4-5D6E-409C-BE32-E72D297353CC}">
              <c16:uniqueId val="{00000002-7F42-4483-BEDD-D77AA455484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7F42-4483-BEDD-D77AA455484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0.44420999999999999</c:v>
                </c:pt>
                <c:pt idx="1">
                  <c:v>0.52290000000000003</c:v>
                </c:pt>
                <c:pt idx="2">
                  <c:v>0.29887999999999998</c:v>
                </c:pt>
                <c:pt idx="3">
                  <c:v>0.29319000000000001</c:v>
                </c:pt>
                <c:pt idx="4">
                  <c:v>0.34522000000000003</c:v>
                </c:pt>
                <c:pt idx="5">
                  <c:v>0.36659999999999998</c:v>
                </c:pt>
                <c:pt idx="6">
                  <c:v>0.35718</c:v>
                </c:pt>
                <c:pt idx="7">
                  <c:v>0.31176999999999999</c:v>
                </c:pt>
                <c:pt idx="8">
                  <c:v>0.32241999999999998</c:v>
                </c:pt>
                <c:pt idx="9">
                  <c:v>0.34800999999999999</c:v>
                </c:pt>
                <c:pt idx="10">
                  <c:v>0.28613</c:v>
                </c:pt>
                <c:pt idx="11">
                  <c:v>0.28337000000000001</c:v>
                </c:pt>
                <c:pt idx="12">
                  <c:v>0.36035</c:v>
                </c:pt>
                <c:pt idx="13">
                  <c:v>0.30686999999999998</c:v>
                </c:pt>
                <c:pt idx="14">
                  <c:v>0.33193</c:v>
                </c:pt>
                <c:pt idx="15">
                  <c:v>0.26711000000000001</c:v>
                </c:pt>
                <c:pt idx="16">
                  <c:v>0.30326999999999998</c:v>
                </c:pt>
                <c:pt idx="17">
                  <c:v>0.25148999999999999</c:v>
                </c:pt>
                <c:pt idx="18">
                  <c:v>0.26590000000000003</c:v>
                </c:pt>
                <c:pt idx="19">
                  <c:v>0.28332000000000002</c:v>
                </c:pt>
                <c:pt idx="20">
                  <c:v>0.41123999999999999</c:v>
                </c:pt>
                <c:pt idx="21">
                  <c:v>0.27518999999999999</c:v>
                </c:pt>
                <c:pt idx="22">
                  <c:v>0.29450999999999999</c:v>
                </c:pt>
                <c:pt idx="23">
                  <c:v>0.24726000000000001</c:v>
                </c:pt>
                <c:pt idx="24">
                  <c:v>0.30153999999999997</c:v>
                </c:pt>
                <c:pt idx="25">
                  <c:v>0.30478</c:v>
                </c:pt>
                <c:pt idx="26">
                  <c:v>0.27833000000000002</c:v>
                </c:pt>
                <c:pt idx="27">
                  <c:v>0.28220000000000001</c:v>
                </c:pt>
                <c:pt idx="28">
                  <c:v>0.40922999999999998</c:v>
                </c:pt>
                <c:pt idx="29">
                  <c:v>0.24104999999999999</c:v>
                </c:pt>
                <c:pt idx="30">
                  <c:v>0.20444999999999999</c:v>
                </c:pt>
                <c:pt idx="31">
                  <c:v>0.28184999999999999</c:v>
                </c:pt>
                <c:pt idx="32">
                  <c:v>0.36697000000000002</c:v>
                </c:pt>
                <c:pt idx="33">
                  <c:v>0.31616</c:v>
                </c:pt>
                <c:pt idx="34">
                  <c:v>0.31358000000000003</c:v>
                </c:pt>
                <c:pt idx="35">
                  <c:v>0.29438999999999999</c:v>
                </c:pt>
                <c:pt idx="36">
                  <c:v>0.30565999999999999</c:v>
                </c:pt>
                <c:pt idx="37">
                  <c:v>0.26783000000000001</c:v>
                </c:pt>
                <c:pt idx="38">
                  <c:v>0.31857000000000002</c:v>
                </c:pt>
                <c:pt idx="39">
                  <c:v>0.33799000000000001</c:v>
                </c:pt>
                <c:pt idx="40">
                  <c:v>0.32456000000000002</c:v>
                </c:pt>
                <c:pt idx="41">
                  <c:v>0.36501</c:v>
                </c:pt>
                <c:pt idx="42">
                  <c:v>0.36992000000000003</c:v>
                </c:pt>
                <c:pt idx="43">
                  <c:v>0.34226000000000001</c:v>
                </c:pt>
                <c:pt idx="44">
                  <c:v>0.32962999999999998</c:v>
                </c:pt>
                <c:pt idx="45">
                  <c:v>0.33073999999999998</c:v>
                </c:pt>
                <c:pt idx="46">
                  <c:v>0.36127999999999999</c:v>
                </c:pt>
                <c:pt idx="47">
                  <c:v>0.45179000000000002</c:v>
                </c:pt>
              </c:numCache>
            </c:numRef>
          </c:val>
          <c:smooth val="0"/>
          <c:extLst>
            <c:ext xmlns:c16="http://schemas.microsoft.com/office/drawing/2014/chart" uri="{C3380CC4-5D6E-409C-BE32-E72D297353CC}">
              <c16:uniqueId val="{00000004-7F42-4483-BEDD-D77AA455484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7F42-4483-BEDD-D77AA455484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2.4</c:v>
                </c:pt>
                <c:pt idx="3">
                  <c:v>2.5</c:v>
                </c:pt>
                <c:pt idx="4">
                  <c:v>2.5</c:v>
                </c:pt>
                <c:pt idx="5">
                  <c:v>2.2999999999999998</c:v>
                </c:pt>
                <c:pt idx="6">
                  <c:v>2.5</c:v>
                </c:pt>
                <c:pt idx="7">
                  <c:v>2.2999999999999998</c:v>
                </c:pt>
                <c:pt idx="8">
                  <c:v>2.4</c:v>
                </c:pt>
                <c:pt idx="9">
                  <c:v>2.2999999999999998</c:v>
                </c:pt>
                <c:pt idx="10">
                  <c:v>2.5</c:v>
                </c:pt>
                <c:pt idx="11">
                  <c:v>2.2999999999999998</c:v>
                </c:pt>
                <c:pt idx="12">
                  <c:v>2.4</c:v>
                </c:pt>
                <c:pt idx="13">
                  <c:v>2.2999999999999998</c:v>
                </c:pt>
                <c:pt idx="14">
                  <c:v>2.2999999999999998</c:v>
                </c:pt>
                <c:pt idx="15">
                  <c:v>2.5</c:v>
                </c:pt>
                <c:pt idx="16">
                  <c:v>2.4</c:v>
                </c:pt>
                <c:pt idx="17">
                  <c:v>2.4</c:v>
                </c:pt>
                <c:pt idx="18">
                  <c:v>2.4</c:v>
                </c:pt>
                <c:pt idx="19">
                  <c:v>2.5</c:v>
                </c:pt>
                <c:pt idx="20">
                  <c:v>2.5</c:v>
                </c:pt>
                <c:pt idx="21">
                  <c:v>2.4</c:v>
                </c:pt>
                <c:pt idx="22">
                  <c:v>2.2999999999999998</c:v>
                </c:pt>
                <c:pt idx="23">
                  <c:v>2.4</c:v>
                </c:pt>
                <c:pt idx="24">
                  <c:v>2.4</c:v>
                </c:pt>
                <c:pt idx="25">
                  <c:v>2.5</c:v>
                </c:pt>
                <c:pt idx="26">
                  <c:v>2.2999999999999998</c:v>
                </c:pt>
                <c:pt idx="27">
                  <c:v>2.5</c:v>
                </c:pt>
                <c:pt idx="28">
                  <c:v>2.4</c:v>
                </c:pt>
                <c:pt idx="29">
                  <c:v>2.4</c:v>
                </c:pt>
                <c:pt idx="30">
                  <c:v>2.4</c:v>
                </c:pt>
                <c:pt idx="31">
                  <c:v>2.4</c:v>
                </c:pt>
                <c:pt idx="32">
                  <c:v>2.4</c:v>
                </c:pt>
                <c:pt idx="33">
                  <c:v>2.2999999999999998</c:v>
                </c:pt>
                <c:pt idx="34">
                  <c:v>2.2999999999999998</c:v>
                </c:pt>
                <c:pt idx="35">
                  <c:v>2.2999999999999998</c:v>
                </c:pt>
                <c:pt idx="36">
                  <c:v>2.5</c:v>
                </c:pt>
                <c:pt idx="37">
                  <c:v>2.5</c:v>
                </c:pt>
                <c:pt idx="38">
                  <c:v>2.5</c:v>
                </c:pt>
                <c:pt idx="39">
                  <c:v>2.6</c:v>
                </c:pt>
                <c:pt idx="40">
                  <c:v>2.5</c:v>
                </c:pt>
                <c:pt idx="41">
                  <c:v>2.6</c:v>
                </c:pt>
                <c:pt idx="42">
                  <c:v>2.6</c:v>
                </c:pt>
                <c:pt idx="43">
                  <c:v>2.5</c:v>
                </c:pt>
                <c:pt idx="44">
                  <c:v>2.6</c:v>
                </c:pt>
                <c:pt idx="45">
                  <c:v>2.2999999999999998</c:v>
                </c:pt>
                <c:pt idx="46">
                  <c:v>2.5</c:v>
                </c:pt>
                <c:pt idx="47">
                  <c:v>2.5</c:v>
                </c:pt>
              </c:numCache>
            </c:numRef>
          </c:val>
          <c:smooth val="0"/>
          <c:extLst>
            <c:ext xmlns:c16="http://schemas.microsoft.com/office/drawing/2014/chart" uri="{C3380CC4-5D6E-409C-BE32-E72D297353CC}">
              <c16:uniqueId val="{00000006-7F42-4483-BEDD-D77AA455484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7F42-4483-BEDD-D77AA455484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73.895480000000006</c:v>
                </c:pt>
                <c:pt idx="1">
                  <c:v>73.972440000000006</c:v>
                </c:pt>
                <c:pt idx="2">
                  <c:v>73.808959999999999</c:v>
                </c:pt>
                <c:pt idx="3">
                  <c:v>73.819950000000006</c:v>
                </c:pt>
                <c:pt idx="4">
                  <c:v>73.8703</c:v>
                </c:pt>
                <c:pt idx="5">
                  <c:v>73.803910000000002</c:v>
                </c:pt>
                <c:pt idx="6">
                  <c:v>73.567719999999994</c:v>
                </c:pt>
                <c:pt idx="7">
                  <c:v>73.762169999999998</c:v>
                </c:pt>
                <c:pt idx="8">
                  <c:v>73.860529999999997</c:v>
                </c:pt>
                <c:pt idx="9">
                  <c:v>73.275729999999996</c:v>
                </c:pt>
                <c:pt idx="10">
                  <c:v>72.561899999999994</c:v>
                </c:pt>
                <c:pt idx="11">
                  <c:v>73.448239999999998</c:v>
                </c:pt>
                <c:pt idx="12">
                  <c:v>73.277760000000001</c:v>
                </c:pt>
                <c:pt idx="13">
                  <c:v>72.870810000000006</c:v>
                </c:pt>
                <c:pt idx="14">
                  <c:v>72.751350000000002</c:v>
                </c:pt>
                <c:pt idx="15">
                  <c:v>71.78349</c:v>
                </c:pt>
                <c:pt idx="16">
                  <c:v>71.923829999999995</c:v>
                </c:pt>
                <c:pt idx="17">
                  <c:v>72.034199999999998</c:v>
                </c:pt>
                <c:pt idx="18">
                  <c:v>71.665379999999999</c:v>
                </c:pt>
                <c:pt idx="19">
                  <c:v>71.984629999999996</c:v>
                </c:pt>
                <c:pt idx="20">
                  <c:v>71.814089999999993</c:v>
                </c:pt>
                <c:pt idx="21">
                  <c:v>72.393919999999994</c:v>
                </c:pt>
                <c:pt idx="22">
                  <c:v>72.392480000000006</c:v>
                </c:pt>
                <c:pt idx="23">
                  <c:v>72.434200000000004</c:v>
                </c:pt>
                <c:pt idx="24">
                  <c:v>73.055109999999999</c:v>
                </c:pt>
                <c:pt idx="25">
                  <c:v>71.736450000000005</c:v>
                </c:pt>
                <c:pt idx="26">
                  <c:v>71.234219999999993</c:v>
                </c:pt>
                <c:pt idx="27">
                  <c:v>72.197500000000005</c:v>
                </c:pt>
                <c:pt idx="28">
                  <c:v>72.13655</c:v>
                </c:pt>
                <c:pt idx="29">
                  <c:v>72.048270000000002</c:v>
                </c:pt>
                <c:pt idx="30">
                  <c:v>71.506410000000002</c:v>
                </c:pt>
                <c:pt idx="31">
                  <c:v>72.053600000000003</c:v>
                </c:pt>
                <c:pt idx="32">
                  <c:v>71.104290000000006</c:v>
                </c:pt>
                <c:pt idx="33">
                  <c:v>70.26491</c:v>
                </c:pt>
                <c:pt idx="34">
                  <c:v>69.876649999999998</c:v>
                </c:pt>
                <c:pt idx="35">
                  <c:v>58.253450000000001</c:v>
                </c:pt>
                <c:pt idx="36">
                  <c:v>36.031010000000002</c:v>
                </c:pt>
                <c:pt idx="37">
                  <c:v>32.804540000000003</c:v>
                </c:pt>
                <c:pt idx="38">
                  <c:v>32.518650000000001</c:v>
                </c:pt>
                <c:pt idx="39">
                  <c:v>32.701079999999997</c:v>
                </c:pt>
                <c:pt idx="40">
                  <c:v>32.697319999999998</c:v>
                </c:pt>
                <c:pt idx="41">
                  <c:v>32.630130000000001</c:v>
                </c:pt>
                <c:pt idx="42">
                  <c:v>32.59648</c:v>
                </c:pt>
                <c:pt idx="43">
                  <c:v>47.417529999999999</c:v>
                </c:pt>
                <c:pt idx="44">
                  <c:v>65.414400000000001</c:v>
                </c:pt>
                <c:pt idx="45">
                  <c:v>71.334119999999999</c:v>
                </c:pt>
                <c:pt idx="46">
                  <c:v>72.119950000000003</c:v>
                </c:pt>
                <c:pt idx="47">
                  <c:v>71.473439999999997</c:v>
                </c:pt>
              </c:numCache>
            </c:numRef>
          </c:val>
          <c:smooth val="0"/>
          <c:extLst>
            <c:ext xmlns:c16="http://schemas.microsoft.com/office/drawing/2014/chart" uri="{C3380CC4-5D6E-409C-BE32-E72D297353CC}">
              <c16:uniqueId val="{00000008-7F42-4483-BEDD-D77AA455484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7F42-4483-BEDD-D77AA455484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18.2</c:v>
                </c:pt>
                <c:pt idx="1">
                  <c:v>18.2</c:v>
                </c:pt>
                <c:pt idx="2">
                  <c:v>18.2</c:v>
                </c:pt>
                <c:pt idx="3">
                  <c:v>18.2</c:v>
                </c:pt>
                <c:pt idx="4">
                  <c:v>18.2</c:v>
                </c:pt>
                <c:pt idx="5">
                  <c:v>18.2</c:v>
                </c:pt>
                <c:pt idx="6">
                  <c:v>18.2</c:v>
                </c:pt>
                <c:pt idx="7">
                  <c:v>18.2</c:v>
                </c:pt>
                <c:pt idx="8">
                  <c:v>18.2</c:v>
                </c:pt>
                <c:pt idx="9">
                  <c:v>18.2</c:v>
                </c:pt>
                <c:pt idx="10">
                  <c:v>18.2</c:v>
                </c:pt>
                <c:pt idx="11">
                  <c:v>18.2</c:v>
                </c:pt>
                <c:pt idx="12">
                  <c:v>18.2</c:v>
                </c:pt>
                <c:pt idx="13">
                  <c:v>17.8</c:v>
                </c:pt>
                <c:pt idx="14">
                  <c:v>17.8</c:v>
                </c:pt>
                <c:pt idx="15">
                  <c:v>17.8</c:v>
                </c:pt>
                <c:pt idx="16">
                  <c:v>17.8</c:v>
                </c:pt>
                <c:pt idx="17">
                  <c:v>17.8</c:v>
                </c:pt>
                <c:pt idx="18">
                  <c:v>17.8</c:v>
                </c:pt>
                <c:pt idx="19">
                  <c:v>17.8</c:v>
                </c:pt>
                <c:pt idx="20">
                  <c:v>17.8</c:v>
                </c:pt>
                <c:pt idx="21">
                  <c:v>17.8</c:v>
                </c:pt>
                <c:pt idx="22">
                  <c:v>17.8</c:v>
                </c:pt>
                <c:pt idx="23">
                  <c:v>17.8</c:v>
                </c:pt>
                <c:pt idx="24">
                  <c:v>17.8</c:v>
                </c:pt>
                <c:pt idx="25">
                  <c:v>17.8</c:v>
                </c:pt>
                <c:pt idx="26">
                  <c:v>17.8</c:v>
                </c:pt>
                <c:pt idx="27">
                  <c:v>17.8</c:v>
                </c:pt>
                <c:pt idx="28">
                  <c:v>17.8</c:v>
                </c:pt>
                <c:pt idx="29">
                  <c:v>19.399999999999999</c:v>
                </c:pt>
                <c:pt idx="30">
                  <c:v>19.399999999999999</c:v>
                </c:pt>
                <c:pt idx="31">
                  <c:v>19.399999999999999</c:v>
                </c:pt>
                <c:pt idx="32">
                  <c:v>19.399999999999999</c:v>
                </c:pt>
                <c:pt idx="33">
                  <c:v>19.399999999999999</c:v>
                </c:pt>
                <c:pt idx="34">
                  <c:v>19.399999999999999</c:v>
                </c:pt>
                <c:pt idx="35">
                  <c:v>19.399999999999999</c:v>
                </c:pt>
                <c:pt idx="36">
                  <c:v>19.399999999999999</c:v>
                </c:pt>
                <c:pt idx="37">
                  <c:v>19.399999999999999</c:v>
                </c:pt>
                <c:pt idx="38">
                  <c:v>19.399999999999999</c:v>
                </c:pt>
                <c:pt idx="39">
                  <c:v>19.399999999999999</c:v>
                </c:pt>
                <c:pt idx="40">
                  <c:v>19.399999999999999</c:v>
                </c:pt>
                <c:pt idx="41">
                  <c:v>19.399999999999999</c:v>
                </c:pt>
                <c:pt idx="42">
                  <c:v>19.399999999999999</c:v>
                </c:pt>
                <c:pt idx="43">
                  <c:v>19.399999999999999</c:v>
                </c:pt>
                <c:pt idx="44">
                  <c:v>19.399999999999999</c:v>
                </c:pt>
                <c:pt idx="45">
                  <c:v>19.399999999999999</c:v>
                </c:pt>
                <c:pt idx="46">
                  <c:v>19.399999999999999</c:v>
                </c:pt>
                <c:pt idx="47">
                  <c:v>19.399999999999999</c:v>
                </c:pt>
              </c:numCache>
            </c:numRef>
          </c:val>
          <c:smooth val="0"/>
          <c:extLst>
            <c:ext xmlns:c16="http://schemas.microsoft.com/office/drawing/2014/chart" uri="{C3380CC4-5D6E-409C-BE32-E72D297353CC}">
              <c16:uniqueId val="{0000000A-7F42-4483-BEDD-D77AA455484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7F42-4483-BEDD-D77AA455484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7F42-4483-BEDD-D77AA455484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7F42-4483-BEDD-D77AA455484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8.7072500000000002</c:v>
                </c:pt>
                <c:pt idx="1">
                  <c:v>9.0190800000000007</c:v>
                </c:pt>
                <c:pt idx="2">
                  <c:v>9.0622699999999998</c:v>
                </c:pt>
                <c:pt idx="3">
                  <c:v>8.8312200000000001</c:v>
                </c:pt>
                <c:pt idx="4">
                  <c:v>8.32043</c:v>
                </c:pt>
                <c:pt idx="5">
                  <c:v>8.8839699999999997</c:v>
                </c:pt>
                <c:pt idx="6">
                  <c:v>8.2316900000000004</c:v>
                </c:pt>
                <c:pt idx="7">
                  <c:v>8.5849100000000007</c:v>
                </c:pt>
                <c:pt idx="8">
                  <c:v>8.5176400000000001</c:v>
                </c:pt>
                <c:pt idx="9">
                  <c:v>8.6638199999999994</c:v>
                </c:pt>
                <c:pt idx="10">
                  <c:v>8.7986599999999999</c:v>
                </c:pt>
                <c:pt idx="11">
                  <c:v>8.6501900000000003</c:v>
                </c:pt>
                <c:pt idx="12">
                  <c:v>8.8504799999999992</c:v>
                </c:pt>
                <c:pt idx="13">
                  <c:v>8.6602599999999992</c:v>
                </c:pt>
                <c:pt idx="14">
                  <c:v>8.64954</c:v>
                </c:pt>
                <c:pt idx="15">
                  <c:v>8.7537199999999995</c:v>
                </c:pt>
                <c:pt idx="16">
                  <c:v>8.6954799999999999</c:v>
                </c:pt>
                <c:pt idx="17">
                  <c:v>8.6783199999999994</c:v>
                </c:pt>
                <c:pt idx="18">
                  <c:v>8.5712700000000002</c:v>
                </c:pt>
                <c:pt idx="19">
                  <c:v>8.7901500000000006</c:v>
                </c:pt>
                <c:pt idx="20">
                  <c:v>8.6991599999999991</c:v>
                </c:pt>
                <c:pt idx="21">
                  <c:v>8.8745799999999999</c:v>
                </c:pt>
                <c:pt idx="22">
                  <c:v>8.9582300000000004</c:v>
                </c:pt>
                <c:pt idx="23">
                  <c:v>9.0791000000000004</c:v>
                </c:pt>
                <c:pt idx="24">
                  <c:v>8.9843299999999999</c:v>
                </c:pt>
                <c:pt idx="25">
                  <c:v>9.1493599999999997</c:v>
                </c:pt>
                <c:pt idx="26">
                  <c:v>9.2800899999999995</c:v>
                </c:pt>
                <c:pt idx="27">
                  <c:v>9.1293799999999994</c:v>
                </c:pt>
                <c:pt idx="28">
                  <c:v>9.1161899999999996</c:v>
                </c:pt>
                <c:pt idx="29">
                  <c:v>9.1237700000000004</c:v>
                </c:pt>
                <c:pt idx="30">
                  <c:v>9.1731499999999997</c:v>
                </c:pt>
                <c:pt idx="31">
                  <c:v>9.1756399999999996</c:v>
                </c:pt>
                <c:pt idx="32">
                  <c:v>8.92103</c:v>
                </c:pt>
                <c:pt idx="33">
                  <c:v>8.9606200000000005</c:v>
                </c:pt>
                <c:pt idx="34">
                  <c:v>8.9438800000000001</c:v>
                </c:pt>
                <c:pt idx="35">
                  <c:v>9.1953399999999998</c:v>
                </c:pt>
                <c:pt idx="36">
                  <c:v>9.1252899999999997</c:v>
                </c:pt>
                <c:pt idx="37">
                  <c:v>9.13368</c:v>
                </c:pt>
                <c:pt idx="38">
                  <c:v>9.3055500000000002</c:v>
                </c:pt>
                <c:pt idx="39">
                  <c:v>9.0653199999999998</c:v>
                </c:pt>
                <c:pt idx="40">
                  <c:v>9.0491700000000002</c:v>
                </c:pt>
                <c:pt idx="41">
                  <c:v>9.3895300000000006</c:v>
                </c:pt>
                <c:pt idx="42">
                  <c:v>9.1525400000000001</c:v>
                </c:pt>
                <c:pt idx="43">
                  <c:v>9.1942799999999991</c:v>
                </c:pt>
                <c:pt idx="44">
                  <c:v>8.9962199999999992</c:v>
                </c:pt>
                <c:pt idx="45">
                  <c:v>9.1094500000000007</c:v>
                </c:pt>
                <c:pt idx="46">
                  <c:v>8.9391999999999996</c:v>
                </c:pt>
                <c:pt idx="47">
                  <c:v>8.9790899999999993</c:v>
                </c:pt>
              </c:numCache>
            </c:numRef>
          </c:val>
          <c:smooth val="0"/>
          <c:extLst>
            <c:ext xmlns:c16="http://schemas.microsoft.com/office/drawing/2014/chart" uri="{C3380CC4-5D6E-409C-BE32-E72D297353CC}">
              <c16:uniqueId val="{0000000E-7F42-4483-BEDD-D77AA455484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7F42-4483-BEDD-D77AA455484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3.8389000000000002</c:v>
                </c:pt>
                <c:pt idx="1">
                  <c:v>3.7615500000000002</c:v>
                </c:pt>
                <c:pt idx="2">
                  <c:v>3.7999499999999999</c:v>
                </c:pt>
                <c:pt idx="3">
                  <c:v>3.76749</c:v>
                </c:pt>
                <c:pt idx="4">
                  <c:v>3.7833600000000001</c:v>
                </c:pt>
                <c:pt idx="5">
                  <c:v>3.8509799999999998</c:v>
                </c:pt>
                <c:pt idx="6">
                  <c:v>3.7401800000000001</c:v>
                </c:pt>
                <c:pt idx="7">
                  <c:v>3.7848099999999998</c:v>
                </c:pt>
                <c:pt idx="8">
                  <c:v>3.8298100000000002</c:v>
                </c:pt>
                <c:pt idx="9">
                  <c:v>3.7442899999999999</c:v>
                </c:pt>
                <c:pt idx="10">
                  <c:v>3.7695699999999999</c:v>
                </c:pt>
                <c:pt idx="11">
                  <c:v>3.8759800000000002</c:v>
                </c:pt>
                <c:pt idx="12">
                  <c:v>3.8578000000000001</c:v>
                </c:pt>
                <c:pt idx="13">
                  <c:v>4.5574599999999998</c:v>
                </c:pt>
                <c:pt idx="14">
                  <c:v>4.9189600000000002</c:v>
                </c:pt>
                <c:pt idx="15">
                  <c:v>4.7996400000000001</c:v>
                </c:pt>
                <c:pt idx="16">
                  <c:v>5.0038900000000002</c:v>
                </c:pt>
                <c:pt idx="17">
                  <c:v>5.0174899999999996</c:v>
                </c:pt>
                <c:pt idx="18">
                  <c:v>5.0055800000000001</c:v>
                </c:pt>
                <c:pt idx="19">
                  <c:v>5.1268099999999999</c:v>
                </c:pt>
                <c:pt idx="20">
                  <c:v>5.0374100000000004</c:v>
                </c:pt>
                <c:pt idx="21">
                  <c:v>5.1369400000000001</c:v>
                </c:pt>
                <c:pt idx="22">
                  <c:v>5.0260499999999997</c:v>
                </c:pt>
                <c:pt idx="23">
                  <c:v>5.20892</c:v>
                </c:pt>
                <c:pt idx="24">
                  <c:v>5.3008100000000002</c:v>
                </c:pt>
                <c:pt idx="25">
                  <c:v>5.3179100000000004</c:v>
                </c:pt>
                <c:pt idx="26">
                  <c:v>5.4053100000000001</c:v>
                </c:pt>
                <c:pt idx="27">
                  <c:v>5.3435800000000002</c:v>
                </c:pt>
                <c:pt idx="28">
                  <c:v>5.4466599999999996</c:v>
                </c:pt>
                <c:pt idx="29">
                  <c:v>5.3372400000000004</c:v>
                </c:pt>
                <c:pt idx="30">
                  <c:v>5.2501199999999999</c:v>
                </c:pt>
                <c:pt idx="31">
                  <c:v>5.3194800000000004</c:v>
                </c:pt>
                <c:pt idx="32">
                  <c:v>5.3969699999999996</c:v>
                </c:pt>
                <c:pt idx="33">
                  <c:v>5.4007100000000001</c:v>
                </c:pt>
                <c:pt idx="34">
                  <c:v>5.2677199999999997</c:v>
                </c:pt>
                <c:pt idx="35">
                  <c:v>5.3403999999999998</c:v>
                </c:pt>
                <c:pt idx="36">
                  <c:v>5.36571</c:v>
                </c:pt>
                <c:pt idx="37">
                  <c:v>5.3500800000000002</c:v>
                </c:pt>
                <c:pt idx="38">
                  <c:v>5.38673</c:v>
                </c:pt>
                <c:pt idx="39">
                  <c:v>5.3428199999999997</c:v>
                </c:pt>
                <c:pt idx="40">
                  <c:v>5.2317</c:v>
                </c:pt>
                <c:pt idx="41">
                  <c:v>5.2225000000000001</c:v>
                </c:pt>
                <c:pt idx="42">
                  <c:v>5.2582800000000001</c:v>
                </c:pt>
                <c:pt idx="43">
                  <c:v>5.2630999999999997</c:v>
                </c:pt>
                <c:pt idx="44">
                  <c:v>5.2807500000000003</c:v>
                </c:pt>
                <c:pt idx="45">
                  <c:v>5.4317599999999997</c:v>
                </c:pt>
                <c:pt idx="46">
                  <c:v>5.3776299999999999</c:v>
                </c:pt>
                <c:pt idx="47">
                  <c:v>5.41812</c:v>
                </c:pt>
              </c:numCache>
            </c:numRef>
          </c:val>
          <c:smooth val="0"/>
          <c:extLst>
            <c:ext xmlns:c16="http://schemas.microsoft.com/office/drawing/2014/chart" uri="{C3380CC4-5D6E-409C-BE32-E72D297353CC}">
              <c16:uniqueId val="{00000010-7F42-4483-BEDD-D77AA455484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7F42-4483-BEDD-D77AA455484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7F42-4483-BEDD-D77AA455484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61.146999999999998</c:v>
                </c:pt>
                <c:pt idx="1">
                  <c:v>61.451999999999998</c:v>
                </c:pt>
                <c:pt idx="2">
                  <c:v>60.847999999999999</c:v>
                </c:pt>
                <c:pt idx="3">
                  <c:v>60.912999999999997</c:v>
                </c:pt>
                <c:pt idx="4">
                  <c:v>62.295999999999999</c:v>
                </c:pt>
                <c:pt idx="5">
                  <c:v>62.701000000000001</c:v>
                </c:pt>
                <c:pt idx="6">
                  <c:v>62.567</c:v>
                </c:pt>
                <c:pt idx="7">
                  <c:v>62.752000000000002</c:v>
                </c:pt>
                <c:pt idx="8">
                  <c:v>62.545999999999999</c:v>
                </c:pt>
                <c:pt idx="9">
                  <c:v>58.912999999999997</c:v>
                </c:pt>
                <c:pt idx="10">
                  <c:v>56.59</c:v>
                </c:pt>
                <c:pt idx="11">
                  <c:v>44.514000000000003</c:v>
                </c:pt>
                <c:pt idx="12">
                  <c:v>37.872</c:v>
                </c:pt>
                <c:pt idx="13">
                  <c:v>37.673999999999999</c:v>
                </c:pt>
                <c:pt idx="14">
                  <c:v>37.192999999999998</c:v>
                </c:pt>
                <c:pt idx="15">
                  <c:v>37.506999999999998</c:v>
                </c:pt>
                <c:pt idx="16">
                  <c:v>40.329000000000001</c:v>
                </c:pt>
                <c:pt idx="17">
                  <c:v>42.817999999999998</c:v>
                </c:pt>
                <c:pt idx="18">
                  <c:v>42.588999999999999</c:v>
                </c:pt>
                <c:pt idx="19">
                  <c:v>42.241</c:v>
                </c:pt>
                <c:pt idx="20">
                  <c:v>41.86</c:v>
                </c:pt>
                <c:pt idx="21">
                  <c:v>42.981000000000002</c:v>
                </c:pt>
                <c:pt idx="22">
                  <c:v>42.274999999999999</c:v>
                </c:pt>
                <c:pt idx="23">
                  <c:v>40.637999999999998</c:v>
                </c:pt>
                <c:pt idx="24">
                  <c:v>37.393000000000001</c:v>
                </c:pt>
                <c:pt idx="25">
                  <c:v>39.506</c:v>
                </c:pt>
                <c:pt idx="26">
                  <c:v>41.314999999999998</c:v>
                </c:pt>
                <c:pt idx="27">
                  <c:v>46.798999999999999</c:v>
                </c:pt>
                <c:pt idx="28">
                  <c:v>47.777000000000001</c:v>
                </c:pt>
                <c:pt idx="29">
                  <c:v>50.103999999999999</c:v>
                </c:pt>
                <c:pt idx="30">
                  <c:v>50.787999999999997</c:v>
                </c:pt>
                <c:pt idx="31">
                  <c:v>50.097000000000001</c:v>
                </c:pt>
                <c:pt idx="32">
                  <c:v>51.984999999999999</c:v>
                </c:pt>
                <c:pt idx="33">
                  <c:v>53.698999999999998</c:v>
                </c:pt>
                <c:pt idx="34">
                  <c:v>55.603999999999999</c:v>
                </c:pt>
                <c:pt idx="35">
                  <c:v>26.864999999999998</c:v>
                </c:pt>
                <c:pt idx="36">
                  <c:v>6.7560000000000002</c:v>
                </c:pt>
                <c:pt idx="37">
                  <c:v>6.9580000000000002</c:v>
                </c:pt>
                <c:pt idx="38">
                  <c:v>7.1029999999999998</c:v>
                </c:pt>
                <c:pt idx="39">
                  <c:v>5.1859999999999999</c:v>
                </c:pt>
                <c:pt idx="40">
                  <c:v>5.3810000000000002</c:v>
                </c:pt>
                <c:pt idx="41">
                  <c:v>6.6550000000000002</c:v>
                </c:pt>
                <c:pt idx="42">
                  <c:v>6.867</c:v>
                </c:pt>
                <c:pt idx="43">
                  <c:v>6.8410000000000002</c:v>
                </c:pt>
                <c:pt idx="44">
                  <c:v>42.829000000000001</c:v>
                </c:pt>
                <c:pt idx="45">
                  <c:v>58.231000000000002</c:v>
                </c:pt>
                <c:pt idx="46">
                  <c:v>60.432000000000002</c:v>
                </c:pt>
                <c:pt idx="47">
                  <c:v>61.728000000000002</c:v>
                </c:pt>
              </c:numCache>
            </c:numRef>
          </c:val>
          <c:smooth val="0"/>
          <c:extLst>
            <c:ext xmlns:c16="http://schemas.microsoft.com/office/drawing/2014/chart" uri="{C3380CC4-5D6E-409C-BE32-E72D297353CC}">
              <c16:uniqueId val="{00000013-7F42-4483-BEDD-D77AA455484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2.08</c:v>
                </c:pt>
                <c:pt idx="1">
                  <c:v>2.15</c:v>
                </c:pt>
                <c:pt idx="2">
                  <c:v>2.16</c:v>
                </c:pt>
                <c:pt idx="3">
                  <c:v>2.1</c:v>
                </c:pt>
                <c:pt idx="4">
                  <c:v>2.08</c:v>
                </c:pt>
                <c:pt idx="5">
                  <c:v>1.99</c:v>
                </c:pt>
                <c:pt idx="6">
                  <c:v>1.92</c:v>
                </c:pt>
                <c:pt idx="7">
                  <c:v>1.93</c:v>
                </c:pt>
                <c:pt idx="8">
                  <c:v>1.87</c:v>
                </c:pt>
                <c:pt idx="9">
                  <c:v>1.84</c:v>
                </c:pt>
                <c:pt idx="10">
                  <c:v>1.82</c:v>
                </c:pt>
                <c:pt idx="11">
                  <c:v>1.9</c:v>
                </c:pt>
                <c:pt idx="12">
                  <c:v>1.95</c:v>
                </c:pt>
                <c:pt idx="13">
                  <c:v>1.98</c:v>
                </c:pt>
                <c:pt idx="14">
                  <c:v>1.86</c:v>
                </c:pt>
                <c:pt idx="15">
                  <c:v>1.84</c:v>
                </c:pt>
                <c:pt idx="16">
                  <c:v>1.9</c:v>
                </c:pt>
                <c:pt idx="17">
                  <c:v>2</c:v>
                </c:pt>
                <c:pt idx="18">
                  <c:v>2.23</c:v>
                </c:pt>
                <c:pt idx="19">
                  <c:v>2.23</c:v>
                </c:pt>
                <c:pt idx="20">
                  <c:v>2.23</c:v>
                </c:pt>
                <c:pt idx="21">
                  <c:v>2.2999999999999998</c:v>
                </c:pt>
                <c:pt idx="22">
                  <c:v>2.4</c:v>
                </c:pt>
                <c:pt idx="23">
                  <c:v>2.2000000000000002</c:v>
                </c:pt>
                <c:pt idx="24">
                  <c:v>2.0499999999999998</c:v>
                </c:pt>
                <c:pt idx="25">
                  <c:v>2.38</c:v>
                </c:pt>
                <c:pt idx="26">
                  <c:v>2.4</c:v>
                </c:pt>
                <c:pt idx="27">
                  <c:v>2.46</c:v>
                </c:pt>
                <c:pt idx="28">
                  <c:v>2.41</c:v>
                </c:pt>
                <c:pt idx="29">
                  <c:v>2.25</c:v>
                </c:pt>
                <c:pt idx="30">
                  <c:v>2.0099999999999998</c:v>
                </c:pt>
                <c:pt idx="31">
                  <c:v>2.06</c:v>
                </c:pt>
                <c:pt idx="32">
                  <c:v>1.97</c:v>
                </c:pt>
                <c:pt idx="33">
                  <c:v>1.99</c:v>
                </c:pt>
                <c:pt idx="34">
                  <c:v>2.0499999999999998</c:v>
                </c:pt>
                <c:pt idx="35">
                  <c:v>2.09</c:v>
                </c:pt>
                <c:pt idx="36">
                  <c:v>2.2000000000000002</c:v>
                </c:pt>
                <c:pt idx="37">
                  <c:v>2.21</c:v>
                </c:pt>
                <c:pt idx="38">
                  <c:v>2.04</c:v>
                </c:pt>
                <c:pt idx="39">
                  <c:v>2.13</c:v>
                </c:pt>
                <c:pt idx="40">
                  <c:v>2.14</c:v>
                </c:pt>
                <c:pt idx="41">
                  <c:v>2.09</c:v>
                </c:pt>
                <c:pt idx="42">
                  <c:v>2.12</c:v>
                </c:pt>
                <c:pt idx="43">
                  <c:v>2.2000000000000002</c:v>
                </c:pt>
                <c:pt idx="44">
                  <c:v>2.2400000000000002</c:v>
                </c:pt>
                <c:pt idx="45">
                  <c:v>2.21</c:v>
                </c:pt>
                <c:pt idx="46">
                  <c:v>2.2799999999999998</c:v>
                </c:pt>
                <c:pt idx="47">
                  <c:v>2.25</c:v>
                </c:pt>
              </c:numCache>
            </c:numRef>
          </c:val>
          <c:smooth val="0"/>
          <c:extLst>
            <c:ext xmlns:c16="http://schemas.microsoft.com/office/drawing/2014/chart" uri="{C3380CC4-5D6E-409C-BE32-E72D297353CC}">
              <c16:uniqueId val="{00000014-7F42-4483-BEDD-D77AA45548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140.59307000000001</c:v>
                </c:pt>
                <c:pt idx="1">
                  <c:v>139.27247</c:v>
                </c:pt>
                <c:pt idx="2">
                  <c:v>139.85906</c:v>
                </c:pt>
                <c:pt idx="3">
                  <c:v>141.01942</c:v>
                </c:pt>
                <c:pt idx="4">
                  <c:v>141.72075000000001</c:v>
                </c:pt>
                <c:pt idx="5">
                  <c:v>143.12479999999999</c:v>
                </c:pt>
                <c:pt idx="6">
                  <c:v>143.83295000000001</c:v>
                </c:pt>
                <c:pt idx="7">
                  <c:v>145.23622</c:v>
                </c:pt>
                <c:pt idx="8">
                  <c:v>142.47749999999999</c:v>
                </c:pt>
                <c:pt idx="9">
                  <c:v>141.47426999999999</c:v>
                </c:pt>
                <c:pt idx="10">
                  <c:v>143.98133000000001</c:v>
                </c:pt>
                <c:pt idx="11">
                  <c:v>145.48817</c:v>
                </c:pt>
                <c:pt idx="12">
                  <c:v>142.78793999999999</c:v>
                </c:pt>
                <c:pt idx="13">
                  <c:v>146.02943999999999</c:v>
                </c:pt>
                <c:pt idx="14">
                  <c:v>145.24001999999999</c:v>
                </c:pt>
                <c:pt idx="15">
                  <c:v>145.05860999999999</c:v>
                </c:pt>
                <c:pt idx="16">
                  <c:v>142.87810999999999</c:v>
                </c:pt>
                <c:pt idx="17">
                  <c:v>143.5515</c:v>
                </c:pt>
                <c:pt idx="18">
                  <c:v>137.87808999999999</c:v>
                </c:pt>
                <c:pt idx="19">
                  <c:v>141.54441</c:v>
                </c:pt>
                <c:pt idx="20">
                  <c:v>143.78674000000001</c:v>
                </c:pt>
                <c:pt idx="21">
                  <c:v>143.72130000000001</c:v>
                </c:pt>
                <c:pt idx="22">
                  <c:v>144.44012000000001</c:v>
                </c:pt>
                <c:pt idx="23">
                  <c:v>144.00203999999999</c:v>
                </c:pt>
                <c:pt idx="24">
                  <c:v>144.01688999999999</c:v>
                </c:pt>
                <c:pt idx="25">
                  <c:v>143.7912</c:v>
                </c:pt>
                <c:pt idx="26">
                  <c:v>143.94478000000001</c:v>
                </c:pt>
                <c:pt idx="27">
                  <c:v>142.98498000000001</c:v>
                </c:pt>
                <c:pt idx="28">
                  <c:v>141.59655000000001</c:v>
                </c:pt>
                <c:pt idx="29">
                  <c:v>142.55107000000001</c:v>
                </c:pt>
                <c:pt idx="30">
                  <c:v>143.97617</c:v>
                </c:pt>
                <c:pt idx="31">
                  <c:v>140.45930999999999</c:v>
                </c:pt>
                <c:pt idx="32">
                  <c:v>137.50605999999999</c:v>
                </c:pt>
                <c:pt idx="33">
                  <c:v>134.66819000000001</c:v>
                </c:pt>
                <c:pt idx="34">
                  <c:v>140.06655000000001</c:v>
                </c:pt>
                <c:pt idx="35">
                  <c:v>145.95264</c:v>
                </c:pt>
                <c:pt idx="36">
                  <c:v>145.76837</c:v>
                </c:pt>
                <c:pt idx="37">
                  <c:v>146.15046000000001</c:v>
                </c:pt>
                <c:pt idx="38">
                  <c:v>145.03380000000001</c:v>
                </c:pt>
                <c:pt idx="39">
                  <c:v>147.10256999999999</c:v>
                </c:pt>
                <c:pt idx="40">
                  <c:v>146.89516</c:v>
                </c:pt>
                <c:pt idx="41">
                  <c:v>146.40885</c:v>
                </c:pt>
                <c:pt idx="42">
                  <c:v>145.95997</c:v>
                </c:pt>
                <c:pt idx="43">
                  <c:v>146.72687999999999</c:v>
                </c:pt>
                <c:pt idx="44">
                  <c:v>146.84279000000001</c:v>
                </c:pt>
                <c:pt idx="45">
                  <c:v>145.19583</c:v>
                </c:pt>
                <c:pt idx="46">
                  <c:v>144.81085999999999</c:v>
                </c:pt>
                <c:pt idx="47">
                  <c:v>145.82380000000001</c:v>
                </c:pt>
              </c:numCache>
            </c:numRef>
          </c:val>
          <c:smooth val="0"/>
          <c:extLst>
            <c:ext xmlns:c16="http://schemas.microsoft.com/office/drawing/2014/chart" uri="{C3380CC4-5D6E-409C-BE32-E72D297353CC}">
              <c16:uniqueId val="{00000000-E555-47BF-9A50-3460163670C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555-47BF-9A50-3460163670C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3.6663999999999999</c:v>
                </c:pt>
                <c:pt idx="1">
                  <c:v>3.6846999999999999</c:v>
                </c:pt>
                <c:pt idx="2">
                  <c:v>3.7071000000000001</c:v>
                </c:pt>
                <c:pt idx="3">
                  <c:v>3.6526000000000001</c:v>
                </c:pt>
                <c:pt idx="4">
                  <c:v>3.5613999999999999</c:v>
                </c:pt>
                <c:pt idx="5">
                  <c:v>3.6915</c:v>
                </c:pt>
                <c:pt idx="6">
                  <c:v>2.8923000000000001</c:v>
                </c:pt>
                <c:pt idx="7">
                  <c:v>3.5975999999999999</c:v>
                </c:pt>
                <c:pt idx="8">
                  <c:v>3.6070000000000002</c:v>
                </c:pt>
                <c:pt idx="9">
                  <c:v>3.5863</c:v>
                </c:pt>
                <c:pt idx="10">
                  <c:v>3.6025</c:v>
                </c:pt>
                <c:pt idx="11">
                  <c:v>3.5701000000000001</c:v>
                </c:pt>
                <c:pt idx="12">
                  <c:v>3.5426000000000002</c:v>
                </c:pt>
                <c:pt idx="13">
                  <c:v>3.5116999999999998</c:v>
                </c:pt>
                <c:pt idx="14">
                  <c:v>3.5217000000000001</c:v>
                </c:pt>
                <c:pt idx="15">
                  <c:v>3.5259999999999998</c:v>
                </c:pt>
                <c:pt idx="16">
                  <c:v>3.5061</c:v>
                </c:pt>
                <c:pt idx="17">
                  <c:v>3.5644</c:v>
                </c:pt>
                <c:pt idx="18">
                  <c:v>3.5125999999999999</c:v>
                </c:pt>
                <c:pt idx="19">
                  <c:v>2.9390000000000001</c:v>
                </c:pt>
                <c:pt idx="20">
                  <c:v>2.9373</c:v>
                </c:pt>
                <c:pt idx="21">
                  <c:v>3.3077999999999999</c:v>
                </c:pt>
                <c:pt idx="22">
                  <c:v>3.5613000000000001</c:v>
                </c:pt>
                <c:pt idx="23">
                  <c:v>3.6219999999999999</c:v>
                </c:pt>
                <c:pt idx="24">
                  <c:v>3.6114999999999999</c:v>
                </c:pt>
                <c:pt idx="25">
                  <c:v>3.0621999999999998</c:v>
                </c:pt>
                <c:pt idx="26">
                  <c:v>3.6368999999999998</c:v>
                </c:pt>
                <c:pt idx="27">
                  <c:v>3.6156999999999999</c:v>
                </c:pt>
                <c:pt idx="28">
                  <c:v>3.5121000000000002</c:v>
                </c:pt>
                <c:pt idx="29">
                  <c:v>3.4655999999999998</c:v>
                </c:pt>
                <c:pt idx="30">
                  <c:v>3.3431000000000002</c:v>
                </c:pt>
                <c:pt idx="31">
                  <c:v>3.3149000000000002</c:v>
                </c:pt>
                <c:pt idx="32">
                  <c:v>3.3637999999999999</c:v>
                </c:pt>
                <c:pt idx="33">
                  <c:v>3.5731999999999999</c:v>
                </c:pt>
                <c:pt idx="34">
                  <c:v>3.5638999999999998</c:v>
                </c:pt>
                <c:pt idx="35">
                  <c:v>3.5318000000000001</c:v>
                </c:pt>
                <c:pt idx="36">
                  <c:v>3.5045999999999999</c:v>
                </c:pt>
                <c:pt idx="37">
                  <c:v>3.4872000000000001</c:v>
                </c:pt>
                <c:pt idx="38">
                  <c:v>3.5244</c:v>
                </c:pt>
                <c:pt idx="39">
                  <c:v>3.6646000000000001</c:v>
                </c:pt>
                <c:pt idx="40">
                  <c:v>3.5874000000000001</c:v>
                </c:pt>
                <c:pt idx="41">
                  <c:v>3.5417999999999998</c:v>
                </c:pt>
                <c:pt idx="42">
                  <c:v>3.7351999999999999</c:v>
                </c:pt>
                <c:pt idx="43">
                  <c:v>3.7501000000000002</c:v>
                </c:pt>
                <c:pt idx="44">
                  <c:v>3.7389999999999999</c:v>
                </c:pt>
                <c:pt idx="45">
                  <c:v>3.7690999999999999</c:v>
                </c:pt>
                <c:pt idx="46">
                  <c:v>3.7406000000000001</c:v>
                </c:pt>
                <c:pt idx="47">
                  <c:v>3.6648999999999998</c:v>
                </c:pt>
              </c:numCache>
            </c:numRef>
          </c:val>
          <c:smooth val="0"/>
          <c:extLst>
            <c:ext xmlns:c16="http://schemas.microsoft.com/office/drawing/2014/chart" uri="{C3380CC4-5D6E-409C-BE32-E72D297353CC}">
              <c16:uniqueId val="{00000002-E555-47BF-9A50-3460163670C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122.96468</c:v>
                </c:pt>
                <c:pt idx="1">
                  <c:v>123.15195</c:v>
                </c:pt>
                <c:pt idx="2">
                  <c:v>122.74464999999999</c:v>
                </c:pt>
                <c:pt idx="3">
                  <c:v>123.86358</c:v>
                </c:pt>
                <c:pt idx="4">
                  <c:v>123.59381</c:v>
                </c:pt>
                <c:pt idx="5">
                  <c:v>124.83076</c:v>
                </c:pt>
                <c:pt idx="6">
                  <c:v>122.33504000000001</c:v>
                </c:pt>
                <c:pt idx="7">
                  <c:v>121.55287</c:v>
                </c:pt>
                <c:pt idx="8">
                  <c:v>107.51170999999999</c:v>
                </c:pt>
                <c:pt idx="9">
                  <c:v>92.384780000000006</c:v>
                </c:pt>
                <c:pt idx="10">
                  <c:v>73.176329999999993</c:v>
                </c:pt>
                <c:pt idx="11">
                  <c:v>63.974879999999999</c:v>
                </c:pt>
                <c:pt idx="12">
                  <c:v>61.361519999999999</c:v>
                </c:pt>
                <c:pt idx="13">
                  <c:v>57.331940000000003</c:v>
                </c:pt>
                <c:pt idx="14">
                  <c:v>61.683810000000001</c:v>
                </c:pt>
                <c:pt idx="15">
                  <c:v>52.801920000000003</c:v>
                </c:pt>
                <c:pt idx="16">
                  <c:v>52.978639999999999</c:v>
                </c:pt>
                <c:pt idx="17">
                  <c:v>49.83905</c:v>
                </c:pt>
                <c:pt idx="18">
                  <c:v>49.212290000000003</c:v>
                </c:pt>
                <c:pt idx="19">
                  <c:v>49.659709999999997</c:v>
                </c:pt>
                <c:pt idx="20">
                  <c:v>51.444780000000002</c:v>
                </c:pt>
                <c:pt idx="21">
                  <c:v>51.351930000000003</c:v>
                </c:pt>
                <c:pt idx="22">
                  <c:v>48.046750000000003</c:v>
                </c:pt>
                <c:pt idx="23">
                  <c:v>46.015979999999999</c:v>
                </c:pt>
                <c:pt idx="24">
                  <c:v>44.633099999999999</c:v>
                </c:pt>
                <c:pt idx="25">
                  <c:v>42.443350000000002</c:v>
                </c:pt>
                <c:pt idx="26">
                  <c:v>37.19229</c:v>
                </c:pt>
                <c:pt idx="27">
                  <c:v>36.619869999999999</c:v>
                </c:pt>
                <c:pt idx="28">
                  <c:v>36.501240000000003</c:v>
                </c:pt>
                <c:pt idx="29">
                  <c:v>37.765459999999997</c:v>
                </c:pt>
                <c:pt idx="30">
                  <c:v>32.699300000000001</c:v>
                </c:pt>
                <c:pt idx="31">
                  <c:v>33.198070000000001</c:v>
                </c:pt>
                <c:pt idx="32">
                  <c:v>36.666690000000003</c:v>
                </c:pt>
                <c:pt idx="33">
                  <c:v>29.640319999999999</c:v>
                </c:pt>
                <c:pt idx="34">
                  <c:v>23.044530000000002</c:v>
                </c:pt>
                <c:pt idx="35">
                  <c:v>31.46688</c:v>
                </c:pt>
                <c:pt idx="36">
                  <c:v>37.889949999999999</c:v>
                </c:pt>
                <c:pt idx="37">
                  <c:v>32.414209999999997</c:v>
                </c:pt>
                <c:pt idx="38">
                  <c:v>43.824469999999998</c:v>
                </c:pt>
                <c:pt idx="39">
                  <c:v>48.328380000000003</c:v>
                </c:pt>
                <c:pt idx="40">
                  <c:v>48.236649999999997</c:v>
                </c:pt>
                <c:pt idx="41">
                  <c:v>56.498829999999998</c:v>
                </c:pt>
                <c:pt idx="42">
                  <c:v>93.265630000000002</c:v>
                </c:pt>
                <c:pt idx="43">
                  <c:v>106.84856000000001</c:v>
                </c:pt>
                <c:pt idx="44">
                  <c:v>109.52931</c:v>
                </c:pt>
                <c:pt idx="45">
                  <c:v>111.37638</c:v>
                </c:pt>
                <c:pt idx="46">
                  <c:v>118.58737000000001</c:v>
                </c:pt>
                <c:pt idx="47">
                  <c:v>122.65731</c:v>
                </c:pt>
              </c:numCache>
            </c:numRef>
          </c:val>
          <c:smooth val="0"/>
          <c:extLst>
            <c:ext xmlns:c16="http://schemas.microsoft.com/office/drawing/2014/chart" uri="{C3380CC4-5D6E-409C-BE32-E72D297353CC}">
              <c16:uniqueId val="{00000003-E555-47BF-9A50-3460163670C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12.127050000000001</c:v>
                </c:pt>
                <c:pt idx="1">
                  <c:v>12.042999999999999</c:v>
                </c:pt>
                <c:pt idx="2">
                  <c:v>12.21904</c:v>
                </c:pt>
                <c:pt idx="3">
                  <c:v>13.10544</c:v>
                </c:pt>
                <c:pt idx="4">
                  <c:v>12.56601</c:v>
                </c:pt>
                <c:pt idx="5">
                  <c:v>12.80198</c:v>
                </c:pt>
                <c:pt idx="6">
                  <c:v>12.164960000000001</c:v>
                </c:pt>
                <c:pt idx="7">
                  <c:v>12.898289999999999</c:v>
                </c:pt>
                <c:pt idx="8">
                  <c:v>12.326460000000001</c:v>
                </c:pt>
                <c:pt idx="9">
                  <c:v>11.98155</c:v>
                </c:pt>
                <c:pt idx="10">
                  <c:v>11.723750000000001</c:v>
                </c:pt>
                <c:pt idx="11">
                  <c:v>11.073639999999999</c:v>
                </c:pt>
                <c:pt idx="12">
                  <c:v>10.69125</c:v>
                </c:pt>
                <c:pt idx="13">
                  <c:v>9.6948299999999996</c:v>
                </c:pt>
                <c:pt idx="14">
                  <c:v>9.7903699999999994</c:v>
                </c:pt>
                <c:pt idx="15">
                  <c:v>10.57549</c:v>
                </c:pt>
                <c:pt idx="16">
                  <c:v>10.78144</c:v>
                </c:pt>
                <c:pt idx="17">
                  <c:v>11.53936</c:v>
                </c:pt>
                <c:pt idx="18">
                  <c:v>11.238910000000001</c:v>
                </c:pt>
                <c:pt idx="19">
                  <c:v>11.50318</c:v>
                </c:pt>
                <c:pt idx="20">
                  <c:v>11.59639</c:v>
                </c:pt>
                <c:pt idx="21">
                  <c:v>11.719379999999999</c:v>
                </c:pt>
                <c:pt idx="22">
                  <c:v>12.393560000000001</c:v>
                </c:pt>
                <c:pt idx="23">
                  <c:v>12.7403</c:v>
                </c:pt>
                <c:pt idx="24">
                  <c:v>12.64289</c:v>
                </c:pt>
                <c:pt idx="25">
                  <c:v>11.965920000000001</c:v>
                </c:pt>
                <c:pt idx="26">
                  <c:v>12.18074</c:v>
                </c:pt>
                <c:pt idx="27">
                  <c:v>11.638339999999999</c:v>
                </c:pt>
                <c:pt idx="28">
                  <c:v>12.533860000000001</c:v>
                </c:pt>
                <c:pt idx="29">
                  <c:v>12.0014</c:v>
                </c:pt>
                <c:pt idx="30">
                  <c:v>12.28778</c:v>
                </c:pt>
                <c:pt idx="31">
                  <c:v>12.624000000000001</c:v>
                </c:pt>
                <c:pt idx="32">
                  <c:v>11.79984</c:v>
                </c:pt>
                <c:pt idx="33">
                  <c:v>11.99258</c:v>
                </c:pt>
                <c:pt idx="34">
                  <c:v>12.14086</c:v>
                </c:pt>
                <c:pt idx="35">
                  <c:v>11.41001</c:v>
                </c:pt>
                <c:pt idx="36">
                  <c:v>10.865729999999999</c:v>
                </c:pt>
                <c:pt idx="37">
                  <c:v>10.20154</c:v>
                </c:pt>
                <c:pt idx="38">
                  <c:v>10.537419999999999</c:v>
                </c:pt>
                <c:pt idx="39">
                  <c:v>10.82531</c:v>
                </c:pt>
                <c:pt idx="40">
                  <c:v>11.514670000000001</c:v>
                </c:pt>
                <c:pt idx="41">
                  <c:v>11.93849</c:v>
                </c:pt>
                <c:pt idx="42">
                  <c:v>12.52581</c:v>
                </c:pt>
                <c:pt idx="43">
                  <c:v>13.287179999999999</c:v>
                </c:pt>
                <c:pt idx="44">
                  <c:v>13.69247</c:v>
                </c:pt>
                <c:pt idx="45">
                  <c:v>13.62102</c:v>
                </c:pt>
                <c:pt idx="46">
                  <c:v>13.294790000000001</c:v>
                </c:pt>
                <c:pt idx="47">
                  <c:v>13.79823</c:v>
                </c:pt>
              </c:numCache>
            </c:numRef>
          </c:val>
          <c:smooth val="0"/>
          <c:extLst>
            <c:ext xmlns:c16="http://schemas.microsoft.com/office/drawing/2014/chart" uri="{C3380CC4-5D6E-409C-BE32-E72D297353CC}">
              <c16:uniqueId val="{00000004-E555-47BF-9A50-3460163670C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555-47BF-9A50-3460163670C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28.980399999999999</c:v>
                </c:pt>
                <c:pt idx="1">
                  <c:v>28.73</c:v>
                </c:pt>
                <c:pt idx="2">
                  <c:v>28.991399999999999</c:v>
                </c:pt>
                <c:pt idx="3">
                  <c:v>29.531500000000001</c:v>
                </c:pt>
                <c:pt idx="4">
                  <c:v>28.870100000000001</c:v>
                </c:pt>
                <c:pt idx="5">
                  <c:v>28.054200000000002</c:v>
                </c:pt>
                <c:pt idx="6">
                  <c:v>28.302399999999999</c:v>
                </c:pt>
                <c:pt idx="7">
                  <c:v>28.526</c:v>
                </c:pt>
                <c:pt idx="8">
                  <c:v>27.4788</c:v>
                </c:pt>
                <c:pt idx="9">
                  <c:v>28.4528</c:v>
                </c:pt>
                <c:pt idx="10">
                  <c:v>28.255299999999998</c:v>
                </c:pt>
                <c:pt idx="11">
                  <c:v>27.1035</c:v>
                </c:pt>
                <c:pt idx="12">
                  <c:v>25.150099999999998</c:v>
                </c:pt>
                <c:pt idx="13">
                  <c:v>24.3674</c:v>
                </c:pt>
                <c:pt idx="14">
                  <c:v>23.770600000000002</c:v>
                </c:pt>
                <c:pt idx="15">
                  <c:v>24.6966</c:v>
                </c:pt>
                <c:pt idx="16">
                  <c:v>25.791899999999998</c:v>
                </c:pt>
                <c:pt idx="17">
                  <c:v>26.441400000000002</c:v>
                </c:pt>
                <c:pt idx="18">
                  <c:v>24.0014</c:v>
                </c:pt>
                <c:pt idx="19">
                  <c:v>22.2926</c:v>
                </c:pt>
                <c:pt idx="20">
                  <c:v>23.364999999999998</c:v>
                </c:pt>
                <c:pt idx="21">
                  <c:v>23.776599999999998</c:v>
                </c:pt>
                <c:pt idx="22">
                  <c:v>29.043199999999999</c:v>
                </c:pt>
                <c:pt idx="23">
                  <c:v>28.550599999999999</c:v>
                </c:pt>
                <c:pt idx="24">
                  <c:v>28.267700000000001</c:v>
                </c:pt>
                <c:pt idx="25">
                  <c:v>28.4739</c:v>
                </c:pt>
                <c:pt idx="26">
                  <c:v>29.179500000000001</c:v>
                </c:pt>
                <c:pt idx="27">
                  <c:v>29.449000000000002</c:v>
                </c:pt>
                <c:pt idx="28">
                  <c:v>29.6112</c:v>
                </c:pt>
                <c:pt idx="29">
                  <c:v>30.6098</c:v>
                </c:pt>
                <c:pt idx="30">
                  <c:v>31.0413</c:v>
                </c:pt>
                <c:pt idx="31">
                  <c:v>31.4938</c:v>
                </c:pt>
                <c:pt idx="32">
                  <c:v>31.964200000000002</c:v>
                </c:pt>
                <c:pt idx="33">
                  <c:v>30.729800000000001</c:v>
                </c:pt>
                <c:pt idx="34">
                  <c:v>31.421399999999998</c:v>
                </c:pt>
                <c:pt idx="35">
                  <c:v>30.960899999999999</c:v>
                </c:pt>
                <c:pt idx="36">
                  <c:v>27.368600000000001</c:v>
                </c:pt>
                <c:pt idx="37">
                  <c:v>26.377400000000002</c:v>
                </c:pt>
                <c:pt idx="38">
                  <c:v>27.9298</c:v>
                </c:pt>
                <c:pt idx="39">
                  <c:v>29.086600000000001</c:v>
                </c:pt>
                <c:pt idx="40">
                  <c:v>30.597300000000001</c:v>
                </c:pt>
                <c:pt idx="41">
                  <c:v>31.115400000000001</c:v>
                </c:pt>
                <c:pt idx="42">
                  <c:v>31.780899999999999</c:v>
                </c:pt>
                <c:pt idx="43">
                  <c:v>32.5687</c:v>
                </c:pt>
                <c:pt idx="44">
                  <c:v>32.945599999999999</c:v>
                </c:pt>
                <c:pt idx="45">
                  <c:v>31.677399999999999</c:v>
                </c:pt>
                <c:pt idx="46">
                  <c:v>32.629100000000001</c:v>
                </c:pt>
                <c:pt idx="47">
                  <c:v>31.567900000000002</c:v>
                </c:pt>
              </c:numCache>
            </c:numRef>
          </c:val>
          <c:smooth val="0"/>
          <c:extLst>
            <c:ext xmlns:c16="http://schemas.microsoft.com/office/drawing/2014/chart" uri="{C3380CC4-5D6E-409C-BE32-E72D297353CC}">
              <c16:uniqueId val="{00000006-E555-47BF-9A50-3460163670C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555-47BF-9A50-3460163670C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555-47BF-9A50-3460163670C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555-47BF-9A50-3460163670C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88.490520000000004</c:v>
                </c:pt>
                <c:pt idx="1">
                  <c:v>88.13843</c:v>
                </c:pt>
                <c:pt idx="2">
                  <c:v>88.542730000000006</c:v>
                </c:pt>
                <c:pt idx="3">
                  <c:v>90.746970000000005</c:v>
                </c:pt>
                <c:pt idx="4">
                  <c:v>90.139449999999997</c:v>
                </c:pt>
                <c:pt idx="5">
                  <c:v>92.240039999999993</c:v>
                </c:pt>
                <c:pt idx="6">
                  <c:v>92.299700000000001</c:v>
                </c:pt>
                <c:pt idx="7">
                  <c:v>90.360370000000003</c:v>
                </c:pt>
                <c:pt idx="8">
                  <c:v>89.121039999999994</c:v>
                </c:pt>
                <c:pt idx="9">
                  <c:v>87.649979999999999</c:v>
                </c:pt>
                <c:pt idx="10">
                  <c:v>88.545249999999996</c:v>
                </c:pt>
                <c:pt idx="11">
                  <c:v>87.89434</c:v>
                </c:pt>
                <c:pt idx="12">
                  <c:v>88.96396</c:v>
                </c:pt>
                <c:pt idx="13">
                  <c:v>87.170839999999998</c:v>
                </c:pt>
                <c:pt idx="14">
                  <c:v>87.453630000000004</c:v>
                </c:pt>
                <c:pt idx="15">
                  <c:v>86.993510000000001</c:v>
                </c:pt>
                <c:pt idx="16">
                  <c:v>89.691299999999998</c:v>
                </c:pt>
                <c:pt idx="17">
                  <c:v>87.010450000000006</c:v>
                </c:pt>
                <c:pt idx="18">
                  <c:v>86.370329999999996</c:v>
                </c:pt>
                <c:pt idx="19">
                  <c:v>88.184370000000001</c:v>
                </c:pt>
                <c:pt idx="20">
                  <c:v>88.100989999999996</c:v>
                </c:pt>
                <c:pt idx="21">
                  <c:v>88.892719999999997</c:v>
                </c:pt>
                <c:pt idx="22">
                  <c:v>89.433729999999997</c:v>
                </c:pt>
                <c:pt idx="23">
                  <c:v>89.104640000000003</c:v>
                </c:pt>
                <c:pt idx="24">
                  <c:v>89.593879999999999</c:v>
                </c:pt>
                <c:pt idx="25">
                  <c:v>89.513990000000007</c:v>
                </c:pt>
                <c:pt idx="26">
                  <c:v>89.821359999999999</c:v>
                </c:pt>
                <c:pt idx="27">
                  <c:v>90.639830000000003</c:v>
                </c:pt>
                <c:pt idx="28">
                  <c:v>74.8005</c:v>
                </c:pt>
                <c:pt idx="29">
                  <c:v>88.606449999999995</c:v>
                </c:pt>
                <c:pt idx="30">
                  <c:v>89.67089</c:v>
                </c:pt>
                <c:pt idx="31">
                  <c:v>87.756739999999994</c:v>
                </c:pt>
                <c:pt idx="32">
                  <c:v>91.591639999999998</c:v>
                </c:pt>
                <c:pt idx="33">
                  <c:v>91.710089999999994</c:v>
                </c:pt>
                <c:pt idx="34">
                  <c:v>90.024600000000007</c:v>
                </c:pt>
                <c:pt idx="35">
                  <c:v>90.119730000000004</c:v>
                </c:pt>
                <c:pt idx="36">
                  <c:v>89.659880000000001</c:v>
                </c:pt>
                <c:pt idx="37">
                  <c:v>90.168270000000007</c:v>
                </c:pt>
                <c:pt idx="38">
                  <c:v>89.376019999999997</c:v>
                </c:pt>
                <c:pt idx="39">
                  <c:v>90.0154</c:v>
                </c:pt>
                <c:pt idx="40">
                  <c:v>91.703999999999994</c:v>
                </c:pt>
                <c:pt idx="41">
                  <c:v>90.788359999999997</c:v>
                </c:pt>
                <c:pt idx="42">
                  <c:v>90.238630000000001</c:v>
                </c:pt>
                <c:pt idx="43">
                  <c:v>89.563339999999997</c:v>
                </c:pt>
                <c:pt idx="44">
                  <c:v>90.15634</c:v>
                </c:pt>
                <c:pt idx="45">
                  <c:v>91.683580000000006</c:v>
                </c:pt>
                <c:pt idx="46">
                  <c:v>90.905990000000003</c:v>
                </c:pt>
                <c:pt idx="47">
                  <c:v>91.776840000000007</c:v>
                </c:pt>
              </c:numCache>
            </c:numRef>
          </c:val>
          <c:smooth val="0"/>
          <c:extLst>
            <c:ext xmlns:c16="http://schemas.microsoft.com/office/drawing/2014/chart" uri="{C3380CC4-5D6E-409C-BE32-E72D297353CC}">
              <c16:uniqueId val="{0000000A-E555-47BF-9A50-3460163670C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25.034179999999999</c:v>
                </c:pt>
                <c:pt idx="1">
                  <c:v>25.01435</c:v>
                </c:pt>
                <c:pt idx="2">
                  <c:v>25.001470000000001</c:v>
                </c:pt>
                <c:pt idx="3">
                  <c:v>25.02431</c:v>
                </c:pt>
                <c:pt idx="4">
                  <c:v>25.063040000000001</c:v>
                </c:pt>
                <c:pt idx="5">
                  <c:v>25.083030000000001</c:v>
                </c:pt>
                <c:pt idx="6">
                  <c:v>25.06494</c:v>
                </c:pt>
                <c:pt idx="7">
                  <c:v>25.080819999999999</c:v>
                </c:pt>
                <c:pt idx="8">
                  <c:v>25.37763</c:v>
                </c:pt>
                <c:pt idx="9">
                  <c:v>25.381129999999999</c:v>
                </c:pt>
                <c:pt idx="10">
                  <c:v>25.359529999999999</c:v>
                </c:pt>
                <c:pt idx="11">
                  <c:v>25.34665</c:v>
                </c:pt>
                <c:pt idx="12">
                  <c:v>25.328880000000002</c:v>
                </c:pt>
                <c:pt idx="13">
                  <c:v>25.42116</c:v>
                </c:pt>
                <c:pt idx="14">
                  <c:v>25.358239999999999</c:v>
                </c:pt>
                <c:pt idx="15">
                  <c:v>25.340409999999999</c:v>
                </c:pt>
                <c:pt idx="16">
                  <c:v>25.46378</c:v>
                </c:pt>
                <c:pt idx="17">
                  <c:v>25.457190000000001</c:v>
                </c:pt>
                <c:pt idx="18">
                  <c:v>25.44538</c:v>
                </c:pt>
                <c:pt idx="19">
                  <c:v>25.40624</c:v>
                </c:pt>
                <c:pt idx="20">
                  <c:v>25.376819999999999</c:v>
                </c:pt>
                <c:pt idx="21">
                  <c:v>25.356310000000001</c:v>
                </c:pt>
                <c:pt idx="22">
                  <c:v>25.280899999999999</c:v>
                </c:pt>
                <c:pt idx="23">
                  <c:v>25.267130000000002</c:v>
                </c:pt>
                <c:pt idx="24">
                  <c:v>25.360289999999999</c:v>
                </c:pt>
                <c:pt idx="25">
                  <c:v>25.323989999999998</c:v>
                </c:pt>
                <c:pt idx="26">
                  <c:v>25.298220000000001</c:v>
                </c:pt>
                <c:pt idx="27">
                  <c:v>25.37848</c:v>
                </c:pt>
                <c:pt idx="28">
                  <c:v>25.248329999999999</c:v>
                </c:pt>
                <c:pt idx="29">
                  <c:v>25.189109999999999</c:v>
                </c:pt>
                <c:pt idx="30">
                  <c:v>25.149519999999999</c:v>
                </c:pt>
                <c:pt idx="31">
                  <c:v>25.201609999999999</c:v>
                </c:pt>
                <c:pt idx="32">
                  <c:v>25.133780000000002</c:v>
                </c:pt>
                <c:pt idx="33">
                  <c:v>25.06606</c:v>
                </c:pt>
                <c:pt idx="34">
                  <c:v>25.114629999999998</c:v>
                </c:pt>
                <c:pt idx="35">
                  <c:v>4.6604999999999999</c:v>
                </c:pt>
                <c:pt idx="36">
                  <c:v>3.48522</c:v>
                </c:pt>
                <c:pt idx="37">
                  <c:v>3.2675299999999998</c:v>
                </c:pt>
                <c:pt idx="38">
                  <c:v>3.2664300000000002</c:v>
                </c:pt>
                <c:pt idx="39">
                  <c:v>3.2644500000000001</c:v>
                </c:pt>
                <c:pt idx="40">
                  <c:v>3.2964199999999999</c:v>
                </c:pt>
                <c:pt idx="41">
                  <c:v>3.4544600000000001</c:v>
                </c:pt>
                <c:pt idx="42">
                  <c:v>6.7368399999999999</c:v>
                </c:pt>
                <c:pt idx="43">
                  <c:v>23.214870000000001</c:v>
                </c:pt>
                <c:pt idx="44">
                  <c:v>24.59732</c:v>
                </c:pt>
                <c:pt idx="45">
                  <c:v>24.734310000000001</c:v>
                </c:pt>
                <c:pt idx="46">
                  <c:v>24.736609999999999</c:v>
                </c:pt>
                <c:pt idx="47">
                  <c:v>24.803290000000001</c:v>
                </c:pt>
              </c:numCache>
            </c:numRef>
          </c:val>
          <c:smooth val="0"/>
          <c:extLst>
            <c:ext xmlns:c16="http://schemas.microsoft.com/office/drawing/2014/chart" uri="{C3380CC4-5D6E-409C-BE32-E72D297353CC}">
              <c16:uniqueId val="{0000000B-E555-47BF-9A50-3460163670C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555-47BF-9A50-3460163670C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0.66600000000000004</c:v>
                </c:pt>
                <c:pt idx="1">
                  <c:v>0.66800000000000004</c:v>
                </c:pt>
                <c:pt idx="2">
                  <c:v>0.7</c:v>
                </c:pt>
                <c:pt idx="3">
                  <c:v>0.64600000000000002</c:v>
                </c:pt>
                <c:pt idx="4">
                  <c:v>0.65500000000000003</c:v>
                </c:pt>
                <c:pt idx="5">
                  <c:v>0.68</c:v>
                </c:pt>
                <c:pt idx="6">
                  <c:v>0.67300000000000004</c:v>
                </c:pt>
                <c:pt idx="7">
                  <c:v>0.65</c:v>
                </c:pt>
                <c:pt idx="8">
                  <c:v>0.67600000000000005</c:v>
                </c:pt>
                <c:pt idx="9">
                  <c:v>0.65400000000000003</c:v>
                </c:pt>
                <c:pt idx="10">
                  <c:v>0.69699999999999995</c:v>
                </c:pt>
                <c:pt idx="11">
                  <c:v>0.66200000000000003</c:v>
                </c:pt>
                <c:pt idx="12">
                  <c:v>0.69699999999999995</c:v>
                </c:pt>
                <c:pt idx="13">
                  <c:v>0.66</c:v>
                </c:pt>
                <c:pt idx="14">
                  <c:v>0.63700000000000001</c:v>
                </c:pt>
                <c:pt idx="15">
                  <c:v>0.65900000000000003</c:v>
                </c:pt>
                <c:pt idx="16">
                  <c:v>0.58699999999999997</c:v>
                </c:pt>
                <c:pt idx="17">
                  <c:v>0.65800000000000003</c:v>
                </c:pt>
                <c:pt idx="18">
                  <c:v>0.61199999999999999</c:v>
                </c:pt>
                <c:pt idx="19">
                  <c:v>0.63900000000000001</c:v>
                </c:pt>
                <c:pt idx="20">
                  <c:v>0.623</c:v>
                </c:pt>
                <c:pt idx="21">
                  <c:v>0.61199999999999999</c:v>
                </c:pt>
                <c:pt idx="22">
                  <c:v>0.56299999999999994</c:v>
                </c:pt>
                <c:pt idx="23">
                  <c:v>0.629</c:v>
                </c:pt>
                <c:pt idx="24">
                  <c:v>0.628</c:v>
                </c:pt>
                <c:pt idx="25">
                  <c:v>0.63</c:v>
                </c:pt>
                <c:pt idx="26">
                  <c:v>0.61599999999999999</c:v>
                </c:pt>
                <c:pt idx="27">
                  <c:v>0.66400000000000003</c:v>
                </c:pt>
                <c:pt idx="28">
                  <c:v>0.71899999999999997</c:v>
                </c:pt>
                <c:pt idx="29">
                  <c:v>0.77700000000000002</c:v>
                </c:pt>
                <c:pt idx="30">
                  <c:v>0.746</c:v>
                </c:pt>
                <c:pt idx="31">
                  <c:v>0.73</c:v>
                </c:pt>
                <c:pt idx="32">
                  <c:v>0.73699999999999999</c:v>
                </c:pt>
                <c:pt idx="33">
                  <c:v>0.73899999999999999</c:v>
                </c:pt>
                <c:pt idx="34">
                  <c:v>0.73299999999999998</c:v>
                </c:pt>
                <c:pt idx="35">
                  <c:v>0.71799999999999997</c:v>
                </c:pt>
                <c:pt idx="36">
                  <c:v>0.81899999999999995</c:v>
                </c:pt>
                <c:pt idx="37">
                  <c:v>0.82199999999999995</c:v>
                </c:pt>
                <c:pt idx="38">
                  <c:v>0.82299999999999995</c:v>
                </c:pt>
                <c:pt idx="39">
                  <c:v>0.85399999999999998</c:v>
                </c:pt>
                <c:pt idx="40">
                  <c:v>0.84699999999999998</c:v>
                </c:pt>
                <c:pt idx="41">
                  <c:v>0.85699999999999998</c:v>
                </c:pt>
                <c:pt idx="42">
                  <c:v>0.82299999999999995</c:v>
                </c:pt>
                <c:pt idx="43">
                  <c:v>0.81299999999999994</c:v>
                </c:pt>
                <c:pt idx="44">
                  <c:v>0.79700000000000004</c:v>
                </c:pt>
                <c:pt idx="45">
                  <c:v>0.80600000000000005</c:v>
                </c:pt>
                <c:pt idx="46">
                  <c:v>0.81399999999999995</c:v>
                </c:pt>
                <c:pt idx="47">
                  <c:v>0.81599999999999995</c:v>
                </c:pt>
              </c:numCache>
            </c:numRef>
          </c:val>
          <c:smooth val="0"/>
          <c:extLst>
            <c:ext xmlns:c16="http://schemas.microsoft.com/office/drawing/2014/chart" uri="{C3380CC4-5D6E-409C-BE32-E72D297353CC}">
              <c16:uniqueId val="{0000000D-E555-47BF-9A50-3460163670C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23.591100000000001</c:v>
                </c:pt>
                <c:pt idx="1">
                  <c:v>23.732949999999999</c:v>
                </c:pt>
                <c:pt idx="2">
                  <c:v>25.534929999999999</c:v>
                </c:pt>
                <c:pt idx="3">
                  <c:v>24.92548</c:v>
                </c:pt>
                <c:pt idx="4">
                  <c:v>25.917549999999999</c:v>
                </c:pt>
                <c:pt idx="5">
                  <c:v>25.824200000000001</c:v>
                </c:pt>
                <c:pt idx="6">
                  <c:v>26.74391</c:v>
                </c:pt>
                <c:pt idx="7">
                  <c:v>24.69933</c:v>
                </c:pt>
                <c:pt idx="8">
                  <c:v>23.90062</c:v>
                </c:pt>
                <c:pt idx="9">
                  <c:v>24.457260000000002</c:v>
                </c:pt>
                <c:pt idx="10">
                  <c:v>23.620930000000001</c:v>
                </c:pt>
                <c:pt idx="11">
                  <c:v>23.796230000000001</c:v>
                </c:pt>
                <c:pt idx="12">
                  <c:v>21.827010000000001</c:v>
                </c:pt>
                <c:pt idx="13">
                  <c:v>22.122209999999999</c:v>
                </c:pt>
                <c:pt idx="14">
                  <c:v>22.031110000000002</c:v>
                </c:pt>
                <c:pt idx="15">
                  <c:v>21.967849999999999</c:v>
                </c:pt>
                <c:pt idx="16">
                  <c:v>23.19004</c:v>
                </c:pt>
                <c:pt idx="17">
                  <c:v>24.590890000000002</c:v>
                </c:pt>
                <c:pt idx="18">
                  <c:v>25.458670000000001</c:v>
                </c:pt>
                <c:pt idx="19">
                  <c:v>26.52786</c:v>
                </c:pt>
                <c:pt idx="20">
                  <c:v>27.738900000000001</c:v>
                </c:pt>
                <c:pt idx="21">
                  <c:v>27.47973</c:v>
                </c:pt>
                <c:pt idx="22">
                  <c:v>27.06081</c:v>
                </c:pt>
                <c:pt idx="23">
                  <c:v>25.9406</c:v>
                </c:pt>
                <c:pt idx="24">
                  <c:v>23.988119999999999</c:v>
                </c:pt>
                <c:pt idx="25">
                  <c:v>23.75215</c:v>
                </c:pt>
                <c:pt idx="26">
                  <c:v>23.76135</c:v>
                </c:pt>
                <c:pt idx="27">
                  <c:v>23.819089999999999</c:v>
                </c:pt>
                <c:pt idx="28">
                  <c:v>23.93873</c:v>
                </c:pt>
                <c:pt idx="29">
                  <c:v>23.470939999999999</c:v>
                </c:pt>
                <c:pt idx="30">
                  <c:v>24.87659</c:v>
                </c:pt>
                <c:pt idx="31">
                  <c:v>26.601199999999999</c:v>
                </c:pt>
                <c:pt idx="32">
                  <c:v>27.011610000000001</c:v>
                </c:pt>
                <c:pt idx="33">
                  <c:v>25.640809999999998</c:v>
                </c:pt>
                <c:pt idx="34">
                  <c:v>25.140049999999999</c:v>
                </c:pt>
                <c:pt idx="35">
                  <c:v>22.357990000000001</c:v>
                </c:pt>
                <c:pt idx="36">
                  <c:v>22.274329999999999</c:v>
                </c:pt>
                <c:pt idx="37">
                  <c:v>21.206890000000001</c:v>
                </c:pt>
                <c:pt idx="38">
                  <c:v>22.248390000000001</c:v>
                </c:pt>
                <c:pt idx="39">
                  <c:v>22.243320000000001</c:v>
                </c:pt>
                <c:pt idx="40">
                  <c:v>22.1753</c:v>
                </c:pt>
                <c:pt idx="41">
                  <c:v>23.581189999999999</c:v>
                </c:pt>
                <c:pt idx="42">
                  <c:v>24.094349999999999</c:v>
                </c:pt>
                <c:pt idx="43">
                  <c:v>24.160419999999998</c:v>
                </c:pt>
                <c:pt idx="44">
                  <c:v>23.297720000000002</c:v>
                </c:pt>
                <c:pt idx="45">
                  <c:v>24.768249999999998</c:v>
                </c:pt>
                <c:pt idx="46">
                  <c:v>25.448370000000001</c:v>
                </c:pt>
                <c:pt idx="47">
                  <c:v>25.319579999999998</c:v>
                </c:pt>
              </c:numCache>
            </c:numRef>
          </c:val>
          <c:smooth val="0"/>
          <c:extLst>
            <c:ext xmlns:c16="http://schemas.microsoft.com/office/drawing/2014/chart" uri="{C3380CC4-5D6E-409C-BE32-E72D297353CC}">
              <c16:uniqueId val="{0000000E-E555-47BF-9A50-3460163670C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465.36752999999999</c:v>
                </c:pt>
                <c:pt idx="1">
                  <c:v>460.24394000000001</c:v>
                </c:pt>
                <c:pt idx="2">
                  <c:v>460.88013999999998</c:v>
                </c:pt>
                <c:pt idx="3">
                  <c:v>460.47154999999998</c:v>
                </c:pt>
                <c:pt idx="4">
                  <c:v>460.59528999999998</c:v>
                </c:pt>
                <c:pt idx="5">
                  <c:v>458.18036999999998</c:v>
                </c:pt>
                <c:pt idx="6">
                  <c:v>457.85980999999998</c:v>
                </c:pt>
                <c:pt idx="7">
                  <c:v>461.42648000000003</c:v>
                </c:pt>
                <c:pt idx="8">
                  <c:v>452.48980999999998</c:v>
                </c:pt>
                <c:pt idx="9">
                  <c:v>461.27069999999998</c:v>
                </c:pt>
                <c:pt idx="10">
                  <c:v>463.89424000000002</c:v>
                </c:pt>
                <c:pt idx="11">
                  <c:v>463.99286999999998</c:v>
                </c:pt>
                <c:pt idx="12">
                  <c:v>457.00993999999997</c:v>
                </c:pt>
                <c:pt idx="13">
                  <c:v>456.11523999999997</c:v>
                </c:pt>
                <c:pt idx="14">
                  <c:v>448.83208999999999</c:v>
                </c:pt>
                <c:pt idx="15">
                  <c:v>453.92599999999999</c:v>
                </c:pt>
                <c:pt idx="16">
                  <c:v>445.87009</c:v>
                </c:pt>
                <c:pt idx="17">
                  <c:v>455.08258000000001</c:v>
                </c:pt>
                <c:pt idx="18">
                  <c:v>450.59420999999998</c:v>
                </c:pt>
                <c:pt idx="19">
                  <c:v>445.59721000000002</c:v>
                </c:pt>
                <c:pt idx="20">
                  <c:v>443.79432000000003</c:v>
                </c:pt>
                <c:pt idx="21">
                  <c:v>439.79629999999997</c:v>
                </c:pt>
                <c:pt idx="22">
                  <c:v>439.41991999999999</c:v>
                </c:pt>
                <c:pt idx="23">
                  <c:v>433.66215999999997</c:v>
                </c:pt>
                <c:pt idx="24">
                  <c:v>433.51407999999998</c:v>
                </c:pt>
                <c:pt idx="25">
                  <c:v>432.47467999999998</c:v>
                </c:pt>
                <c:pt idx="26">
                  <c:v>430.74257</c:v>
                </c:pt>
                <c:pt idx="27">
                  <c:v>435.02886000000001</c:v>
                </c:pt>
                <c:pt idx="28">
                  <c:v>448.17901999999998</c:v>
                </c:pt>
                <c:pt idx="29">
                  <c:v>448.99351999999999</c:v>
                </c:pt>
                <c:pt idx="30">
                  <c:v>453.85122000000001</c:v>
                </c:pt>
                <c:pt idx="31">
                  <c:v>457.76123000000001</c:v>
                </c:pt>
                <c:pt idx="32">
                  <c:v>457.62025999999997</c:v>
                </c:pt>
                <c:pt idx="33">
                  <c:v>446.07900999999998</c:v>
                </c:pt>
                <c:pt idx="34">
                  <c:v>447.2296</c:v>
                </c:pt>
                <c:pt idx="35">
                  <c:v>449.49067000000002</c:v>
                </c:pt>
                <c:pt idx="36">
                  <c:v>451.32823999999999</c:v>
                </c:pt>
                <c:pt idx="37">
                  <c:v>458.27192000000002</c:v>
                </c:pt>
                <c:pt idx="38">
                  <c:v>460.31069000000002</c:v>
                </c:pt>
                <c:pt idx="39">
                  <c:v>462.28264000000001</c:v>
                </c:pt>
                <c:pt idx="40">
                  <c:v>467.38547999999997</c:v>
                </c:pt>
                <c:pt idx="41">
                  <c:v>464.25299000000001</c:v>
                </c:pt>
                <c:pt idx="42">
                  <c:v>467.30781000000002</c:v>
                </c:pt>
                <c:pt idx="43">
                  <c:v>471.78620000000001</c:v>
                </c:pt>
                <c:pt idx="44">
                  <c:v>455.98835000000003</c:v>
                </c:pt>
                <c:pt idx="45">
                  <c:v>458.28059000000002</c:v>
                </c:pt>
                <c:pt idx="46">
                  <c:v>461.72197</c:v>
                </c:pt>
                <c:pt idx="47">
                  <c:v>461.66162000000003</c:v>
                </c:pt>
              </c:numCache>
            </c:numRef>
          </c:val>
          <c:smooth val="0"/>
          <c:extLst>
            <c:ext xmlns:c16="http://schemas.microsoft.com/office/drawing/2014/chart" uri="{C3380CC4-5D6E-409C-BE32-E72D297353CC}">
              <c16:uniqueId val="{0000000F-E555-47BF-9A50-3460163670C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555-47BF-9A50-3460163670C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152.61539999999999</c:v>
                </c:pt>
                <c:pt idx="1">
                  <c:v>157.0283</c:v>
                </c:pt>
                <c:pt idx="2">
                  <c:v>157.66810000000001</c:v>
                </c:pt>
                <c:pt idx="3">
                  <c:v>156.6148</c:v>
                </c:pt>
                <c:pt idx="4">
                  <c:v>157.99299999999999</c:v>
                </c:pt>
                <c:pt idx="5">
                  <c:v>156.4631</c:v>
                </c:pt>
                <c:pt idx="6">
                  <c:v>157.4753</c:v>
                </c:pt>
                <c:pt idx="7">
                  <c:v>157.7731</c:v>
                </c:pt>
                <c:pt idx="8">
                  <c:v>156.035</c:v>
                </c:pt>
                <c:pt idx="9">
                  <c:v>148.03120000000001</c:v>
                </c:pt>
                <c:pt idx="10">
                  <c:v>155.00819999999999</c:v>
                </c:pt>
                <c:pt idx="11">
                  <c:v>156.13300000000001</c:v>
                </c:pt>
                <c:pt idx="12">
                  <c:v>154.8794</c:v>
                </c:pt>
                <c:pt idx="13">
                  <c:v>153.30950000000001</c:v>
                </c:pt>
                <c:pt idx="14">
                  <c:v>155.57060000000001</c:v>
                </c:pt>
                <c:pt idx="15">
                  <c:v>159.31549999999999</c:v>
                </c:pt>
                <c:pt idx="16">
                  <c:v>155.0121</c:v>
                </c:pt>
                <c:pt idx="17">
                  <c:v>156.7251</c:v>
                </c:pt>
                <c:pt idx="18">
                  <c:v>154.51920000000001</c:v>
                </c:pt>
                <c:pt idx="19">
                  <c:v>147.54230000000001</c:v>
                </c:pt>
                <c:pt idx="20">
                  <c:v>156.87870000000001</c:v>
                </c:pt>
                <c:pt idx="21">
                  <c:v>159.4067</c:v>
                </c:pt>
                <c:pt idx="22">
                  <c:v>159.9836</c:v>
                </c:pt>
                <c:pt idx="23">
                  <c:v>156.5223</c:v>
                </c:pt>
                <c:pt idx="24">
                  <c:v>153.95599999999999</c:v>
                </c:pt>
                <c:pt idx="25">
                  <c:v>158.77330000000001</c:v>
                </c:pt>
                <c:pt idx="26">
                  <c:v>161.77670000000001</c:v>
                </c:pt>
                <c:pt idx="27">
                  <c:v>159.50470000000001</c:v>
                </c:pt>
                <c:pt idx="28">
                  <c:v>158.96129999999999</c:v>
                </c:pt>
                <c:pt idx="29">
                  <c:v>154.98349999999999</c:v>
                </c:pt>
                <c:pt idx="30">
                  <c:v>158.12719999999999</c:v>
                </c:pt>
                <c:pt idx="31">
                  <c:v>160.10669999999999</c:v>
                </c:pt>
                <c:pt idx="32">
                  <c:v>156.79419999999999</c:v>
                </c:pt>
                <c:pt idx="33">
                  <c:v>158.9434</c:v>
                </c:pt>
                <c:pt idx="34">
                  <c:v>154.8417</c:v>
                </c:pt>
                <c:pt idx="35">
                  <c:v>153.0179</c:v>
                </c:pt>
                <c:pt idx="36">
                  <c:v>148.7199</c:v>
                </c:pt>
                <c:pt idx="37">
                  <c:v>152.2535</c:v>
                </c:pt>
                <c:pt idx="38">
                  <c:v>151.87530000000001</c:v>
                </c:pt>
                <c:pt idx="39">
                  <c:v>153.3569</c:v>
                </c:pt>
                <c:pt idx="40">
                  <c:v>157.99870000000001</c:v>
                </c:pt>
                <c:pt idx="41">
                  <c:v>158.54079999999999</c:v>
                </c:pt>
                <c:pt idx="42">
                  <c:v>146.15360000000001</c:v>
                </c:pt>
                <c:pt idx="43">
                  <c:v>149.14670000000001</c:v>
                </c:pt>
                <c:pt idx="44">
                  <c:v>150.63050000000001</c:v>
                </c:pt>
                <c:pt idx="45">
                  <c:v>150.86240000000001</c:v>
                </c:pt>
                <c:pt idx="46">
                  <c:v>144.2619</c:v>
                </c:pt>
                <c:pt idx="47">
                  <c:v>142.17310000000001</c:v>
                </c:pt>
              </c:numCache>
            </c:numRef>
          </c:val>
          <c:smooth val="0"/>
          <c:extLst>
            <c:ext xmlns:c16="http://schemas.microsoft.com/office/drawing/2014/chart" uri="{C3380CC4-5D6E-409C-BE32-E72D297353CC}">
              <c16:uniqueId val="{00000011-E555-47BF-9A50-3460163670C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17.546859999999999</c:v>
                </c:pt>
                <c:pt idx="1">
                  <c:v>17.801829999999999</c:v>
                </c:pt>
                <c:pt idx="2">
                  <c:v>17.502549999999999</c:v>
                </c:pt>
                <c:pt idx="3">
                  <c:v>17.262090000000001</c:v>
                </c:pt>
                <c:pt idx="4">
                  <c:v>17.912769999999998</c:v>
                </c:pt>
                <c:pt idx="5">
                  <c:v>17.88044</c:v>
                </c:pt>
                <c:pt idx="6">
                  <c:v>17.689910000000001</c:v>
                </c:pt>
                <c:pt idx="7">
                  <c:v>17.485109999999999</c:v>
                </c:pt>
                <c:pt idx="8">
                  <c:v>17.597930000000002</c:v>
                </c:pt>
                <c:pt idx="9">
                  <c:v>17.895219999999998</c:v>
                </c:pt>
                <c:pt idx="10">
                  <c:v>18.6328</c:v>
                </c:pt>
                <c:pt idx="11">
                  <c:v>18.364850000000001</c:v>
                </c:pt>
                <c:pt idx="12">
                  <c:v>17.95026</c:v>
                </c:pt>
                <c:pt idx="13">
                  <c:v>17.471160000000001</c:v>
                </c:pt>
                <c:pt idx="14">
                  <c:v>17.275780000000001</c:v>
                </c:pt>
                <c:pt idx="15">
                  <c:v>17.507290000000001</c:v>
                </c:pt>
                <c:pt idx="16">
                  <c:v>17.74963</c:v>
                </c:pt>
                <c:pt idx="17">
                  <c:v>17.410340000000001</c:v>
                </c:pt>
                <c:pt idx="18">
                  <c:v>17.04072</c:v>
                </c:pt>
                <c:pt idx="19">
                  <c:v>17.00196</c:v>
                </c:pt>
                <c:pt idx="20">
                  <c:v>16.70748</c:v>
                </c:pt>
                <c:pt idx="21">
                  <c:v>16.52844</c:v>
                </c:pt>
                <c:pt idx="22">
                  <c:v>17.219139999999999</c:v>
                </c:pt>
                <c:pt idx="23">
                  <c:v>17.170300000000001</c:v>
                </c:pt>
                <c:pt idx="24">
                  <c:v>17.27441</c:v>
                </c:pt>
                <c:pt idx="25">
                  <c:v>17.488440000000001</c:v>
                </c:pt>
                <c:pt idx="26">
                  <c:v>17.506129999999999</c:v>
                </c:pt>
                <c:pt idx="27">
                  <c:v>17.310030000000001</c:v>
                </c:pt>
                <c:pt idx="28">
                  <c:v>17.463920000000002</c:v>
                </c:pt>
                <c:pt idx="29">
                  <c:v>17.319680000000002</c:v>
                </c:pt>
                <c:pt idx="30">
                  <c:v>17.443169999999999</c:v>
                </c:pt>
                <c:pt idx="31">
                  <c:v>17.651070000000001</c:v>
                </c:pt>
                <c:pt idx="32">
                  <c:v>17.547830000000001</c:v>
                </c:pt>
                <c:pt idx="33">
                  <c:v>17.54851</c:v>
                </c:pt>
                <c:pt idx="34">
                  <c:v>17.553059999999999</c:v>
                </c:pt>
                <c:pt idx="35">
                  <c:v>17.535810000000001</c:v>
                </c:pt>
                <c:pt idx="36">
                  <c:v>18.08005</c:v>
                </c:pt>
                <c:pt idx="37">
                  <c:v>17.615179999999999</c:v>
                </c:pt>
                <c:pt idx="38">
                  <c:v>17.63382</c:v>
                </c:pt>
                <c:pt idx="39">
                  <c:v>17.96997</c:v>
                </c:pt>
                <c:pt idx="40">
                  <c:v>17.913609999999998</c:v>
                </c:pt>
                <c:pt idx="41">
                  <c:v>18.014620000000001</c:v>
                </c:pt>
                <c:pt idx="42">
                  <c:v>17.861160000000002</c:v>
                </c:pt>
                <c:pt idx="43">
                  <c:v>17.632470000000001</c:v>
                </c:pt>
                <c:pt idx="44">
                  <c:v>18.011109999999999</c:v>
                </c:pt>
                <c:pt idx="45">
                  <c:v>17.779140000000002</c:v>
                </c:pt>
                <c:pt idx="46">
                  <c:v>17.807970000000001</c:v>
                </c:pt>
                <c:pt idx="47">
                  <c:v>17.74464</c:v>
                </c:pt>
              </c:numCache>
            </c:numRef>
          </c:val>
          <c:smooth val="0"/>
          <c:extLst>
            <c:ext xmlns:c16="http://schemas.microsoft.com/office/drawing/2014/chart" uri="{C3380CC4-5D6E-409C-BE32-E72D297353CC}">
              <c16:uniqueId val="{00000012-E555-47BF-9A50-3460163670C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555-47BF-9A50-3460163670C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555-47BF-9A50-3460163670C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E555-47BF-9A50-3460163670C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5.0653100000000002</c:v>
                </c:pt>
                <c:pt idx="1">
                  <c:v>4.7440600000000002</c:v>
                </c:pt>
                <c:pt idx="2">
                  <c:v>4.6610300000000002</c:v>
                </c:pt>
                <c:pt idx="3">
                  <c:v>4.5834599999999996</c:v>
                </c:pt>
                <c:pt idx="4">
                  <c:v>4.5395200000000004</c:v>
                </c:pt>
                <c:pt idx="5">
                  <c:v>4.5920899999999998</c:v>
                </c:pt>
                <c:pt idx="6">
                  <c:v>4.63523</c:v>
                </c:pt>
                <c:pt idx="7">
                  <c:v>4.91838</c:v>
                </c:pt>
                <c:pt idx="8">
                  <c:v>4.9383999999999997</c:v>
                </c:pt>
                <c:pt idx="9">
                  <c:v>4.98719</c:v>
                </c:pt>
                <c:pt idx="10">
                  <c:v>5.0753199999999996</c:v>
                </c:pt>
                <c:pt idx="11">
                  <c:v>4.7624199999999997</c:v>
                </c:pt>
                <c:pt idx="12">
                  <c:v>4.6521400000000002</c:v>
                </c:pt>
                <c:pt idx="13">
                  <c:v>4.63096</c:v>
                </c:pt>
                <c:pt idx="14">
                  <c:v>4.63903</c:v>
                </c:pt>
                <c:pt idx="15">
                  <c:v>4.5850600000000004</c:v>
                </c:pt>
                <c:pt idx="16">
                  <c:v>4.5468200000000003</c:v>
                </c:pt>
                <c:pt idx="17">
                  <c:v>4.5236000000000001</c:v>
                </c:pt>
                <c:pt idx="18">
                  <c:v>4.7694999999999999</c:v>
                </c:pt>
                <c:pt idx="19">
                  <c:v>4.6118300000000003</c:v>
                </c:pt>
                <c:pt idx="20">
                  <c:v>4.7180299999999997</c:v>
                </c:pt>
                <c:pt idx="21">
                  <c:v>4.7644700000000002</c:v>
                </c:pt>
                <c:pt idx="22">
                  <c:v>4.6724899999999998</c:v>
                </c:pt>
                <c:pt idx="23">
                  <c:v>4.8898200000000003</c:v>
                </c:pt>
                <c:pt idx="24">
                  <c:v>4.9130399999999996</c:v>
                </c:pt>
                <c:pt idx="25">
                  <c:v>4.7876899999999996</c:v>
                </c:pt>
                <c:pt idx="26">
                  <c:v>5.0383300000000002</c:v>
                </c:pt>
                <c:pt idx="27">
                  <c:v>5.09856</c:v>
                </c:pt>
                <c:pt idx="28">
                  <c:v>5.0290800000000004</c:v>
                </c:pt>
                <c:pt idx="29">
                  <c:v>3.39446</c:v>
                </c:pt>
                <c:pt idx="30">
                  <c:v>2.4049299999999998</c:v>
                </c:pt>
                <c:pt idx="31">
                  <c:v>4.5871399999999998</c:v>
                </c:pt>
                <c:pt idx="32">
                  <c:v>4.8970799999999999</c:v>
                </c:pt>
                <c:pt idx="33">
                  <c:v>4.8829599999999997</c:v>
                </c:pt>
                <c:pt idx="34">
                  <c:v>4.8594499999999998</c:v>
                </c:pt>
                <c:pt idx="35">
                  <c:v>4.6803600000000003</c:v>
                </c:pt>
                <c:pt idx="36">
                  <c:v>4.6197299999999997</c:v>
                </c:pt>
                <c:pt idx="37">
                  <c:v>4.5826700000000002</c:v>
                </c:pt>
                <c:pt idx="38">
                  <c:v>4.5583099999999996</c:v>
                </c:pt>
                <c:pt idx="39">
                  <c:v>4.5797600000000003</c:v>
                </c:pt>
                <c:pt idx="40">
                  <c:v>4.5577500000000004</c:v>
                </c:pt>
                <c:pt idx="41">
                  <c:v>4.7359499999999999</c:v>
                </c:pt>
                <c:pt idx="42">
                  <c:v>4.8849600000000004</c:v>
                </c:pt>
                <c:pt idx="43">
                  <c:v>5.1409000000000002</c:v>
                </c:pt>
                <c:pt idx="44">
                  <c:v>5.1334</c:v>
                </c:pt>
                <c:pt idx="45">
                  <c:v>5.1160399999999999</c:v>
                </c:pt>
                <c:pt idx="46">
                  <c:v>5.0781999999999998</c:v>
                </c:pt>
                <c:pt idx="47">
                  <c:v>5.0334599999999998</c:v>
                </c:pt>
              </c:numCache>
            </c:numRef>
          </c:val>
          <c:smooth val="0"/>
          <c:extLst>
            <c:ext xmlns:c16="http://schemas.microsoft.com/office/drawing/2014/chart" uri="{C3380CC4-5D6E-409C-BE32-E72D297353CC}">
              <c16:uniqueId val="{00000016-E555-47BF-9A50-3460163670C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555-47BF-9A50-3460163670C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555-47BF-9A50-3460163670C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16.45534</c:v>
                </c:pt>
                <c:pt idx="1">
                  <c:v>16.73066</c:v>
                </c:pt>
                <c:pt idx="2">
                  <c:v>16.169630000000002</c:v>
                </c:pt>
                <c:pt idx="3">
                  <c:v>15.739599999999999</c:v>
                </c:pt>
                <c:pt idx="4">
                  <c:v>16.343209999999999</c:v>
                </c:pt>
                <c:pt idx="5">
                  <c:v>16.4252</c:v>
                </c:pt>
                <c:pt idx="6">
                  <c:v>16.365870000000001</c:v>
                </c:pt>
                <c:pt idx="7">
                  <c:v>16.986899999999999</c:v>
                </c:pt>
                <c:pt idx="8">
                  <c:v>17.04383</c:v>
                </c:pt>
                <c:pt idx="9">
                  <c:v>16.02713</c:v>
                </c:pt>
                <c:pt idx="10">
                  <c:v>14.91104</c:v>
                </c:pt>
                <c:pt idx="11">
                  <c:v>13.19003</c:v>
                </c:pt>
                <c:pt idx="12">
                  <c:v>12.40286</c:v>
                </c:pt>
                <c:pt idx="13">
                  <c:v>12.284409999999999</c:v>
                </c:pt>
                <c:pt idx="14">
                  <c:v>12.22725</c:v>
                </c:pt>
                <c:pt idx="15">
                  <c:v>11.571120000000001</c:v>
                </c:pt>
                <c:pt idx="16">
                  <c:v>13.146800000000001</c:v>
                </c:pt>
                <c:pt idx="17">
                  <c:v>13.23977</c:v>
                </c:pt>
                <c:pt idx="18">
                  <c:v>14.18172</c:v>
                </c:pt>
                <c:pt idx="19">
                  <c:v>14.32047</c:v>
                </c:pt>
                <c:pt idx="20">
                  <c:v>14.99513</c:v>
                </c:pt>
                <c:pt idx="21">
                  <c:v>15.42999</c:v>
                </c:pt>
                <c:pt idx="22">
                  <c:v>15.44023</c:v>
                </c:pt>
                <c:pt idx="23">
                  <c:v>15.09821</c:v>
                </c:pt>
                <c:pt idx="24">
                  <c:v>15.32283</c:v>
                </c:pt>
                <c:pt idx="25">
                  <c:v>14.932550000000001</c:v>
                </c:pt>
                <c:pt idx="26">
                  <c:v>15.366160000000001</c:v>
                </c:pt>
                <c:pt idx="27">
                  <c:v>15.97763</c:v>
                </c:pt>
                <c:pt idx="28">
                  <c:v>15.660729999999999</c:v>
                </c:pt>
                <c:pt idx="29">
                  <c:v>15.38105</c:v>
                </c:pt>
                <c:pt idx="30">
                  <c:v>15.88527</c:v>
                </c:pt>
                <c:pt idx="31">
                  <c:v>16.036840000000002</c:v>
                </c:pt>
                <c:pt idx="32">
                  <c:v>15.92867</c:v>
                </c:pt>
                <c:pt idx="33">
                  <c:v>15.86687</c:v>
                </c:pt>
                <c:pt idx="34">
                  <c:v>14.9468</c:v>
                </c:pt>
                <c:pt idx="35">
                  <c:v>14.605</c:v>
                </c:pt>
                <c:pt idx="36">
                  <c:v>13.780419999999999</c:v>
                </c:pt>
                <c:pt idx="37">
                  <c:v>12.878629999999999</c:v>
                </c:pt>
                <c:pt idx="38">
                  <c:v>13.750080000000001</c:v>
                </c:pt>
                <c:pt idx="39">
                  <c:v>14.13527</c:v>
                </c:pt>
                <c:pt idx="40">
                  <c:v>15.3841</c:v>
                </c:pt>
                <c:pt idx="41">
                  <c:v>15.282550000000001</c:v>
                </c:pt>
                <c:pt idx="42">
                  <c:v>16.562830000000002</c:v>
                </c:pt>
                <c:pt idx="43">
                  <c:v>16.727789999999999</c:v>
                </c:pt>
                <c:pt idx="44">
                  <c:v>15.246790000000001</c:v>
                </c:pt>
                <c:pt idx="45">
                  <c:v>16.38449</c:v>
                </c:pt>
                <c:pt idx="46">
                  <c:v>16.684989999999999</c:v>
                </c:pt>
                <c:pt idx="47">
                  <c:v>15.88903</c:v>
                </c:pt>
              </c:numCache>
            </c:numRef>
          </c:val>
          <c:smooth val="0"/>
          <c:extLst>
            <c:ext xmlns:c16="http://schemas.microsoft.com/office/drawing/2014/chart" uri="{C3380CC4-5D6E-409C-BE32-E72D297353CC}">
              <c16:uniqueId val="{00000019-E555-47BF-9A50-3460163670C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250.23</c:v>
                </c:pt>
                <c:pt idx="1">
                  <c:v>251.24</c:v>
                </c:pt>
                <c:pt idx="2">
                  <c:v>249.37</c:v>
                </c:pt>
                <c:pt idx="3">
                  <c:v>243.43</c:v>
                </c:pt>
                <c:pt idx="4">
                  <c:v>241.08</c:v>
                </c:pt>
                <c:pt idx="5">
                  <c:v>247.93</c:v>
                </c:pt>
                <c:pt idx="6">
                  <c:v>240.41</c:v>
                </c:pt>
                <c:pt idx="7">
                  <c:v>247.33</c:v>
                </c:pt>
                <c:pt idx="8">
                  <c:v>244.22</c:v>
                </c:pt>
                <c:pt idx="9">
                  <c:v>244.89</c:v>
                </c:pt>
                <c:pt idx="10">
                  <c:v>246.24</c:v>
                </c:pt>
                <c:pt idx="11">
                  <c:v>246.07</c:v>
                </c:pt>
                <c:pt idx="12">
                  <c:v>243.1</c:v>
                </c:pt>
                <c:pt idx="13">
                  <c:v>233.71</c:v>
                </c:pt>
                <c:pt idx="14">
                  <c:v>226.46</c:v>
                </c:pt>
                <c:pt idx="15">
                  <c:v>224.38</c:v>
                </c:pt>
                <c:pt idx="16">
                  <c:v>235.59</c:v>
                </c:pt>
                <c:pt idx="17">
                  <c:v>242.14</c:v>
                </c:pt>
                <c:pt idx="18">
                  <c:v>234.93</c:v>
                </c:pt>
                <c:pt idx="19">
                  <c:v>222.29</c:v>
                </c:pt>
                <c:pt idx="20">
                  <c:v>214.3</c:v>
                </c:pt>
                <c:pt idx="21">
                  <c:v>206</c:v>
                </c:pt>
                <c:pt idx="22">
                  <c:v>199.91</c:v>
                </c:pt>
                <c:pt idx="23">
                  <c:v>212.9</c:v>
                </c:pt>
                <c:pt idx="24">
                  <c:v>228.16</c:v>
                </c:pt>
                <c:pt idx="25">
                  <c:v>226.67</c:v>
                </c:pt>
                <c:pt idx="26">
                  <c:v>216.66</c:v>
                </c:pt>
                <c:pt idx="27">
                  <c:v>231.71</c:v>
                </c:pt>
                <c:pt idx="28">
                  <c:v>238.96</c:v>
                </c:pt>
                <c:pt idx="29">
                  <c:v>246.78</c:v>
                </c:pt>
                <c:pt idx="30">
                  <c:v>253.35</c:v>
                </c:pt>
                <c:pt idx="31">
                  <c:v>253.35</c:v>
                </c:pt>
                <c:pt idx="32">
                  <c:v>250.53</c:v>
                </c:pt>
                <c:pt idx="33">
                  <c:v>253.37</c:v>
                </c:pt>
                <c:pt idx="34">
                  <c:v>252.35</c:v>
                </c:pt>
                <c:pt idx="35">
                  <c:v>259.86</c:v>
                </c:pt>
                <c:pt idx="36">
                  <c:v>266.42</c:v>
                </c:pt>
                <c:pt idx="37">
                  <c:v>264.89999999999998</c:v>
                </c:pt>
                <c:pt idx="38">
                  <c:v>256.63</c:v>
                </c:pt>
                <c:pt idx="39">
                  <c:v>262.11</c:v>
                </c:pt>
                <c:pt idx="40">
                  <c:v>259.83</c:v>
                </c:pt>
                <c:pt idx="41">
                  <c:v>266.66000000000003</c:v>
                </c:pt>
                <c:pt idx="42">
                  <c:v>268.97000000000003</c:v>
                </c:pt>
                <c:pt idx="43">
                  <c:v>271.81</c:v>
                </c:pt>
                <c:pt idx="44">
                  <c:v>270.19</c:v>
                </c:pt>
                <c:pt idx="45">
                  <c:v>273.68</c:v>
                </c:pt>
                <c:pt idx="46">
                  <c:v>272.64</c:v>
                </c:pt>
                <c:pt idx="47">
                  <c:v>271.07</c:v>
                </c:pt>
              </c:numCache>
            </c:numRef>
          </c:val>
          <c:smooth val="0"/>
          <c:extLst>
            <c:ext xmlns:c16="http://schemas.microsoft.com/office/drawing/2014/chart" uri="{C3380CC4-5D6E-409C-BE32-E72D297353CC}">
              <c16:uniqueId val="{0000001A-E555-47BF-9A50-3460163670C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555-47BF-9A50-3460163670C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39.566000000000003</c:v>
                </c:pt>
                <c:pt idx="1">
                  <c:v>37.515999999999998</c:v>
                </c:pt>
                <c:pt idx="2">
                  <c:v>37.984999999999999</c:v>
                </c:pt>
                <c:pt idx="3">
                  <c:v>38.180999999999997</c:v>
                </c:pt>
                <c:pt idx="4">
                  <c:v>38.81</c:v>
                </c:pt>
                <c:pt idx="5">
                  <c:v>38.731999999999999</c:v>
                </c:pt>
                <c:pt idx="6">
                  <c:v>38.563000000000002</c:v>
                </c:pt>
                <c:pt idx="7">
                  <c:v>38.555</c:v>
                </c:pt>
                <c:pt idx="8">
                  <c:v>39.015999999999998</c:v>
                </c:pt>
                <c:pt idx="9">
                  <c:v>39.350999999999999</c:v>
                </c:pt>
                <c:pt idx="10">
                  <c:v>39.618000000000002</c:v>
                </c:pt>
                <c:pt idx="11">
                  <c:v>39.537999999999997</c:v>
                </c:pt>
                <c:pt idx="12">
                  <c:v>39.249000000000002</c:v>
                </c:pt>
                <c:pt idx="13">
                  <c:v>39.076999999999998</c:v>
                </c:pt>
                <c:pt idx="14">
                  <c:v>38.872</c:v>
                </c:pt>
                <c:pt idx="15">
                  <c:v>39.713000000000001</c:v>
                </c:pt>
                <c:pt idx="16">
                  <c:v>40.497</c:v>
                </c:pt>
                <c:pt idx="17">
                  <c:v>40.32</c:v>
                </c:pt>
                <c:pt idx="18">
                  <c:v>40.146000000000001</c:v>
                </c:pt>
                <c:pt idx="19">
                  <c:v>40.273000000000003</c:v>
                </c:pt>
                <c:pt idx="20">
                  <c:v>39.735999999999997</c:v>
                </c:pt>
                <c:pt idx="21">
                  <c:v>39.072000000000003</c:v>
                </c:pt>
                <c:pt idx="22">
                  <c:v>38.19</c:v>
                </c:pt>
                <c:pt idx="23">
                  <c:v>39.171999999999997</c:v>
                </c:pt>
                <c:pt idx="24">
                  <c:v>37.119</c:v>
                </c:pt>
                <c:pt idx="25">
                  <c:v>38.344999999999999</c:v>
                </c:pt>
                <c:pt idx="26">
                  <c:v>39.552999999999997</c:v>
                </c:pt>
                <c:pt idx="27">
                  <c:v>39.67</c:v>
                </c:pt>
                <c:pt idx="28">
                  <c:v>39.85</c:v>
                </c:pt>
                <c:pt idx="29">
                  <c:v>39.628999999999998</c:v>
                </c:pt>
                <c:pt idx="30">
                  <c:v>39.393000000000001</c:v>
                </c:pt>
                <c:pt idx="31">
                  <c:v>38.225999999999999</c:v>
                </c:pt>
                <c:pt idx="32">
                  <c:v>36.454000000000001</c:v>
                </c:pt>
                <c:pt idx="33">
                  <c:v>36.274999999999999</c:v>
                </c:pt>
                <c:pt idx="34">
                  <c:v>37.012</c:v>
                </c:pt>
                <c:pt idx="35">
                  <c:v>31.7</c:v>
                </c:pt>
                <c:pt idx="36">
                  <c:v>25.353999999999999</c:v>
                </c:pt>
                <c:pt idx="37">
                  <c:v>25.021999999999998</c:v>
                </c:pt>
                <c:pt idx="38">
                  <c:v>21.495999999999999</c:v>
                </c:pt>
                <c:pt idx="39">
                  <c:v>21.58</c:v>
                </c:pt>
                <c:pt idx="40">
                  <c:v>22.138999999999999</c:v>
                </c:pt>
                <c:pt idx="41">
                  <c:v>24.823</c:v>
                </c:pt>
                <c:pt idx="42">
                  <c:v>30.346</c:v>
                </c:pt>
                <c:pt idx="43">
                  <c:v>34.125</c:v>
                </c:pt>
                <c:pt idx="44">
                  <c:v>35.366</c:v>
                </c:pt>
                <c:pt idx="45">
                  <c:v>36.21</c:v>
                </c:pt>
                <c:pt idx="46">
                  <c:v>37.091000000000001</c:v>
                </c:pt>
                <c:pt idx="47">
                  <c:v>39.661999999999999</c:v>
                </c:pt>
              </c:numCache>
            </c:numRef>
          </c:val>
          <c:smooth val="0"/>
          <c:extLst>
            <c:ext xmlns:c16="http://schemas.microsoft.com/office/drawing/2014/chart" uri="{C3380CC4-5D6E-409C-BE32-E72D297353CC}">
              <c16:uniqueId val="{0000001C-E555-47BF-9A50-3460163670C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555-47BF-9A50-3460163670C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29.94</c:v>
                </c:pt>
                <c:pt idx="1">
                  <c:v>27.852</c:v>
                </c:pt>
                <c:pt idx="2">
                  <c:v>27.649000000000001</c:v>
                </c:pt>
                <c:pt idx="3">
                  <c:v>27.248999999999999</c:v>
                </c:pt>
                <c:pt idx="4">
                  <c:v>27.34</c:v>
                </c:pt>
                <c:pt idx="5">
                  <c:v>27.193000000000001</c:v>
                </c:pt>
                <c:pt idx="6">
                  <c:v>26.867999999999999</c:v>
                </c:pt>
                <c:pt idx="7">
                  <c:v>26.852</c:v>
                </c:pt>
                <c:pt idx="8">
                  <c:v>26.881</c:v>
                </c:pt>
                <c:pt idx="9">
                  <c:v>26.954000000000001</c:v>
                </c:pt>
                <c:pt idx="10">
                  <c:v>27.905999999999999</c:v>
                </c:pt>
                <c:pt idx="11">
                  <c:v>29.738</c:v>
                </c:pt>
                <c:pt idx="12">
                  <c:v>26.045999999999999</c:v>
                </c:pt>
                <c:pt idx="13">
                  <c:v>15.459</c:v>
                </c:pt>
                <c:pt idx="14">
                  <c:v>12.038</c:v>
                </c:pt>
                <c:pt idx="15">
                  <c:v>8.5069999999999997</c:v>
                </c:pt>
                <c:pt idx="16">
                  <c:v>10.067</c:v>
                </c:pt>
                <c:pt idx="17">
                  <c:v>10.378</c:v>
                </c:pt>
                <c:pt idx="18">
                  <c:v>7.16</c:v>
                </c:pt>
                <c:pt idx="19">
                  <c:v>7.2809999999999997</c:v>
                </c:pt>
                <c:pt idx="20">
                  <c:v>4.6289999999999996</c:v>
                </c:pt>
                <c:pt idx="21">
                  <c:v>1.111</c:v>
                </c:pt>
                <c:pt idx="22">
                  <c:v>2.2280000000000002</c:v>
                </c:pt>
                <c:pt idx="23">
                  <c:v>6.9470000000000001</c:v>
                </c:pt>
                <c:pt idx="24">
                  <c:v>10.522</c:v>
                </c:pt>
                <c:pt idx="25">
                  <c:v>3.105</c:v>
                </c:pt>
                <c:pt idx="26">
                  <c:v>2.3690000000000002</c:v>
                </c:pt>
                <c:pt idx="27">
                  <c:v>0.26600000000000001</c:v>
                </c:pt>
                <c:pt idx="28">
                  <c:v>0.20100000000000001</c:v>
                </c:pt>
                <c:pt idx="29">
                  <c:v>0.1</c:v>
                </c:pt>
                <c:pt idx="30">
                  <c:v>0.111</c:v>
                </c:pt>
                <c:pt idx="31">
                  <c:v>0.504</c:v>
                </c:pt>
                <c:pt idx="32">
                  <c:v>8.1189999999999998</c:v>
                </c:pt>
                <c:pt idx="33">
                  <c:v>9.2859999999999996</c:v>
                </c:pt>
                <c:pt idx="34">
                  <c:v>13.148999999999999</c:v>
                </c:pt>
                <c:pt idx="35">
                  <c:v>15.335000000000001</c:v>
                </c:pt>
                <c:pt idx="36">
                  <c:v>15.603</c:v>
                </c:pt>
                <c:pt idx="37">
                  <c:v>15.586</c:v>
                </c:pt>
                <c:pt idx="38">
                  <c:v>15.737</c:v>
                </c:pt>
                <c:pt idx="39">
                  <c:v>15.875</c:v>
                </c:pt>
                <c:pt idx="40">
                  <c:v>16.100999999999999</c:v>
                </c:pt>
                <c:pt idx="41">
                  <c:v>16.276</c:v>
                </c:pt>
                <c:pt idx="42">
                  <c:v>16.207000000000001</c:v>
                </c:pt>
                <c:pt idx="43">
                  <c:v>16.07</c:v>
                </c:pt>
                <c:pt idx="44">
                  <c:v>16.145</c:v>
                </c:pt>
                <c:pt idx="45">
                  <c:v>16.082999999999998</c:v>
                </c:pt>
                <c:pt idx="46">
                  <c:v>16.222999999999999</c:v>
                </c:pt>
                <c:pt idx="47">
                  <c:v>15.975</c:v>
                </c:pt>
              </c:numCache>
            </c:numRef>
          </c:val>
          <c:smooth val="0"/>
          <c:extLst>
            <c:ext xmlns:c16="http://schemas.microsoft.com/office/drawing/2014/chart" uri="{C3380CC4-5D6E-409C-BE32-E72D297353CC}">
              <c16:uniqueId val="{0000001E-E555-47BF-9A50-3460163670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1138</c:v>
                </c:pt>
                <c:pt idx="1">
                  <c:v>1114.3599999999999</c:v>
                </c:pt>
                <c:pt idx="2">
                  <c:v>1112.3599999999999</c:v>
                </c:pt>
                <c:pt idx="3">
                  <c:v>1115.32</c:v>
                </c:pt>
                <c:pt idx="4">
                  <c:v>1100.82</c:v>
                </c:pt>
                <c:pt idx="5">
                  <c:v>1095.98</c:v>
                </c:pt>
                <c:pt idx="6">
                  <c:v>1098.78</c:v>
                </c:pt>
                <c:pt idx="7">
                  <c:v>1079.8399999999999</c:v>
                </c:pt>
                <c:pt idx="8">
                  <c:v>1103.8399999999999</c:v>
                </c:pt>
                <c:pt idx="9">
                  <c:v>1106.54</c:v>
                </c:pt>
                <c:pt idx="10">
                  <c:v>1101.5</c:v>
                </c:pt>
                <c:pt idx="11">
                  <c:v>1092.9000000000001</c:v>
                </c:pt>
                <c:pt idx="12">
                  <c:v>1105.4000000000001</c:v>
                </c:pt>
                <c:pt idx="13">
                  <c:v>1085.3</c:v>
                </c:pt>
                <c:pt idx="14">
                  <c:v>1094.4000000000001</c:v>
                </c:pt>
                <c:pt idx="15">
                  <c:v>1116.56</c:v>
                </c:pt>
                <c:pt idx="16">
                  <c:v>1124.46</c:v>
                </c:pt>
                <c:pt idx="17">
                  <c:v>1130.2</c:v>
                </c:pt>
                <c:pt idx="18">
                  <c:v>1125.1400000000001</c:v>
                </c:pt>
                <c:pt idx="19">
                  <c:v>1128.94</c:v>
                </c:pt>
                <c:pt idx="20">
                  <c:v>1143.4000000000001</c:v>
                </c:pt>
                <c:pt idx="21">
                  <c:v>1123.8599999999999</c:v>
                </c:pt>
                <c:pt idx="22">
                  <c:v>1148.4000000000001</c:v>
                </c:pt>
                <c:pt idx="23">
                  <c:v>1115.3</c:v>
                </c:pt>
                <c:pt idx="24">
                  <c:v>1112.54</c:v>
                </c:pt>
                <c:pt idx="25">
                  <c:v>1117.8800000000001</c:v>
                </c:pt>
                <c:pt idx="26">
                  <c:v>1137.6400000000001</c:v>
                </c:pt>
                <c:pt idx="27">
                  <c:v>1164.94</c:v>
                </c:pt>
                <c:pt idx="28">
                  <c:v>1133.54</c:v>
                </c:pt>
                <c:pt idx="29">
                  <c:v>1124.94</c:v>
                </c:pt>
                <c:pt idx="30">
                  <c:v>1127.74</c:v>
                </c:pt>
                <c:pt idx="31">
                  <c:v>1144.48</c:v>
                </c:pt>
                <c:pt idx="32">
                  <c:v>1145.1400000000001</c:v>
                </c:pt>
                <c:pt idx="33">
                  <c:v>1150.8399999999999</c:v>
                </c:pt>
                <c:pt idx="34">
                  <c:v>1145.18</c:v>
                </c:pt>
                <c:pt idx="35">
                  <c:v>1152.6400000000001</c:v>
                </c:pt>
                <c:pt idx="36">
                  <c:v>1150.58</c:v>
                </c:pt>
                <c:pt idx="37">
                  <c:v>1126.28</c:v>
                </c:pt>
                <c:pt idx="38">
                  <c:v>1126.94</c:v>
                </c:pt>
                <c:pt idx="39">
                  <c:v>1130.24</c:v>
                </c:pt>
                <c:pt idx="40">
                  <c:v>1133.18</c:v>
                </c:pt>
                <c:pt idx="41">
                  <c:v>1129.44</c:v>
                </c:pt>
                <c:pt idx="42">
                  <c:v>1126.78</c:v>
                </c:pt>
                <c:pt idx="43">
                  <c:v>1128.3399999999999</c:v>
                </c:pt>
                <c:pt idx="44">
                  <c:v>1128.74</c:v>
                </c:pt>
                <c:pt idx="45">
                  <c:v>1139.54</c:v>
                </c:pt>
                <c:pt idx="46">
                  <c:v>1152.74</c:v>
                </c:pt>
                <c:pt idx="47">
                  <c:v>1151.6400000000001</c:v>
                </c:pt>
              </c:numCache>
            </c:numRef>
          </c:val>
          <c:extLst>
            <c:ext xmlns:c16="http://schemas.microsoft.com/office/drawing/2014/chart" uri="{C3380CC4-5D6E-409C-BE32-E72D297353CC}">
              <c16:uniqueId val="{00000000-C7C6-411E-8DAF-5B6469BC9D3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2866.3</c:v>
                </c:pt>
                <c:pt idx="1">
                  <c:v>2683.7</c:v>
                </c:pt>
                <c:pt idx="2">
                  <c:v>2715.9</c:v>
                </c:pt>
                <c:pt idx="3">
                  <c:v>2653.3</c:v>
                </c:pt>
                <c:pt idx="4">
                  <c:v>2631.7</c:v>
                </c:pt>
                <c:pt idx="5">
                  <c:v>2615.8000000000002</c:v>
                </c:pt>
                <c:pt idx="6">
                  <c:v>2504</c:v>
                </c:pt>
                <c:pt idx="7">
                  <c:v>2388.6</c:v>
                </c:pt>
                <c:pt idx="8">
                  <c:v>2482.5</c:v>
                </c:pt>
                <c:pt idx="9">
                  <c:v>2465</c:v>
                </c:pt>
                <c:pt idx="10">
                  <c:v>2464.1</c:v>
                </c:pt>
                <c:pt idx="11">
                  <c:v>2468.1</c:v>
                </c:pt>
                <c:pt idx="12">
                  <c:v>2290.8000000000002</c:v>
                </c:pt>
                <c:pt idx="13">
                  <c:v>2049.6999999999998</c:v>
                </c:pt>
                <c:pt idx="14">
                  <c:v>2172.5</c:v>
                </c:pt>
                <c:pt idx="15">
                  <c:v>2364.1</c:v>
                </c:pt>
                <c:pt idx="16">
                  <c:v>2531.3000000000002</c:v>
                </c:pt>
                <c:pt idx="17">
                  <c:v>2634.2</c:v>
                </c:pt>
                <c:pt idx="18">
                  <c:v>2709</c:v>
                </c:pt>
                <c:pt idx="19">
                  <c:v>2779</c:v>
                </c:pt>
                <c:pt idx="20">
                  <c:v>2820.9</c:v>
                </c:pt>
                <c:pt idx="21">
                  <c:v>2787.4</c:v>
                </c:pt>
                <c:pt idx="22">
                  <c:v>2904.6</c:v>
                </c:pt>
                <c:pt idx="23">
                  <c:v>2749.1</c:v>
                </c:pt>
                <c:pt idx="24">
                  <c:v>2745.1</c:v>
                </c:pt>
                <c:pt idx="25">
                  <c:v>2730.5</c:v>
                </c:pt>
                <c:pt idx="26">
                  <c:v>2735</c:v>
                </c:pt>
                <c:pt idx="27">
                  <c:v>2864.2</c:v>
                </c:pt>
                <c:pt idx="28">
                  <c:v>2884.9</c:v>
                </c:pt>
                <c:pt idx="29">
                  <c:v>3181</c:v>
                </c:pt>
                <c:pt idx="30">
                  <c:v>3074.9</c:v>
                </c:pt>
                <c:pt idx="31">
                  <c:v>3094.1</c:v>
                </c:pt>
                <c:pt idx="32">
                  <c:v>3196</c:v>
                </c:pt>
                <c:pt idx="33">
                  <c:v>3098.6</c:v>
                </c:pt>
                <c:pt idx="34">
                  <c:v>3296.9</c:v>
                </c:pt>
                <c:pt idx="35">
                  <c:v>3232.8</c:v>
                </c:pt>
                <c:pt idx="36">
                  <c:v>3363.1</c:v>
                </c:pt>
                <c:pt idx="37">
                  <c:v>3525.7</c:v>
                </c:pt>
                <c:pt idx="38">
                  <c:v>3503.5</c:v>
                </c:pt>
                <c:pt idx="39">
                  <c:v>3534.9</c:v>
                </c:pt>
                <c:pt idx="40">
                  <c:v>3436.8</c:v>
                </c:pt>
                <c:pt idx="41">
                  <c:v>3447.3</c:v>
                </c:pt>
                <c:pt idx="42">
                  <c:v>3471.5</c:v>
                </c:pt>
                <c:pt idx="43">
                  <c:v>3480.2</c:v>
                </c:pt>
                <c:pt idx="44">
                  <c:v>3456.5</c:v>
                </c:pt>
                <c:pt idx="45">
                  <c:v>3316.4</c:v>
                </c:pt>
                <c:pt idx="46">
                  <c:v>3148.3</c:v>
                </c:pt>
                <c:pt idx="47">
                  <c:v>3072.7</c:v>
                </c:pt>
              </c:numCache>
            </c:numRef>
          </c:val>
          <c:extLst>
            <c:ext xmlns:c16="http://schemas.microsoft.com/office/drawing/2014/chart" uri="{C3380CC4-5D6E-409C-BE32-E72D297353CC}">
              <c16:uniqueId val="{00000001-C7C6-411E-8DAF-5B6469BC9D3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1913.7</c:v>
                </c:pt>
                <c:pt idx="1">
                  <c:v>1878.2</c:v>
                </c:pt>
                <c:pt idx="2">
                  <c:v>1820.1</c:v>
                </c:pt>
                <c:pt idx="3">
                  <c:v>1800.2</c:v>
                </c:pt>
                <c:pt idx="4">
                  <c:v>1814</c:v>
                </c:pt>
                <c:pt idx="5">
                  <c:v>1754.6</c:v>
                </c:pt>
                <c:pt idx="6">
                  <c:v>1878.8</c:v>
                </c:pt>
                <c:pt idx="7">
                  <c:v>1879.8</c:v>
                </c:pt>
                <c:pt idx="8">
                  <c:v>1840.8</c:v>
                </c:pt>
                <c:pt idx="9">
                  <c:v>1836</c:v>
                </c:pt>
                <c:pt idx="10">
                  <c:v>1930.3</c:v>
                </c:pt>
                <c:pt idx="11">
                  <c:v>1875.6</c:v>
                </c:pt>
                <c:pt idx="12">
                  <c:v>1928.5</c:v>
                </c:pt>
                <c:pt idx="13">
                  <c:v>1874.6</c:v>
                </c:pt>
                <c:pt idx="14">
                  <c:v>1988.8</c:v>
                </c:pt>
                <c:pt idx="15">
                  <c:v>1803.9</c:v>
                </c:pt>
                <c:pt idx="16">
                  <c:v>2050.9</c:v>
                </c:pt>
                <c:pt idx="17">
                  <c:v>1985.4</c:v>
                </c:pt>
                <c:pt idx="18">
                  <c:v>2107.8000000000002</c:v>
                </c:pt>
                <c:pt idx="19">
                  <c:v>1986.9</c:v>
                </c:pt>
                <c:pt idx="20">
                  <c:v>1968.8</c:v>
                </c:pt>
                <c:pt idx="21">
                  <c:v>2079.4</c:v>
                </c:pt>
                <c:pt idx="22">
                  <c:v>1972.5</c:v>
                </c:pt>
                <c:pt idx="23">
                  <c:v>1936.8</c:v>
                </c:pt>
                <c:pt idx="24">
                  <c:v>1918</c:v>
                </c:pt>
                <c:pt idx="25">
                  <c:v>1922.9</c:v>
                </c:pt>
                <c:pt idx="26">
                  <c:v>1847</c:v>
                </c:pt>
                <c:pt idx="27">
                  <c:v>1852.2</c:v>
                </c:pt>
                <c:pt idx="28">
                  <c:v>1846.5</c:v>
                </c:pt>
                <c:pt idx="29">
                  <c:v>1972</c:v>
                </c:pt>
                <c:pt idx="30">
                  <c:v>1990.1</c:v>
                </c:pt>
                <c:pt idx="31">
                  <c:v>1915.2</c:v>
                </c:pt>
                <c:pt idx="32">
                  <c:v>2082.6999999999998</c:v>
                </c:pt>
                <c:pt idx="33">
                  <c:v>2221.6</c:v>
                </c:pt>
                <c:pt idx="34">
                  <c:v>2166.4</c:v>
                </c:pt>
                <c:pt idx="35">
                  <c:v>2091.6999999999998</c:v>
                </c:pt>
                <c:pt idx="36">
                  <c:v>2271.1</c:v>
                </c:pt>
                <c:pt idx="37">
                  <c:v>2164.6999999999998</c:v>
                </c:pt>
                <c:pt idx="38">
                  <c:v>2207.8000000000002</c:v>
                </c:pt>
                <c:pt idx="39">
                  <c:v>2226.1999999999998</c:v>
                </c:pt>
                <c:pt idx="40">
                  <c:v>2328.6</c:v>
                </c:pt>
                <c:pt idx="41">
                  <c:v>2308.4</c:v>
                </c:pt>
                <c:pt idx="42">
                  <c:v>2301.4</c:v>
                </c:pt>
                <c:pt idx="43">
                  <c:v>2298.8000000000002</c:v>
                </c:pt>
                <c:pt idx="44">
                  <c:v>2348.8000000000002</c:v>
                </c:pt>
                <c:pt idx="45">
                  <c:v>2290.1</c:v>
                </c:pt>
                <c:pt idx="46">
                  <c:v>2096.5</c:v>
                </c:pt>
                <c:pt idx="47">
                  <c:v>2112.8000000000002</c:v>
                </c:pt>
              </c:numCache>
            </c:numRef>
          </c:val>
          <c:extLst>
            <c:ext xmlns:c16="http://schemas.microsoft.com/office/drawing/2014/chart" uri="{C3380CC4-5D6E-409C-BE32-E72D297353CC}">
              <c16:uniqueId val="{00000002-C7C6-411E-8DAF-5B6469BC9D38}"/>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7.9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C7C6-411E-8DAF-5B6469BC9D38}"/>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61.7</c:v>
                </c:pt>
                <c:pt idx="1">
                  <c:v>62.1</c:v>
                </c:pt>
                <c:pt idx="2">
                  <c:v>60.2</c:v>
                </c:pt>
                <c:pt idx="3">
                  <c:v>62.4</c:v>
                </c:pt>
                <c:pt idx="4">
                  <c:v>63.8</c:v>
                </c:pt>
                <c:pt idx="5">
                  <c:v>60.8</c:v>
                </c:pt>
                <c:pt idx="6">
                  <c:v>61.1</c:v>
                </c:pt>
                <c:pt idx="7">
                  <c:v>60.8</c:v>
                </c:pt>
                <c:pt idx="8">
                  <c:v>59.7</c:v>
                </c:pt>
                <c:pt idx="9">
                  <c:v>63.7</c:v>
                </c:pt>
                <c:pt idx="10">
                  <c:v>62.4</c:v>
                </c:pt>
                <c:pt idx="11">
                  <c:v>59.3</c:v>
                </c:pt>
                <c:pt idx="12">
                  <c:v>43.4</c:v>
                </c:pt>
                <c:pt idx="13">
                  <c:v>58</c:v>
                </c:pt>
                <c:pt idx="14">
                  <c:v>59.5</c:v>
                </c:pt>
                <c:pt idx="15">
                  <c:v>58.1</c:v>
                </c:pt>
                <c:pt idx="16">
                  <c:v>57.6</c:v>
                </c:pt>
                <c:pt idx="17">
                  <c:v>59</c:v>
                </c:pt>
                <c:pt idx="18">
                  <c:v>59.8</c:v>
                </c:pt>
                <c:pt idx="19">
                  <c:v>62.6</c:v>
                </c:pt>
                <c:pt idx="20">
                  <c:v>64.400000000000006</c:v>
                </c:pt>
                <c:pt idx="21">
                  <c:v>63</c:v>
                </c:pt>
                <c:pt idx="22">
                  <c:v>61.9</c:v>
                </c:pt>
                <c:pt idx="23">
                  <c:v>61.2</c:v>
                </c:pt>
                <c:pt idx="24">
                  <c:v>61.4</c:v>
                </c:pt>
                <c:pt idx="25">
                  <c:v>61.7</c:v>
                </c:pt>
                <c:pt idx="26">
                  <c:v>61.2</c:v>
                </c:pt>
                <c:pt idx="27">
                  <c:v>59.8</c:v>
                </c:pt>
                <c:pt idx="28">
                  <c:v>61</c:v>
                </c:pt>
                <c:pt idx="29">
                  <c:v>63.4</c:v>
                </c:pt>
                <c:pt idx="30">
                  <c:v>62.5</c:v>
                </c:pt>
                <c:pt idx="31">
                  <c:v>62.6</c:v>
                </c:pt>
                <c:pt idx="32">
                  <c:v>62.1</c:v>
                </c:pt>
                <c:pt idx="33">
                  <c:v>63.1</c:v>
                </c:pt>
                <c:pt idx="34">
                  <c:v>62.5</c:v>
                </c:pt>
                <c:pt idx="35">
                  <c:v>60.7</c:v>
                </c:pt>
                <c:pt idx="36">
                  <c:v>61.1</c:v>
                </c:pt>
                <c:pt idx="37">
                  <c:v>60.4</c:v>
                </c:pt>
                <c:pt idx="38">
                  <c:v>61.4</c:v>
                </c:pt>
                <c:pt idx="39">
                  <c:v>61.4</c:v>
                </c:pt>
                <c:pt idx="40">
                  <c:v>60.8</c:v>
                </c:pt>
                <c:pt idx="41">
                  <c:v>62.4</c:v>
                </c:pt>
                <c:pt idx="42">
                  <c:v>61.8</c:v>
                </c:pt>
                <c:pt idx="43">
                  <c:v>62.8</c:v>
                </c:pt>
                <c:pt idx="44">
                  <c:v>62.4</c:v>
                </c:pt>
                <c:pt idx="45">
                  <c:v>60.4</c:v>
                </c:pt>
                <c:pt idx="46">
                  <c:v>61.9</c:v>
                </c:pt>
                <c:pt idx="47">
                  <c:v>62.2</c:v>
                </c:pt>
              </c:numCache>
            </c:numRef>
          </c:val>
          <c:extLst>
            <c:ext xmlns:c16="http://schemas.microsoft.com/office/drawing/2014/chart" uri="{C3380CC4-5D6E-409C-BE32-E72D297353CC}">
              <c16:uniqueId val="{00000004-C7C6-411E-8DAF-5B6469BC9D38}"/>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6.7</c:v>
                </c:pt>
                <c:pt idx="1">
                  <c:v>6.7</c:v>
                </c:pt>
                <c:pt idx="2">
                  <c:v>5.9</c:v>
                </c:pt>
                <c:pt idx="3">
                  <c:v>5.7</c:v>
                </c:pt>
                <c:pt idx="4">
                  <c:v>5.7</c:v>
                </c:pt>
                <c:pt idx="5">
                  <c:v>6.8</c:v>
                </c:pt>
                <c:pt idx="6">
                  <c:v>6.8</c:v>
                </c:pt>
                <c:pt idx="7">
                  <c:v>6.8</c:v>
                </c:pt>
                <c:pt idx="8">
                  <c:v>6.8</c:v>
                </c:pt>
                <c:pt idx="9">
                  <c:v>6.8</c:v>
                </c:pt>
                <c:pt idx="10">
                  <c:v>6.8</c:v>
                </c:pt>
                <c:pt idx="11">
                  <c:v>6.8</c:v>
                </c:pt>
                <c:pt idx="12">
                  <c:v>3.5</c:v>
                </c:pt>
                <c:pt idx="13">
                  <c:v>3.5</c:v>
                </c:pt>
                <c:pt idx="14">
                  <c:v>3.5</c:v>
                </c:pt>
                <c:pt idx="15">
                  <c:v>3.5</c:v>
                </c:pt>
                <c:pt idx="16">
                  <c:v>3.5</c:v>
                </c:pt>
                <c:pt idx="17">
                  <c:v>3.5</c:v>
                </c:pt>
                <c:pt idx="18">
                  <c:v>3.5</c:v>
                </c:pt>
                <c:pt idx="19">
                  <c:v>3.5</c:v>
                </c:pt>
                <c:pt idx="20">
                  <c:v>3.5</c:v>
                </c:pt>
                <c:pt idx="21">
                  <c:v>3.5</c:v>
                </c:pt>
                <c:pt idx="22">
                  <c:v>3.5</c:v>
                </c:pt>
                <c:pt idx="23">
                  <c:v>3.5</c:v>
                </c:pt>
                <c:pt idx="24">
                  <c:v>3.5</c:v>
                </c:pt>
                <c:pt idx="25">
                  <c:v>3.5</c:v>
                </c:pt>
                <c:pt idx="26">
                  <c:v>3.5</c:v>
                </c:pt>
                <c:pt idx="27">
                  <c:v>3.5</c:v>
                </c:pt>
                <c:pt idx="28">
                  <c:v>3.5</c:v>
                </c:pt>
                <c:pt idx="29">
                  <c:v>3.5</c:v>
                </c:pt>
                <c:pt idx="30">
                  <c:v>3.5</c:v>
                </c:pt>
                <c:pt idx="31">
                  <c:v>3.5</c:v>
                </c:pt>
                <c:pt idx="32">
                  <c:v>3.5</c:v>
                </c:pt>
                <c:pt idx="33">
                  <c:v>3.5</c:v>
                </c:pt>
                <c:pt idx="34">
                  <c:v>3.5</c:v>
                </c:pt>
                <c:pt idx="35">
                  <c:v>3.5</c:v>
                </c:pt>
                <c:pt idx="36">
                  <c:v>3.6</c:v>
                </c:pt>
                <c:pt idx="37">
                  <c:v>3.6</c:v>
                </c:pt>
                <c:pt idx="38">
                  <c:v>3.6</c:v>
                </c:pt>
                <c:pt idx="39">
                  <c:v>3.6</c:v>
                </c:pt>
                <c:pt idx="40">
                  <c:v>3.6</c:v>
                </c:pt>
                <c:pt idx="41">
                  <c:v>3.6</c:v>
                </c:pt>
                <c:pt idx="42">
                  <c:v>3.6</c:v>
                </c:pt>
                <c:pt idx="43">
                  <c:v>3.6</c:v>
                </c:pt>
                <c:pt idx="44">
                  <c:v>3.6</c:v>
                </c:pt>
                <c:pt idx="45">
                  <c:v>3.6</c:v>
                </c:pt>
                <c:pt idx="46">
                  <c:v>3.6</c:v>
                </c:pt>
                <c:pt idx="47">
                  <c:v>3.6</c:v>
                </c:pt>
              </c:numCache>
            </c:numRef>
          </c:val>
          <c:extLst>
            <c:ext xmlns:c16="http://schemas.microsoft.com/office/drawing/2014/chart" uri="{C3380CC4-5D6E-409C-BE32-E72D297353CC}">
              <c16:uniqueId val="{00000005-C7C6-411E-8DAF-5B6469BC9D38}"/>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1</c:v>
                </c:pt>
                <c:pt idx="10">
                  <c:v>67.099999999999994</c:v>
                </c:pt>
                <c:pt idx="11">
                  <c:v>211.9</c:v>
                </c:pt>
                <c:pt idx="12">
                  <c:v>552</c:v>
                </c:pt>
                <c:pt idx="13">
                  <c:v>750.8</c:v>
                </c:pt>
                <c:pt idx="14">
                  <c:v>786.1</c:v>
                </c:pt>
                <c:pt idx="15">
                  <c:v>834.3</c:v>
                </c:pt>
                <c:pt idx="16">
                  <c:v>841.5</c:v>
                </c:pt>
                <c:pt idx="17">
                  <c:v>837.4</c:v>
                </c:pt>
                <c:pt idx="18">
                  <c:v>901.4</c:v>
                </c:pt>
                <c:pt idx="19">
                  <c:v>911.9</c:v>
                </c:pt>
                <c:pt idx="20">
                  <c:v>934.5</c:v>
                </c:pt>
                <c:pt idx="21">
                  <c:v>900.4</c:v>
                </c:pt>
                <c:pt idx="22">
                  <c:v>798.5</c:v>
                </c:pt>
                <c:pt idx="23">
                  <c:v>955.8</c:v>
                </c:pt>
                <c:pt idx="24">
                  <c:v>933.4</c:v>
                </c:pt>
                <c:pt idx="25">
                  <c:v>895.3</c:v>
                </c:pt>
                <c:pt idx="26">
                  <c:v>861.3</c:v>
                </c:pt>
                <c:pt idx="27">
                  <c:v>759.7</c:v>
                </c:pt>
                <c:pt idx="28">
                  <c:v>833.7</c:v>
                </c:pt>
                <c:pt idx="29">
                  <c:v>600.79999999999995</c:v>
                </c:pt>
                <c:pt idx="30">
                  <c:v>688.7</c:v>
                </c:pt>
                <c:pt idx="31">
                  <c:v>649.29999999999995</c:v>
                </c:pt>
                <c:pt idx="32">
                  <c:v>325.10000000000002</c:v>
                </c:pt>
                <c:pt idx="33">
                  <c:v>167.8</c:v>
                </c:pt>
                <c:pt idx="34">
                  <c:v>40</c:v>
                </c:pt>
                <c:pt idx="35">
                  <c:v>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C7C6-411E-8DAF-5B6469BC9D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DIÉSEL
</c:v>
                </c:pt>
                <c:pt idx="4">
                  <c:v>RESIDUAL</c:v>
                </c:pt>
                <c:pt idx="5">
                  <c:v>NAFTA+GAS DE REFINERIA</c:v>
                </c:pt>
                <c:pt idx="6">
                  <c:v>FLEXIGAS+GAS DE REFINERIA</c:v>
                </c:pt>
                <c:pt idx="7">
                  <c:v>
BAGAZO
</c:v>
                </c:pt>
                <c:pt idx="8">
                  <c:v>
BIOGÁS
</c:v>
                </c:pt>
                <c:pt idx="9">
                  <c:v>
SOLAR
</c:v>
                </c:pt>
              </c:strCache>
            </c:strRef>
          </c:cat>
          <c:val>
            <c:numRef>
              <c:f>TIPO_RECURSO!$C$55:$L$55</c:f>
              <c:numCache>
                <c:formatCode>#,##0.00</c:formatCode>
                <c:ptCount val="10"/>
                <c:pt idx="0">
                  <c:v>26991.769999999997</c:v>
                </c:pt>
                <c:pt idx="1">
                  <c:v>69311.249999999985</c:v>
                </c:pt>
                <c:pt idx="2">
                  <c:v>48343.950000000004</c:v>
                </c:pt>
                <c:pt idx="3">
                  <c:v>3.95</c:v>
                </c:pt>
                <c:pt idx="4">
                  <c:v>0</c:v>
                </c:pt>
                <c:pt idx="5">
                  <c:v>1495.55</c:v>
                </c:pt>
                <c:pt idx="6">
                  <c:v>0</c:v>
                </c:pt>
                <c:pt idx="7">
                  <c:v>1463.7500000000005</c:v>
                </c:pt>
                <c:pt idx="8">
                  <c:v>102.74999999999996</c:v>
                </c:pt>
                <c:pt idx="9">
                  <c:v>8520.2999999999993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BDD-4112-B615-A4EAC1218F9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356.55</c:v>
                </c:pt>
                <c:pt idx="1">
                  <c:v>454.7</c:v>
                </c:pt>
                <c:pt idx="2">
                  <c:v>183.75</c:v>
                </c:pt>
                <c:pt idx="3">
                  <c:v>265.5</c:v>
                </c:pt>
                <c:pt idx="4">
                  <c:v>414.9</c:v>
                </c:pt>
                <c:pt idx="5">
                  <c:v>64.819999999999993</c:v>
                </c:pt>
                <c:pt idx="6">
                  <c:v>0</c:v>
                </c:pt>
                <c:pt idx="7">
                  <c:v>203.25</c:v>
                </c:pt>
                <c:pt idx="8">
                  <c:v>6.8</c:v>
                </c:pt>
                <c:pt idx="9">
                  <c:v>224.1</c:v>
                </c:pt>
                <c:pt idx="10">
                  <c:v>0</c:v>
                </c:pt>
                <c:pt idx="11">
                  <c:v>305.39999999999998</c:v>
                </c:pt>
                <c:pt idx="12">
                  <c:v>419.5</c:v>
                </c:pt>
                <c:pt idx="13">
                  <c:v>200.35</c:v>
                </c:pt>
                <c:pt idx="14">
                  <c:v>82.75</c:v>
                </c:pt>
                <c:pt idx="15">
                  <c:v>82.35</c:v>
                </c:pt>
                <c:pt idx="16">
                  <c:v>403.35</c:v>
                </c:pt>
                <c:pt idx="17">
                  <c:v>0</c:v>
                </c:pt>
                <c:pt idx="18">
                  <c:v>224.1</c:v>
                </c:pt>
                <c:pt idx="19">
                  <c:v>311.64999999999998</c:v>
                </c:pt>
                <c:pt idx="20">
                  <c:v>536.75</c:v>
                </c:pt>
                <c:pt idx="21">
                  <c:v>772.9</c:v>
                </c:pt>
                <c:pt idx="22">
                  <c:v>2513.0500000000002</c:v>
                </c:pt>
                <c:pt idx="23">
                  <c:v>743.5</c:v>
                </c:pt>
                <c:pt idx="24">
                  <c:v>1891.75</c:v>
                </c:pt>
                <c:pt idx="25">
                  <c:v>365.05</c:v>
                </c:pt>
                <c:pt idx="26">
                  <c:v>25.85</c:v>
                </c:pt>
                <c:pt idx="27">
                  <c:v>127.8</c:v>
                </c:pt>
                <c:pt idx="28">
                  <c:v>500.95</c:v>
                </c:pt>
                <c:pt idx="29">
                  <c:v>166.45</c:v>
                </c:pt>
                <c:pt idx="30">
                  <c:v>489.6</c:v>
                </c:pt>
                <c:pt idx="31">
                  <c:v>489.6</c:v>
                </c:pt>
                <c:pt idx="32">
                  <c:v>479.1</c:v>
                </c:pt>
                <c:pt idx="33">
                  <c:v>183.85</c:v>
                </c:pt>
                <c:pt idx="34">
                  <c:v>722.1</c:v>
                </c:pt>
                <c:pt idx="35">
                  <c:v>72.2</c:v>
                </c:pt>
                <c:pt idx="36">
                  <c:v>140.48249999999999</c:v>
                </c:pt>
                <c:pt idx="37">
                  <c:v>82.3</c:v>
                </c:pt>
                <c:pt idx="38">
                  <c:v>445.15</c:v>
                </c:pt>
                <c:pt idx="39">
                  <c:v>0</c:v>
                </c:pt>
                <c:pt idx="40">
                  <c:v>2433.25</c:v>
                </c:pt>
                <c:pt idx="41">
                  <c:v>1954.7</c:v>
                </c:pt>
                <c:pt idx="42">
                  <c:v>0.6</c:v>
                </c:pt>
                <c:pt idx="43">
                  <c:v>0</c:v>
                </c:pt>
                <c:pt idx="44">
                  <c:v>133.30000000000001</c:v>
                </c:pt>
                <c:pt idx="45">
                  <c:v>138.75</c:v>
                </c:pt>
                <c:pt idx="46">
                  <c:v>0</c:v>
                </c:pt>
                <c:pt idx="47">
                  <c:v>238.3</c:v>
                </c:pt>
                <c:pt idx="48">
                  <c:v>1971.4</c:v>
                </c:pt>
                <c:pt idx="49">
                  <c:v>1325.05</c:v>
                </c:pt>
                <c:pt idx="50">
                  <c:v>1897.1</c:v>
                </c:pt>
                <c:pt idx="51">
                  <c:v>966.4</c:v>
                </c:pt>
                <c:pt idx="52">
                  <c:v>14.4</c:v>
                </c:pt>
                <c:pt idx="53">
                  <c:v>169.1</c:v>
                </c:pt>
                <c:pt idx="54">
                  <c:v>636.15</c:v>
                </c:pt>
                <c:pt idx="55">
                  <c:v>1901.75</c:v>
                </c:pt>
                <c:pt idx="56">
                  <c:v>480.3</c:v>
                </c:pt>
                <c:pt idx="57">
                  <c:v>31.8</c:v>
                </c:pt>
                <c:pt idx="58">
                  <c:v>7.2</c:v>
                </c:pt>
                <c:pt idx="59">
                  <c:v>49.35</c:v>
                </c:pt>
                <c:pt idx="60">
                  <c:v>14.4</c:v>
                </c:pt>
                <c:pt idx="61">
                  <c:v>118.85</c:v>
                </c:pt>
                <c:pt idx="62">
                  <c:v>28.8</c:v>
                </c:pt>
                <c:pt idx="63">
                  <c:v>456.2</c:v>
                </c:pt>
                <c:pt idx="64">
                  <c:v>114.65</c:v>
                </c:pt>
                <c:pt idx="65">
                  <c:v>186.35</c:v>
                </c:pt>
                <c:pt idx="66">
                  <c:v>403.9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D5-4A8C-BA4E-F9677594E9E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30624.302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1566.5</c:v>
                </c:pt>
                <c:pt idx="1">
                  <c:v>7306.82</c:v>
                </c:pt>
                <c:pt idx="2">
                  <c:v>8520.2999999999993</c:v>
                </c:pt>
                <c:pt idx="3">
                  <c:v>13230.682500000001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704-4A9A-AA55-5A45F1E21A9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15.1</c:v>
                </c:pt>
                <c:pt idx="2">
                  <c:v>15.4</c:v>
                </c:pt>
                <c:pt idx="3">
                  <c:v>15.2</c:v>
                </c:pt>
                <c:pt idx="4">
                  <c:v>15.3</c:v>
                </c:pt>
                <c:pt idx="5">
                  <c:v>15.2</c:v>
                </c:pt>
                <c:pt idx="6">
                  <c:v>15.3</c:v>
                </c:pt>
                <c:pt idx="7">
                  <c:v>15.3</c:v>
                </c:pt>
                <c:pt idx="8">
                  <c:v>14</c:v>
                </c:pt>
                <c:pt idx="9">
                  <c:v>15.8</c:v>
                </c:pt>
                <c:pt idx="10">
                  <c:v>15.2</c:v>
                </c:pt>
                <c:pt idx="11">
                  <c:v>15.2</c:v>
                </c:pt>
                <c:pt idx="13">
                  <c:v>15</c:v>
                </c:pt>
                <c:pt idx="14">
                  <c:v>15</c:v>
                </c:pt>
                <c:pt idx="15">
                  <c:v>15.2</c:v>
                </c:pt>
                <c:pt idx="16">
                  <c:v>15.5</c:v>
                </c:pt>
                <c:pt idx="17">
                  <c:v>15.5</c:v>
                </c:pt>
                <c:pt idx="18">
                  <c:v>15.5</c:v>
                </c:pt>
                <c:pt idx="19">
                  <c:v>15.5</c:v>
                </c:pt>
                <c:pt idx="20">
                  <c:v>15.5</c:v>
                </c:pt>
                <c:pt idx="21">
                  <c:v>15.5</c:v>
                </c:pt>
                <c:pt idx="22">
                  <c:v>15.5</c:v>
                </c:pt>
                <c:pt idx="23">
                  <c:v>15.2</c:v>
                </c:pt>
                <c:pt idx="24">
                  <c:v>15.3</c:v>
                </c:pt>
                <c:pt idx="25">
                  <c:v>15</c:v>
                </c:pt>
                <c:pt idx="26">
                  <c:v>14.8</c:v>
                </c:pt>
                <c:pt idx="27">
                  <c:v>14.9</c:v>
                </c:pt>
                <c:pt idx="28">
                  <c:v>15</c:v>
                </c:pt>
                <c:pt idx="29">
                  <c:v>15</c:v>
                </c:pt>
                <c:pt idx="30">
                  <c:v>15.3</c:v>
                </c:pt>
                <c:pt idx="31">
                  <c:v>15.4</c:v>
                </c:pt>
                <c:pt idx="32">
                  <c:v>15.1</c:v>
                </c:pt>
                <c:pt idx="33">
                  <c:v>15.2</c:v>
                </c:pt>
                <c:pt idx="34">
                  <c:v>15.2</c:v>
                </c:pt>
                <c:pt idx="35">
                  <c:v>15</c:v>
                </c:pt>
                <c:pt idx="36">
                  <c:v>14.9</c:v>
                </c:pt>
                <c:pt idx="37">
                  <c:v>15.2</c:v>
                </c:pt>
                <c:pt idx="38">
                  <c:v>15.4</c:v>
                </c:pt>
                <c:pt idx="39">
                  <c:v>15.6</c:v>
                </c:pt>
                <c:pt idx="40">
                  <c:v>15</c:v>
                </c:pt>
                <c:pt idx="41">
                  <c:v>15.2</c:v>
                </c:pt>
                <c:pt idx="42">
                  <c:v>15</c:v>
                </c:pt>
                <c:pt idx="43">
                  <c:v>14.6</c:v>
                </c:pt>
                <c:pt idx="44">
                  <c:v>15</c:v>
                </c:pt>
                <c:pt idx="45">
                  <c:v>15.1</c:v>
                </c:pt>
                <c:pt idx="46">
                  <c:v>15</c:v>
                </c:pt>
                <c:pt idx="47">
                  <c:v>15</c:v>
                </c:pt>
              </c:numCache>
            </c:numRef>
          </c:val>
          <c:extLst>
            <c:ext xmlns:c16="http://schemas.microsoft.com/office/drawing/2014/chart" uri="{C3380CC4-5D6E-409C-BE32-E72D297353CC}">
              <c16:uniqueId val="{00000000-B469-4113-AEEF-47D2D4C99E4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18.2</c:v>
                </c:pt>
                <c:pt idx="10">
                  <c:v>19.100000000000001</c:v>
                </c:pt>
                <c:pt idx="11">
                  <c:v>19.100000000000001</c:v>
                </c:pt>
                <c:pt idx="12">
                  <c:v>19.100000000000001</c:v>
                </c:pt>
                <c:pt idx="13">
                  <c:v>18</c:v>
                </c:pt>
                <c:pt idx="14">
                  <c:v>18.7</c:v>
                </c:pt>
                <c:pt idx="15">
                  <c:v>19</c:v>
                </c:pt>
                <c:pt idx="16">
                  <c:v>19</c:v>
                </c:pt>
                <c:pt idx="17">
                  <c:v>19</c:v>
                </c:pt>
                <c:pt idx="18">
                  <c:v>19</c:v>
                </c:pt>
                <c:pt idx="19">
                  <c:v>19</c:v>
                </c:pt>
                <c:pt idx="20">
                  <c:v>19</c:v>
                </c:pt>
                <c:pt idx="21">
                  <c:v>19</c:v>
                </c:pt>
                <c:pt idx="22">
                  <c:v>19</c:v>
                </c:pt>
                <c:pt idx="23">
                  <c:v>19</c:v>
                </c:pt>
                <c:pt idx="24">
                  <c:v>19</c:v>
                </c:pt>
                <c:pt idx="25">
                  <c:v>19</c:v>
                </c:pt>
                <c:pt idx="26">
                  <c:v>19</c:v>
                </c:pt>
                <c:pt idx="27">
                  <c:v>18.399999999999999</c:v>
                </c:pt>
                <c:pt idx="28">
                  <c:v>18.7</c:v>
                </c:pt>
                <c:pt idx="29">
                  <c:v>18.399999999999999</c:v>
                </c:pt>
                <c:pt idx="30">
                  <c:v>19</c:v>
                </c:pt>
                <c:pt idx="31">
                  <c:v>19</c:v>
                </c:pt>
                <c:pt idx="32">
                  <c:v>18.3</c:v>
                </c:pt>
                <c:pt idx="33">
                  <c:v>19.100000000000001</c:v>
                </c:pt>
                <c:pt idx="34">
                  <c:v>19</c:v>
                </c:pt>
                <c:pt idx="35">
                  <c:v>19</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18.3</c:v>
                </c:pt>
                <c:pt idx="46">
                  <c:v>19.100000000000001</c:v>
                </c:pt>
                <c:pt idx="47">
                  <c:v>19.100000000000001</c:v>
                </c:pt>
              </c:numCache>
            </c:numRef>
          </c:val>
          <c:extLst>
            <c:ext xmlns:c16="http://schemas.microsoft.com/office/drawing/2014/chart" uri="{C3380CC4-5D6E-409C-BE32-E72D297353CC}">
              <c16:uniqueId val="{00000001-B469-4113-AEEF-47D2D4C99E4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8</c:v>
                </c:pt>
                <c:pt idx="2">
                  <c:v>6.2</c:v>
                </c:pt>
                <c:pt idx="3">
                  <c:v>7.8</c:v>
                </c:pt>
                <c:pt idx="4">
                  <c:v>9.1</c:v>
                </c:pt>
                <c:pt idx="5">
                  <c:v>6.6</c:v>
                </c:pt>
                <c:pt idx="6">
                  <c:v>6.6</c:v>
                </c:pt>
                <c:pt idx="7">
                  <c:v>6.4</c:v>
                </c:pt>
                <c:pt idx="8">
                  <c:v>6.4</c:v>
                </c:pt>
                <c:pt idx="9">
                  <c:v>9.3000000000000007</c:v>
                </c:pt>
                <c:pt idx="10">
                  <c:v>7.9</c:v>
                </c:pt>
                <c:pt idx="11">
                  <c:v>8.1</c:v>
                </c:pt>
                <c:pt idx="12">
                  <c:v>8.6</c:v>
                </c:pt>
                <c:pt idx="13">
                  <c:v>7.4</c:v>
                </c:pt>
                <c:pt idx="14">
                  <c:v>9.3000000000000007</c:v>
                </c:pt>
                <c:pt idx="15">
                  <c:v>6.8</c:v>
                </c:pt>
                <c:pt idx="16">
                  <c:v>5.7</c:v>
                </c:pt>
                <c:pt idx="17">
                  <c:v>7.1</c:v>
                </c:pt>
                <c:pt idx="18">
                  <c:v>8.9</c:v>
                </c:pt>
                <c:pt idx="19">
                  <c:v>8</c:v>
                </c:pt>
                <c:pt idx="20">
                  <c:v>9.6999999999999993</c:v>
                </c:pt>
                <c:pt idx="21">
                  <c:v>10</c:v>
                </c:pt>
                <c:pt idx="22">
                  <c:v>7.9</c:v>
                </c:pt>
                <c:pt idx="23">
                  <c:v>6.9</c:v>
                </c:pt>
                <c:pt idx="24">
                  <c:v>6.9</c:v>
                </c:pt>
                <c:pt idx="25">
                  <c:v>7.2</c:v>
                </c:pt>
                <c:pt idx="26">
                  <c:v>7</c:v>
                </c:pt>
                <c:pt idx="27">
                  <c:v>6.8</c:v>
                </c:pt>
                <c:pt idx="28">
                  <c:v>6.9</c:v>
                </c:pt>
                <c:pt idx="29">
                  <c:v>9.6999999999999993</c:v>
                </c:pt>
                <c:pt idx="30">
                  <c:v>8.5</c:v>
                </c:pt>
                <c:pt idx="31">
                  <c:v>8.6999999999999993</c:v>
                </c:pt>
                <c:pt idx="32">
                  <c:v>8.9</c:v>
                </c:pt>
                <c:pt idx="33">
                  <c:v>8.5</c:v>
                </c:pt>
                <c:pt idx="34">
                  <c:v>8.5</c:v>
                </c:pt>
                <c:pt idx="35">
                  <c:v>6.2</c:v>
                </c:pt>
                <c:pt idx="36">
                  <c:v>6.5</c:v>
                </c:pt>
                <c:pt idx="37">
                  <c:v>6.3</c:v>
                </c:pt>
                <c:pt idx="38">
                  <c:v>6.5</c:v>
                </c:pt>
                <c:pt idx="39">
                  <c:v>6.4</c:v>
                </c:pt>
                <c:pt idx="40">
                  <c:v>6.8</c:v>
                </c:pt>
                <c:pt idx="41">
                  <c:v>8.4</c:v>
                </c:pt>
                <c:pt idx="42">
                  <c:v>8</c:v>
                </c:pt>
                <c:pt idx="43">
                  <c:v>8.6</c:v>
                </c:pt>
                <c:pt idx="44">
                  <c:v>8</c:v>
                </c:pt>
                <c:pt idx="45">
                  <c:v>6.9</c:v>
                </c:pt>
                <c:pt idx="46">
                  <c:v>7.4</c:v>
                </c:pt>
                <c:pt idx="47">
                  <c:v>7.6</c:v>
                </c:pt>
              </c:numCache>
            </c:numRef>
          </c:val>
          <c:extLst>
            <c:ext xmlns:c16="http://schemas.microsoft.com/office/drawing/2014/chart" uri="{C3380CC4-5D6E-409C-BE32-E72D297353CC}">
              <c16:uniqueId val="{00000002-B469-4113-AEEF-47D2D4C99E4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11.1</c:v>
                </c:pt>
                <c:pt idx="17">
                  <c:v>11.1</c:v>
                </c:pt>
                <c:pt idx="18">
                  <c:v>11.1</c:v>
                </c:pt>
                <c:pt idx="19">
                  <c:v>11.1</c:v>
                </c:pt>
                <c:pt idx="20">
                  <c:v>11.1</c:v>
                </c:pt>
                <c:pt idx="21">
                  <c:v>11.1</c:v>
                </c:pt>
                <c:pt idx="22">
                  <c:v>11.1</c:v>
                </c:pt>
                <c:pt idx="23">
                  <c:v>11.1</c:v>
                </c:pt>
                <c:pt idx="24">
                  <c:v>11.1</c:v>
                </c:pt>
                <c:pt idx="25">
                  <c:v>11.1</c:v>
                </c:pt>
                <c:pt idx="26">
                  <c:v>11</c:v>
                </c:pt>
                <c:pt idx="27">
                  <c:v>11.1</c:v>
                </c:pt>
                <c:pt idx="28">
                  <c:v>11.1</c:v>
                </c:pt>
                <c:pt idx="29">
                  <c:v>11.1</c:v>
                </c:pt>
                <c:pt idx="30">
                  <c:v>10.5</c:v>
                </c:pt>
                <c:pt idx="31">
                  <c:v>10.6</c:v>
                </c:pt>
                <c:pt idx="32">
                  <c:v>11.1</c:v>
                </c:pt>
                <c:pt idx="33">
                  <c:v>11.1</c:v>
                </c:pt>
                <c:pt idx="34">
                  <c:v>11.1</c:v>
                </c:pt>
                <c:pt idx="35">
                  <c:v>11.1</c:v>
                </c:pt>
                <c:pt idx="36">
                  <c:v>11.1</c:v>
                </c:pt>
                <c:pt idx="37">
                  <c:v>11.1</c:v>
                </c:pt>
                <c:pt idx="38">
                  <c:v>11.1</c:v>
                </c:pt>
                <c:pt idx="39">
                  <c:v>11.1</c:v>
                </c:pt>
                <c:pt idx="40">
                  <c:v>10.8</c:v>
                </c:pt>
                <c:pt idx="41">
                  <c:v>10.8</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3-B469-4113-AEEF-47D2D4C99E4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8.8000000000000007</c:v>
                </c:pt>
                <c:pt idx="2">
                  <c:v>8.4</c:v>
                </c:pt>
                <c:pt idx="3">
                  <c:v>9.1999999999999993</c:v>
                </c:pt>
                <c:pt idx="4">
                  <c:v>9.1999999999999993</c:v>
                </c:pt>
                <c:pt idx="5">
                  <c:v>8.8000000000000007</c:v>
                </c:pt>
                <c:pt idx="6">
                  <c:v>9</c:v>
                </c:pt>
                <c:pt idx="7">
                  <c:v>8.9</c:v>
                </c:pt>
                <c:pt idx="8">
                  <c:v>9.1</c:v>
                </c:pt>
                <c:pt idx="9">
                  <c:v>9.3000000000000007</c:v>
                </c:pt>
                <c:pt idx="10">
                  <c:v>9.1</c:v>
                </c:pt>
                <c:pt idx="11">
                  <c:v>5.8</c:v>
                </c:pt>
                <c:pt idx="12">
                  <c:v>4.5999999999999996</c:v>
                </c:pt>
                <c:pt idx="13">
                  <c:v>6.5</c:v>
                </c:pt>
                <c:pt idx="14">
                  <c:v>5.4</c:v>
                </c:pt>
                <c:pt idx="15">
                  <c:v>6</c:v>
                </c:pt>
                <c:pt idx="16">
                  <c:v>6.3</c:v>
                </c:pt>
                <c:pt idx="17">
                  <c:v>6.3</c:v>
                </c:pt>
                <c:pt idx="18">
                  <c:v>5.3</c:v>
                </c:pt>
                <c:pt idx="19">
                  <c:v>9</c:v>
                </c:pt>
                <c:pt idx="20">
                  <c:v>9.1</c:v>
                </c:pt>
                <c:pt idx="21">
                  <c:v>7.4</c:v>
                </c:pt>
                <c:pt idx="22">
                  <c:v>8.4</c:v>
                </c:pt>
                <c:pt idx="23">
                  <c:v>9</c:v>
                </c:pt>
                <c:pt idx="24">
                  <c:v>9.1</c:v>
                </c:pt>
                <c:pt idx="25">
                  <c:v>9.4</c:v>
                </c:pt>
                <c:pt idx="26">
                  <c:v>9.4</c:v>
                </c:pt>
                <c:pt idx="27">
                  <c:v>8.6</c:v>
                </c:pt>
                <c:pt idx="28">
                  <c:v>9.3000000000000007</c:v>
                </c:pt>
                <c:pt idx="29">
                  <c:v>9.1999999999999993</c:v>
                </c:pt>
                <c:pt idx="30">
                  <c:v>9.1999999999999993</c:v>
                </c:pt>
                <c:pt idx="31">
                  <c:v>8.9</c:v>
                </c:pt>
                <c:pt idx="32">
                  <c:v>8.6999999999999993</c:v>
                </c:pt>
                <c:pt idx="33">
                  <c:v>9.1999999999999993</c:v>
                </c:pt>
                <c:pt idx="34">
                  <c:v>8.6999999999999993</c:v>
                </c:pt>
                <c:pt idx="35">
                  <c:v>9.4</c:v>
                </c:pt>
                <c:pt idx="36">
                  <c:v>9.5</c:v>
                </c:pt>
                <c:pt idx="37">
                  <c:v>8.6999999999999993</c:v>
                </c:pt>
                <c:pt idx="38">
                  <c:v>9.3000000000000007</c:v>
                </c:pt>
                <c:pt idx="39">
                  <c:v>9.1999999999999993</c:v>
                </c:pt>
                <c:pt idx="40">
                  <c:v>9.1</c:v>
                </c:pt>
                <c:pt idx="41">
                  <c:v>8.9</c:v>
                </c:pt>
                <c:pt idx="42">
                  <c:v>8.6</c:v>
                </c:pt>
                <c:pt idx="43">
                  <c:v>9.4</c:v>
                </c:pt>
                <c:pt idx="44">
                  <c:v>9.1999999999999993</c:v>
                </c:pt>
                <c:pt idx="45">
                  <c:v>9</c:v>
                </c:pt>
                <c:pt idx="46">
                  <c:v>9.3000000000000007</c:v>
                </c:pt>
                <c:pt idx="47">
                  <c:v>9.4</c:v>
                </c:pt>
              </c:numCache>
            </c:numRef>
          </c:val>
          <c:extLst>
            <c:ext xmlns:c16="http://schemas.microsoft.com/office/drawing/2014/chart" uri="{C3380CC4-5D6E-409C-BE32-E72D297353CC}">
              <c16:uniqueId val="{00000004-B469-4113-AEEF-47D2D4C99E4A}"/>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63.2</c:v>
                </c:pt>
                <c:pt idx="1">
                  <c:v>62.9</c:v>
                </c:pt>
                <c:pt idx="2">
                  <c:v>63.2</c:v>
                </c:pt>
                <c:pt idx="3">
                  <c:v>63.2</c:v>
                </c:pt>
                <c:pt idx="4">
                  <c:v>63.2</c:v>
                </c:pt>
                <c:pt idx="5">
                  <c:v>63.1</c:v>
                </c:pt>
                <c:pt idx="6">
                  <c:v>62.9</c:v>
                </c:pt>
                <c:pt idx="7">
                  <c:v>63</c:v>
                </c:pt>
                <c:pt idx="8">
                  <c:v>62.5</c:v>
                </c:pt>
                <c:pt idx="9">
                  <c:v>62.7</c:v>
                </c:pt>
                <c:pt idx="10">
                  <c:v>62.4</c:v>
                </c:pt>
                <c:pt idx="11">
                  <c:v>62.7</c:v>
                </c:pt>
                <c:pt idx="12">
                  <c:v>62.6</c:v>
                </c:pt>
                <c:pt idx="13">
                  <c:v>62.4</c:v>
                </c:pt>
                <c:pt idx="14">
                  <c:v>62.4</c:v>
                </c:pt>
                <c:pt idx="15">
                  <c:v>62.3</c:v>
                </c:pt>
                <c:pt idx="16">
                  <c:v>63.5</c:v>
                </c:pt>
                <c:pt idx="17">
                  <c:v>62.8</c:v>
                </c:pt>
                <c:pt idx="18">
                  <c:v>62.3</c:v>
                </c:pt>
                <c:pt idx="19">
                  <c:v>62.4</c:v>
                </c:pt>
                <c:pt idx="20">
                  <c:v>62.8</c:v>
                </c:pt>
                <c:pt idx="21">
                  <c:v>62.7</c:v>
                </c:pt>
                <c:pt idx="22">
                  <c:v>62.9</c:v>
                </c:pt>
                <c:pt idx="23">
                  <c:v>62.7</c:v>
                </c:pt>
                <c:pt idx="24">
                  <c:v>62.5</c:v>
                </c:pt>
                <c:pt idx="25">
                  <c:v>62</c:v>
                </c:pt>
                <c:pt idx="26">
                  <c:v>61.9</c:v>
                </c:pt>
                <c:pt idx="27">
                  <c:v>61.6</c:v>
                </c:pt>
                <c:pt idx="28">
                  <c:v>62.3</c:v>
                </c:pt>
                <c:pt idx="29">
                  <c:v>62.2</c:v>
                </c:pt>
                <c:pt idx="30">
                  <c:v>61.2</c:v>
                </c:pt>
                <c:pt idx="31">
                  <c:v>61.4</c:v>
                </c:pt>
                <c:pt idx="32">
                  <c:v>61.9</c:v>
                </c:pt>
                <c:pt idx="33">
                  <c:v>61.6</c:v>
                </c:pt>
                <c:pt idx="34">
                  <c:v>61.8</c:v>
                </c:pt>
                <c:pt idx="35">
                  <c:v>61.4</c:v>
                </c:pt>
                <c:pt idx="36">
                  <c:v>61.5</c:v>
                </c:pt>
                <c:pt idx="37">
                  <c:v>61.7</c:v>
                </c:pt>
                <c:pt idx="38">
                  <c:v>61.9</c:v>
                </c:pt>
                <c:pt idx="39">
                  <c:v>61.6</c:v>
                </c:pt>
                <c:pt idx="40">
                  <c:v>62</c:v>
                </c:pt>
                <c:pt idx="41">
                  <c:v>62.3</c:v>
                </c:pt>
                <c:pt idx="42">
                  <c:v>62.1</c:v>
                </c:pt>
                <c:pt idx="43">
                  <c:v>61.5</c:v>
                </c:pt>
                <c:pt idx="44">
                  <c:v>62.1</c:v>
                </c:pt>
                <c:pt idx="45">
                  <c:v>62.1</c:v>
                </c:pt>
                <c:pt idx="46">
                  <c:v>62.1</c:v>
                </c:pt>
                <c:pt idx="47">
                  <c:v>61.6</c:v>
                </c:pt>
              </c:numCache>
            </c:numRef>
          </c:val>
          <c:extLst>
            <c:ext xmlns:c16="http://schemas.microsoft.com/office/drawing/2014/chart" uri="{C3380CC4-5D6E-409C-BE32-E72D297353CC}">
              <c16:uniqueId val="{00000005-B469-4113-AEEF-47D2D4C99E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EVO_PRO_ENE!$I$191:$I$254</c:f>
              <c:strCache>
                <c:ptCount val="64"/>
                <c:pt idx="0">
                  <c:v>KALLPA GENERACION S.A.</c:v>
                </c:pt>
                <c:pt idx="1">
                  <c:v>ORYGEN PERU S.A.A.</c:v>
                </c:pt>
                <c:pt idx="2">
                  <c:v>ENGIE ENERGIA PERU S.A.A.</c:v>
                </c:pt>
                <c:pt idx="3">
                  <c:v>ELECTROPERU</c:v>
                </c:pt>
                <c:pt idx="4">
                  <c:v>STATKRAFT S.A</c:v>
                </c:pt>
                <c:pt idx="5">
                  <c:v>ORAZUL ENERGY PERÚ</c:v>
                </c:pt>
                <c:pt idx="6">
                  <c:v>TERMOCHILCA S.A.C.</c:v>
                </c:pt>
                <c:pt idx="7">
                  <c:v>EMPRESA DE GENERACION HUALLAGA</c:v>
                </c:pt>
                <c:pt idx="8">
                  <c:v>HYDRO GLOBAL PERÚ S.A.C.</c:v>
                </c:pt>
                <c:pt idx="9">
                  <c:v>CHINANGO S.A.C.</c:v>
                </c:pt>
                <c:pt idx="10">
                  <c:v>EGEMSA</c:v>
                </c:pt>
                <c:pt idx="11">
                  <c:v>FENIX POWER PERÚ</c:v>
                </c:pt>
                <c:pt idx="12">
                  <c:v>CELEPSA</c:v>
                </c:pt>
                <c:pt idx="13">
                  <c:v>SAN GABAN</c:v>
                </c:pt>
                <c:pt idx="14">
                  <c:v>EGASA</c:v>
                </c:pt>
                <c:pt idx="15">
                  <c:v>ENERGIA RENOVABLE DEL SUR S.A.</c:v>
                </c:pt>
                <c:pt idx="16">
                  <c:v>INLAND ENERGY SAC</c:v>
                </c:pt>
                <c:pt idx="17">
                  <c:v>PARQUE EOLICO TRES HERMANAS S.A.C.</c:v>
                </c:pt>
                <c:pt idx="18">
                  <c:v>ENERGÍA EÓLICA S.A.</c:v>
                </c:pt>
                <c:pt idx="19">
                  <c:v>JOYA SOLAR S.A.C.</c:v>
                </c:pt>
                <c:pt idx="20">
                  <c:v>EMPRESA DE GENERACION HUANZA</c:v>
                </c:pt>
                <c:pt idx="21">
                  <c:v>GENERADORA DE ENERGÍA DEL PERÚ</c:v>
                </c:pt>
                <c:pt idx="22">
                  <c:v>GM OPERACIONES S.A.C.</c:v>
                </c:pt>
                <c:pt idx="23">
                  <c:v>LA VIRGEN</c:v>
                </c:pt>
                <c:pt idx="24">
                  <c:v>EGEJUNIN</c:v>
                </c:pt>
                <c:pt idx="25">
                  <c:v>GR CORTARRAMA SOCIEDAD ANONIMA CERRADA</c:v>
                </c:pt>
                <c:pt idx="26">
                  <c:v>GENERACIÓN ANDINA S.A.C.</c:v>
                </c:pt>
                <c:pt idx="27">
                  <c:v>PARQUE EOLICO MARCONA S.A.C.</c:v>
                </c:pt>
                <c:pt idx="28">
                  <c:v>ENEL GENERACION PIURA S.A.</c:v>
                </c:pt>
                <c:pt idx="29">
                  <c:v>SINERSA</c:v>
                </c:pt>
                <c:pt idx="30">
                  <c:v>VARI ENERGIA S.A.C.</c:v>
                </c:pt>
                <c:pt idx="31">
                  <c:v>CELEPSA RENOVABLES S.R.L.</c:v>
                </c:pt>
                <c:pt idx="32">
                  <c:v>HUAURA POWER GROUP S.A.</c:v>
                </c:pt>
                <c:pt idx="33">
                  <c:v>EMPRESA ELECTRICA RIO DOBLE</c:v>
                </c:pt>
                <c:pt idx="34">
                  <c:v>HIDROELECTRICA HUANCHOR S.A.C.</c:v>
                </c:pt>
                <c:pt idx="35">
                  <c:v>PERUANA DE INVERSIONES EN ENERGIAS RENOVABLES S.A.</c:v>
                </c:pt>
                <c:pt idx="36">
                  <c:v>EGESUR</c:v>
                </c:pt>
                <c:pt idx="37">
                  <c:v>ANDEAN POWER S.A.C.</c:v>
                </c:pt>
                <c:pt idx="38">
                  <c:v>AGROAURORA S.A.C.</c:v>
                </c:pt>
                <c:pt idx="39">
                  <c:v>EMPRESA DE GENERACION ELECTRICA RIO BAÑOS S.A.C.</c:v>
                </c:pt>
                <c:pt idx="40">
                  <c:v>AGRO INDUSTRIAL PARAMONGA S.A.</c:v>
                </c:pt>
                <c:pt idx="41">
                  <c:v>EMPRESA ELECTRICA AGUA AZUL</c:v>
                </c:pt>
                <c:pt idx="42">
                  <c:v>AGROLMOS SOCIEDAD ANONIMA - AGROLMOS S.A.</c:v>
                </c:pt>
                <c:pt idx="43">
                  <c:v>BIOENERGIA DEL CHIRA S.A.</c:v>
                </c:pt>
                <c:pt idx="44">
                  <c:v>PANAMERICANA  SOLAR SAC.</c:v>
                </c:pt>
                <c:pt idx="45">
                  <c:v>TACNA SOLAR SAC.</c:v>
                </c:pt>
                <c:pt idx="46">
                  <c:v>AGROINDUSTRIAS SAN JACINTO S.A.A.</c:v>
                </c:pt>
                <c:pt idx="47">
                  <c:v>MOQUEGUA FV S.A.C.</c:v>
                </c:pt>
                <c:pt idx="48">
                  <c:v>MAJES ARCUS S.A.C.</c:v>
                </c:pt>
                <c:pt idx="49">
                  <c:v>REPARTICIÓN ARCUS S.A.C.</c:v>
                </c:pt>
                <c:pt idx="50">
                  <c:v>GR TARUCA SOCIEDAD ANONIMA CERRADA</c:v>
                </c:pt>
                <c:pt idx="51">
                  <c:v>PETRAMAS</c:v>
                </c:pt>
                <c:pt idx="52">
                  <c:v>GR PAINO SOCIEDAD ANONIMA CERRADA</c:v>
                </c:pt>
                <c:pt idx="53">
                  <c:v>INVERSIONES SHAQSHA S.A.C.</c:v>
                </c:pt>
                <c:pt idx="54">
                  <c:v>HIDROCAÑETE S.A.</c:v>
                </c:pt>
                <c:pt idx="55">
                  <c:v>ELECTRICA YANAPAMPA SAC</c:v>
                </c:pt>
                <c:pt idx="56">
                  <c:v>EMPRESA DE GENERACION ELECTRICA CANCHAYLLO SAC</c:v>
                </c:pt>
                <c:pt idx="57">
                  <c:v>MAJA ENERGIA S.A.C.</c:v>
                </c:pt>
                <c:pt idx="58">
                  <c:v>ASOCIACIÓN SANTA LUCIA DE CHACAS</c:v>
                </c:pt>
                <c:pt idx="59">
                  <c:v>SAMAY I S.A.C</c:v>
                </c:pt>
                <c:pt idx="60">
                  <c:v>INFRAESTRUCTURAS Y ENERGIAS DEL PERU S.A.C.</c:v>
                </c:pt>
                <c:pt idx="61">
                  <c:v>COLCA SOLAR S.A.C.</c:v>
                </c:pt>
                <c:pt idx="62">
                  <c:v>KONDU SAC</c:v>
                </c:pt>
                <c:pt idx="63">
                  <c:v>ATRIA ENERGIA S.A.C.</c:v>
                </c:pt>
              </c:strCache>
            </c:strRef>
          </c:cat>
          <c:val>
            <c:numRef>
              <c:f>EVO_PRO_ENE!$J$191:$J$254</c:f>
              <c:numCache>
                <c:formatCode>General</c:formatCode>
                <c:ptCount val="64"/>
                <c:pt idx="0">
                  <c:v>261075.81</c:v>
                </c:pt>
                <c:pt idx="1">
                  <c:v>231604.6</c:v>
                </c:pt>
                <c:pt idx="2">
                  <c:v>205308.05</c:v>
                </c:pt>
                <c:pt idx="3">
                  <c:v>199127.67499999999</c:v>
                </c:pt>
                <c:pt idx="4">
                  <c:v>69238.7</c:v>
                </c:pt>
                <c:pt idx="5">
                  <c:v>59464.3</c:v>
                </c:pt>
                <c:pt idx="6">
                  <c:v>59297.65</c:v>
                </c:pt>
                <c:pt idx="7">
                  <c:v>51357.7</c:v>
                </c:pt>
                <c:pt idx="8">
                  <c:v>43287.199999999997</c:v>
                </c:pt>
                <c:pt idx="9">
                  <c:v>38767.050000000003</c:v>
                </c:pt>
                <c:pt idx="10">
                  <c:v>35774.85</c:v>
                </c:pt>
                <c:pt idx="11">
                  <c:v>32062.15</c:v>
                </c:pt>
                <c:pt idx="12">
                  <c:v>28854.25</c:v>
                </c:pt>
                <c:pt idx="13">
                  <c:v>25722.6</c:v>
                </c:pt>
                <c:pt idx="14">
                  <c:v>23277.064999999999</c:v>
                </c:pt>
                <c:pt idx="15">
                  <c:v>22855.35</c:v>
                </c:pt>
                <c:pt idx="16">
                  <c:v>19205.599999999999</c:v>
                </c:pt>
                <c:pt idx="17">
                  <c:v>17803</c:v>
                </c:pt>
                <c:pt idx="18">
                  <c:v>17307.599999999999</c:v>
                </c:pt>
                <c:pt idx="19">
                  <c:v>16621.55</c:v>
                </c:pt>
                <c:pt idx="20">
                  <c:v>16270.2</c:v>
                </c:pt>
                <c:pt idx="21">
                  <c:v>15186.6</c:v>
                </c:pt>
                <c:pt idx="22">
                  <c:v>14659.915000000001</c:v>
                </c:pt>
                <c:pt idx="23">
                  <c:v>12332.2</c:v>
                </c:pt>
                <c:pt idx="24">
                  <c:v>10685.65</c:v>
                </c:pt>
                <c:pt idx="25">
                  <c:v>7989.8</c:v>
                </c:pt>
                <c:pt idx="26">
                  <c:v>6419.75</c:v>
                </c:pt>
                <c:pt idx="27">
                  <c:v>6197.1</c:v>
                </c:pt>
                <c:pt idx="28">
                  <c:v>6128.55</c:v>
                </c:pt>
                <c:pt idx="29">
                  <c:v>5923.75</c:v>
                </c:pt>
                <c:pt idx="30">
                  <c:v>4776.4740599999996</c:v>
                </c:pt>
                <c:pt idx="31">
                  <c:v>4486.05</c:v>
                </c:pt>
                <c:pt idx="32">
                  <c:v>4426.2</c:v>
                </c:pt>
                <c:pt idx="33">
                  <c:v>4352.1000000000004</c:v>
                </c:pt>
                <c:pt idx="34">
                  <c:v>4331.6499999999996</c:v>
                </c:pt>
                <c:pt idx="35">
                  <c:v>4268.5248899999997</c:v>
                </c:pt>
                <c:pt idx="36">
                  <c:v>4113</c:v>
                </c:pt>
                <c:pt idx="37">
                  <c:v>3849.6</c:v>
                </c:pt>
                <c:pt idx="38">
                  <c:v>3798.95</c:v>
                </c:pt>
                <c:pt idx="39">
                  <c:v>3790.05</c:v>
                </c:pt>
                <c:pt idx="40">
                  <c:v>2726</c:v>
                </c:pt>
                <c:pt idx="41">
                  <c:v>2701.1</c:v>
                </c:pt>
                <c:pt idx="42">
                  <c:v>2605.1437000000001</c:v>
                </c:pt>
                <c:pt idx="43">
                  <c:v>2019.6</c:v>
                </c:pt>
                <c:pt idx="44">
                  <c:v>1816.6</c:v>
                </c:pt>
                <c:pt idx="45">
                  <c:v>1589.81</c:v>
                </c:pt>
                <c:pt idx="46">
                  <c:v>1588.8</c:v>
                </c:pt>
                <c:pt idx="47">
                  <c:v>1493.95</c:v>
                </c:pt>
                <c:pt idx="48">
                  <c:v>1351.6</c:v>
                </c:pt>
                <c:pt idx="49">
                  <c:v>1296.2</c:v>
                </c:pt>
                <c:pt idx="50">
                  <c:v>1283.9324999999999</c:v>
                </c:pt>
                <c:pt idx="51">
                  <c:v>1169.6500000000001</c:v>
                </c:pt>
                <c:pt idx="52">
                  <c:v>1128.0999999999999</c:v>
                </c:pt>
                <c:pt idx="53">
                  <c:v>940.2</c:v>
                </c:pt>
                <c:pt idx="54">
                  <c:v>829.75</c:v>
                </c:pt>
                <c:pt idx="55">
                  <c:v>752.35</c:v>
                </c:pt>
                <c:pt idx="56">
                  <c:v>703.65</c:v>
                </c:pt>
                <c:pt idx="57">
                  <c:v>637.25</c:v>
                </c:pt>
                <c:pt idx="58">
                  <c:v>603.12</c:v>
                </c:pt>
                <c:pt idx="59">
                  <c:v>370.8</c:v>
                </c:pt>
                <c:pt idx="60">
                  <c:v>180.5</c:v>
                </c:pt>
                <c:pt idx="61">
                  <c:v>78.150000000000006</c:v>
                </c:pt>
                <c:pt idx="62">
                  <c:v>22.9</c:v>
                </c:pt>
                <c:pt idx="63">
                  <c:v>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410-4429-A102-EC491D14A84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520.12199999999996</c:v>
                </c:pt>
                <c:pt idx="1">
                  <c:v>501.48700000000002</c:v>
                </c:pt>
                <c:pt idx="2">
                  <c:v>515.20500000000004</c:v>
                </c:pt>
                <c:pt idx="3">
                  <c:v>495.351</c:v>
                </c:pt>
                <c:pt idx="4">
                  <c:v>490.90800000000002</c:v>
                </c:pt>
                <c:pt idx="5">
                  <c:v>488.00200000000001</c:v>
                </c:pt>
                <c:pt idx="6">
                  <c:v>482.25099999999998</c:v>
                </c:pt>
                <c:pt idx="7">
                  <c:v>473.875</c:v>
                </c:pt>
                <c:pt idx="8">
                  <c:v>494.43799999999999</c:v>
                </c:pt>
                <c:pt idx="9">
                  <c:v>486.51499999999999</c:v>
                </c:pt>
                <c:pt idx="10">
                  <c:v>412.51900000000001</c:v>
                </c:pt>
                <c:pt idx="11">
                  <c:v>487.851</c:v>
                </c:pt>
                <c:pt idx="12">
                  <c:v>490.34</c:v>
                </c:pt>
                <c:pt idx="13">
                  <c:v>490.654</c:v>
                </c:pt>
                <c:pt idx="14">
                  <c:v>502.298</c:v>
                </c:pt>
                <c:pt idx="15">
                  <c:v>514.36199999999997</c:v>
                </c:pt>
                <c:pt idx="16">
                  <c:v>516.29399999999998</c:v>
                </c:pt>
                <c:pt idx="17">
                  <c:v>537.53700000000003</c:v>
                </c:pt>
                <c:pt idx="18">
                  <c:v>534.86099999999999</c:v>
                </c:pt>
                <c:pt idx="19">
                  <c:v>536.09400000000005</c:v>
                </c:pt>
                <c:pt idx="20">
                  <c:v>549.91800000000001</c:v>
                </c:pt>
                <c:pt idx="21">
                  <c:v>548.56299999999999</c:v>
                </c:pt>
                <c:pt idx="22">
                  <c:v>571.20100000000002</c:v>
                </c:pt>
                <c:pt idx="23">
                  <c:v>576.90499999999997</c:v>
                </c:pt>
                <c:pt idx="24">
                  <c:v>579.88300000000004</c:v>
                </c:pt>
                <c:pt idx="25">
                  <c:v>590.66999999999996</c:v>
                </c:pt>
                <c:pt idx="26">
                  <c:v>604.53899999999999</c:v>
                </c:pt>
                <c:pt idx="27">
                  <c:v>622.57000000000005</c:v>
                </c:pt>
                <c:pt idx="28">
                  <c:v>611.54899999999998</c:v>
                </c:pt>
                <c:pt idx="29">
                  <c:v>610.28099999999995</c:v>
                </c:pt>
                <c:pt idx="30">
                  <c:v>599.71799999999996</c:v>
                </c:pt>
                <c:pt idx="31">
                  <c:v>605.72900000000004</c:v>
                </c:pt>
                <c:pt idx="32">
                  <c:v>613.69899999999996</c:v>
                </c:pt>
                <c:pt idx="33">
                  <c:v>626.03399999999999</c:v>
                </c:pt>
                <c:pt idx="34">
                  <c:v>613.45500000000004</c:v>
                </c:pt>
                <c:pt idx="35">
                  <c:v>620.49599999999998</c:v>
                </c:pt>
                <c:pt idx="36">
                  <c:v>607.39499999999998</c:v>
                </c:pt>
                <c:pt idx="37">
                  <c:v>596.90700000000004</c:v>
                </c:pt>
                <c:pt idx="38">
                  <c:v>591.00800000000004</c:v>
                </c:pt>
                <c:pt idx="39">
                  <c:v>587.23299999999995</c:v>
                </c:pt>
                <c:pt idx="40">
                  <c:v>586.81600000000003</c:v>
                </c:pt>
                <c:pt idx="41">
                  <c:v>588.22199999999998</c:v>
                </c:pt>
                <c:pt idx="42">
                  <c:v>584.89</c:v>
                </c:pt>
                <c:pt idx="43">
                  <c:v>589.45000000000005</c:v>
                </c:pt>
                <c:pt idx="44">
                  <c:v>582.20000000000005</c:v>
                </c:pt>
                <c:pt idx="45">
                  <c:v>575.23</c:v>
                </c:pt>
                <c:pt idx="46">
                  <c:v>593.49</c:v>
                </c:pt>
                <c:pt idx="47">
                  <c:v>598.39</c:v>
                </c:pt>
              </c:numCache>
            </c:numRef>
          </c:val>
          <c:extLst>
            <c:ext xmlns:c16="http://schemas.microsoft.com/office/drawing/2014/chart" uri="{C3380CC4-5D6E-409C-BE32-E72D297353CC}">
              <c16:uniqueId val="{00000000-3755-4D7B-879B-37B4A3354AE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5199.3</c:v>
                </c:pt>
                <c:pt idx="1">
                  <c:v>4961.3</c:v>
                </c:pt>
                <c:pt idx="2">
                  <c:v>4977.8999999999996</c:v>
                </c:pt>
                <c:pt idx="3">
                  <c:v>4908.5</c:v>
                </c:pt>
                <c:pt idx="4">
                  <c:v>4878.3999999999996</c:v>
                </c:pt>
                <c:pt idx="5">
                  <c:v>4813.5</c:v>
                </c:pt>
                <c:pt idx="6">
                  <c:v>4869.5</c:v>
                </c:pt>
                <c:pt idx="7">
                  <c:v>4814.1000000000004</c:v>
                </c:pt>
                <c:pt idx="8">
                  <c:v>4872.3</c:v>
                </c:pt>
                <c:pt idx="9">
                  <c:v>4829.8</c:v>
                </c:pt>
                <c:pt idx="10">
                  <c:v>4988.2</c:v>
                </c:pt>
                <c:pt idx="11">
                  <c:v>4870</c:v>
                </c:pt>
                <c:pt idx="12">
                  <c:v>4736.7</c:v>
                </c:pt>
                <c:pt idx="13">
                  <c:v>4535.3999999999996</c:v>
                </c:pt>
                <c:pt idx="14">
                  <c:v>4706.5</c:v>
                </c:pt>
                <c:pt idx="15">
                  <c:v>4695.2</c:v>
                </c:pt>
                <c:pt idx="16">
                  <c:v>5054.3999999999996</c:v>
                </c:pt>
                <c:pt idx="17">
                  <c:v>5040.8</c:v>
                </c:pt>
                <c:pt idx="18">
                  <c:v>5249.5</c:v>
                </c:pt>
                <c:pt idx="19">
                  <c:v>5220.7</c:v>
                </c:pt>
                <c:pt idx="20">
                  <c:v>5304.1</c:v>
                </c:pt>
                <c:pt idx="21">
                  <c:v>5406.3</c:v>
                </c:pt>
                <c:pt idx="22">
                  <c:v>5461.9</c:v>
                </c:pt>
                <c:pt idx="23">
                  <c:v>5257.5</c:v>
                </c:pt>
                <c:pt idx="24">
                  <c:v>5277.1</c:v>
                </c:pt>
                <c:pt idx="25">
                  <c:v>5297.9</c:v>
                </c:pt>
                <c:pt idx="26">
                  <c:v>5173.3999999999996</c:v>
                </c:pt>
                <c:pt idx="27">
                  <c:v>5262.5</c:v>
                </c:pt>
                <c:pt idx="28">
                  <c:v>5279.7</c:v>
                </c:pt>
                <c:pt idx="29">
                  <c:v>5698.9</c:v>
                </c:pt>
                <c:pt idx="30">
                  <c:v>5638</c:v>
                </c:pt>
                <c:pt idx="31">
                  <c:v>5590.7</c:v>
                </c:pt>
                <c:pt idx="32">
                  <c:v>5843</c:v>
                </c:pt>
                <c:pt idx="33">
                  <c:v>5892.2</c:v>
                </c:pt>
                <c:pt idx="34">
                  <c:v>6033.1</c:v>
                </c:pt>
                <c:pt idx="35">
                  <c:v>5897</c:v>
                </c:pt>
                <c:pt idx="36">
                  <c:v>6155</c:v>
                </c:pt>
                <c:pt idx="37">
                  <c:v>6219.7</c:v>
                </c:pt>
                <c:pt idx="38">
                  <c:v>6223.3</c:v>
                </c:pt>
                <c:pt idx="39">
                  <c:v>6225.3</c:v>
                </c:pt>
                <c:pt idx="40">
                  <c:v>6162.4</c:v>
                </c:pt>
                <c:pt idx="41">
                  <c:v>6147.3</c:v>
                </c:pt>
                <c:pt idx="42">
                  <c:v>6131.6</c:v>
                </c:pt>
                <c:pt idx="43">
                  <c:v>6139.3</c:v>
                </c:pt>
                <c:pt idx="44">
                  <c:v>6103.2</c:v>
                </c:pt>
                <c:pt idx="45">
                  <c:v>5940.4</c:v>
                </c:pt>
                <c:pt idx="46">
                  <c:v>5555.9</c:v>
                </c:pt>
                <c:pt idx="47">
                  <c:v>5481</c:v>
                </c:pt>
              </c:numCache>
            </c:numRef>
          </c:val>
          <c:extLst>
            <c:ext xmlns:c16="http://schemas.microsoft.com/office/drawing/2014/chart" uri="{C3380CC4-5D6E-409C-BE32-E72D297353CC}">
              <c16:uniqueId val="{00000001-3755-4D7B-879B-37B4A3354AE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777</c:v>
                </c:pt>
                <c:pt idx="1">
                  <c:v>752.1</c:v>
                </c:pt>
                <c:pt idx="2">
                  <c:v>749.9</c:v>
                </c:pt>
                <c:pt idx="3">
                  <c:v>756.8</c:v>
                </c:pt>
                <c:pt idx="4">
                  <c:v>740</c:v>
                </c:pt>
                <c:pt idx="5">
                  <c:v>737.5</c:v>
                </c:pt>
                <c:pt idx="6">
                  <c:v>746.1</c:v>
                </c:pt>
                <c:pt idx="7">
                  <c:v>724.1</c:v>
                </c:pt>
                <c:pt idx="8">
                  <c:v>752.3</c:v>
                </c:pt>
                <c:pt idx="9">
                  <c:v>753.1</c:v>
                </c:pt>
                <c:pt idx="10">
                  <c:v>819.4</c:v>
                </c:pt>
                <c:pt idx="11">
                  <c:v>958.3</c:v>
                </c:pt>
                <c:pt idx="12">
                  <c:v>1305.9000000000001</c:v>
                </c:pt>
                <c:pt idx="13">
                  <c:v>1465.7</c:v>
                </c:pt>
                <c:pt idx="14">
                  <c:v>1515.5</c:v>
                </c:pt>
                <c:pt idx="15">
                  <c:v>1574.4</c:v>
                </c:pt>
                <c:pt idx="16">
                  <c:v>1583.2</c:v>
                </c:pt>
                <c:pt idx="17">
                  <c:v>1576</c:v>
                </c:pt>
                <c:pt idx="18">
                  <c:v>1638.9</c:v>
                </c:pt>
                <c:pt idx="19">
                  <c:v>1652.7</c:v>
                </c:pt>
                <c:pt idx="20">
                  <c:v>1679.3</c:v>
                </c:pt>
                <c:pt idx="21">
                  <c:v>1625.4</c:v>
                </c:pt>
                <c:pt idx="22">
                  <c:v>1544.9</c:v>
                </c:pt>
                <c:pt idx="23">
                  <c:v>1699.7</c:v>
                </c:pt>
                <c:pt idx="24">
                  <c:v>1628.2</c:v>
                </c:pt>
                <c:pt idx="25">
                  <c:v>1546.6</c:v>
                </c:pt>
                <c:pt idx="26">
                  <c:v>1565</c:v>
                </c:pt>
                <c:pt idx="27">
                  <c:v>1525.2</c:v>
                </c:pt>
                <c:pt idx="28">
                  <c:v>1572.8</c:v>
                </c:pt>
                <c:pt idx="29">
                  <c:v>1344.7</c:v>
                </c:pt>
                <c:pt idx="30">
                  <c:v>1436.9</c:v>
                </c:pt>
                <c:pt idx="31">
                  <c:v>1414.7</c:v>
                </c:pt>
                <c:pt idx="32">
                  <c:v>1095.8</c:v>
                </c:pt>
                <c:pt idx="33">
                  <c:v>941.4</c:v>
                </c:pt>
                <c:pt idx="34">
                  <c:v>805.6</c:v>
                </c:pt>
                <c:pt idx="35">
                  <c:v>773.3</c:v>
                </c:pt>
                <c:pt idx="36">
                  <c:v>804.9</c:v>
                </c:pt>
                <c:pt idx="37">
                  <c:v>801.2</c:v>
                </c:pt>
                <c:pt idx="38">
                  <c:v>804</c:v>
                </c:pt>
                <c:pt idx="39">
                  <c:v>804.3</c:v>
                </c:pt>
                <c:pt idx="40">
                  <c:v>809.3</c:v>
                </c:pt>
                <c:pt idx="41">
                  <c:v>804</c:v>
                </c:pt>
                <c:pt idx="42">
                  <c:v>802.6</c:v>
                </c:pt>
                <c:pt idx="43">
                  <c:v>803.6</c:v>
                </c:pt>
                <c:pt idx="44">
                  <c:v>800.8</c:v>
                </c:pt>
                <c:pt idx="45">
                  <c:v>766.7</c:v>
                </c:pt>
                <c:pt idx="46">
                  <c:v>766.4</c:v>
                </c:pt>
                <c:pt idx="47">
                  <c:v>764.6</c:v>
                </c:pt>
              </c:numCache>
            </c:numRef>
          </c:val>
          <c:extLst>
            <c:ext xmlns:c16="http://schemas.microsoft.com/office/drawing/2014/chart" uri="{C3380CC4-5D6E-409C-BE32-E72D297353CC}">
              <c16:uniqueId val="{00000002-3755-4D7B-879B-37B4A3354AE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4004.3</c:v>
                </c:pt>
                <c:pt idx="1">
                  <c:v>3798.06</c:v>
                </c:pt>
                <c:pt idx="2">
                  <c:v>3828.26</c:v>
                </c:pt>
                <c:pt idx="3">
                  <c:v>3768.62</c:v>
                </c:pt>
                <c:pt idx="4">
                  <c:v>3732.52</c:v>
                </c:pt>
                <c:pt idx="5">
                  <c:v>3711.78</c:v>
                </c:pt>
                <c:pt idx="6">
                  <c:v>3602.78</c:v>
                </c:pt>
                <c:pt idx="7">
                  <c:v>3468.44</c:v>
                </c:pt>
                <c:pt idx="8">
                  <c:v>3586.34</c:v>
                </c:pt>
                <c:pt idx="9">
                  <c:v>3571.54</c:v>
                </c:pt>
                <c:pt idx="10">
                  <c:v>3565.6</c:v>
                </c:pt>
                <c:pt idx="11">
                  <c:v>3561</c:v>
                </c:pt>
                <c:pt idx="12">
                  <c:v>3396.2</c:v>
                </c:pt>
                <c:pt idx="13">
                  <c:v>3135</c:v>
                </c:pt>
                <c:pt idx="14">
                  <c:v>3266.9</c:v>
                </c:pt>
                <c:pt idx="15">
                  <c:v>3480.66</c:v>
                </c:pt>
                <c:pt idx="16">
                  <c:v>3655.76</c:v>
                </c:pt>
                <c:pt idx="17">
                  <c:v>3764.4</c:v>
                </c:pt>
                <c:pt idx="18">
                  <c:v>3834.14</c:v>
                </c:pt>
                <c:pt idx="19">
                  <c:v>3907.94</c:v>
                </c:pt>
                <c:pt idx="20">
                  <c:v>3964.3</c:v>
                </c:pt>
                <c:pt idx="21">
                  <c:v>3911.26</c:v>
                </c:pt>
                <c:pt idx="22">
                  <c:v>4053</c:v>
                </c:pt>
                <c:pt idx="23">
                  <c:v>3864.4</c:v>
                </c:pt>
                <c:pt idx="24">
                  <c:v>3857.64</c:v>
                </c:pt>
                <c:pt idx="25">
                  <c:v>3848.38</c:v>
                </c:pt>
                <c:pt idx="26">
                  <c:v>3872.64</c:v>
                </c:pt>
                <c:pt idx="27">
                  <c:v>4029.14</c:v>
                </c:pt>
                <c:pt idx="28">
                  <c:v>4018.44</c:v>
                </c:pt>
                <c:pt idx="29">
                  <c:v>4305.9399999999996</c:v>
                </c:pt>
                <c:pt idx="30">
                  <c:v>4202.6400000000003</c:v>
                </c:pt>
                <c:pt idx="31">
                  <c:v>4238.58</c:v>
                </c:pt>
                <c:pt idx="32">
                  <c:v>4341.1400000000003</c:v>
                </c:pt>
                <c:pt idx="33">
                  <c:v>4249.4399999999996</c:v>
                </c:pt>
                <c:pt idx="34">
                  <c:v>4442.08</c:v>
                </c:pt>
                <c:pt idx="35">
                  <c:v>4385.4399999999996</c:v>
                </c:pt>
                <c:pt idx="36">
                  <c:v>4513.68</c:v>
                </c:pt>
                <c:pt idx="37">
                  <c:v>4651.9799999999996</c:v>
                </c:pt>
                <c:pt idx="38">
                  <c:v>4630.4399999999996</c:v>
                </c:pt>
                <c:pt idx="39">
                  <c:v>4665.1400000000003</c:v>
                </c:pt>
                <c:pt idx="40">
                  <c:v>4569.9799999999996</c:v>
                </c:pt>
                <c:pt idx="41">
                  <c:v>4576.74</c:v>
                </c:pt>
                <c:pt idx="42">
                  <c:v>4598.28</c:v>
                </c:pt>
                <c:pt idx="43">
                  <c:v>4608.54</c:v>
                </c:pt>
                <c:pt idx="44">
                  <c:v>4585.24</c:v>
                </c:pt>
                <c:pt idx="45">
                  <c:v>4455.9399999999996</c:v>
                </c:pt>
                <c:pt idx="46">
                  <c:v>4301.04</c:v>
                </c:pt>
                <c:pt idx="47">
                  <c:v>4224.34</c:v>
                </c:pt>
              </c:numCache>
            </c:numRef>
          </c:val>
          <c:extLst>
            <c:ext xmlns:c16="http://schemas.microsoft.com/office/drawing/2014/chart" uri="{C3380CC4-5D6E-409C-BE32-E72D297353CC}">
              <c16:uniqueId val="{00000000-3BCF-480D-99DE-D00D970CF16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2053.1999999999998</c:v>
                </c:pt>
                <c:pt idx="1">
                  <c:v>2009.9</c:v>
                </c:pt>
                <c:pt idx="2">
                  <c:v>1949.4</c:v>
                </c:pt>
                <c:pt idx="3">
                  <c:v>1931.5</c:v>
                </c:pt>
                <c:pt idx="4">
                  <c:v>1946.7</c:v>
                </c:pt>
                <c:pt idx="5">
                  <c:v>1885.3</c:v>
                </c:pt>
                <c:pt idx="6">
                  <c:v>2009.6</c:v>
                </c:pt>
                <c:pt idx="7">
                  <c:v>2010.4</c:v>
                </c:pt>
                <c:pt idx="8">
                  <c:v>1969.8</c:v>
                </c:pt>
                <c:pt idx="9">
                  <c:v>1969.2</c:v>
                </c:pt>
                <c:pt idx="10">
                  <c:v>2061.9</c:v>
                </c:pt>
                <c:pt idx="11">
                  <c:v>2004.4</c:v>
                </c:pt>
                <c:pt idx="12">
                  <c:v>2038</c:v>
                </c:pt>
                <c:pt idx="13">
                  <c:v>1998.5</c:v>
                </c:pt>
                <c:pt idx="14">
                  <c:v>2114.1999999999998</c:v>
                </c:pt>
                <c:pt idx="15">
                  <c:v>1927.8</c:v>
                </c:pt>
                <c:pt idx="16">
                  <c:v>2175.5</c:v>
                </c:pt>
                <c:pt idx="17">
                  <c:v>2110.6999999999998</c:v>
                </c:pt>
                <c:pt idx="18">
                  <c:v>2233.4</c:v>
                </c:pt>
                <c:pt idx="19">
                  <c:v>2115.4</c:v>
                </c:pt>
                <c:pt idx="20">
                  <c:v>2099.5</c:v>
                </c:pt>
                <c:pt idx="21">
                  <c:v>2208.6</c:v>
                </c:pt>
                <c:pt idx="22">
                  <c:v>2100.8000000000002</c:v>
                </c:pt>
                <c:pt idx="23">
                  <c:v>2064.1999999999998</c:v>
                </c:pt>
                <c:pt idx="24">
                  <c:v>2045.4</c:v>
                </c:pt>
                <c:pt idx="25">
                  <c:v>2050.1</c:v>
                </c:pt>
                <c:pt idx="26">
                  <c:v>1973.6</c:v>
                </c:pt>
                <c:pt idx="27">
                  <c:v>1977.1</c:v>
                </c:pt>
                <c:pt idx="28">
                  <c:v>1973.3</c:v>
                </c:pt>
                <c:pt idx="29">
                  <c:v>2101.1</c:v>
                </c:pt>
                <c:pt idx="30">
                  <c:v>2117.3000000000002</c:v>
                </c:pt>
                <c:pt idx="31">
                  <c:v>2042.7</c:v>
                </c:pt>
                <c:pt idx="32">
                  <c:v>2210.1999999999998</c:v>
                </c:pt>
                <c:pt idx="33">
                  <c:v>2349.8000000000002</c:v>
                </c:pt>
                <c:pt idx="34">
                  <c:v>2294.1999999999998</c:v>
                </c:pt>
                <c:pt idx="35">
                  <c:v>2217.3000000000002</c:v>
                </c:pt>
                <c:pt idx="36">
                  <c:v>2397.3000000000002</c:v>
                </c:pt>
                <c:pt idx="37">
                  <c:v>2290.4</c:v>
                </c:pt>
                <c:pt idx="38">
                  <c:v>2334.6999999999998</c:v>
                </c:pt>
                <c:pt idx="39">
                  <c:v>2352.8000000000002</c:v>
                </c:pt>
                <c:pt idx="40">
                  <c:v>2455</c:v>
                </c:pt>
                <c:pt idx="41">
                  <c:v>2436.6999999999998</c:v>
                </c:pt>
                <c:pt idx="42">
                  <c:v>2428.9</c:v>
                </c:pt>
                <c:pt idx="43">
                  <c:v>2426.6999999999998</c:v>
                </c:pt>
                <c:pt idx="44">
                  <c:v>2476.9</c:v>
                </c:pt>
                <c:pt idx="45">
                  <c:v>2416.1999999999998</c:v>
                </c:pt>
                <c:pt idx="46">
                  <c:v>2224.1</c:v>
                </c:pt>
                <c:pt idx="47">
                  <c:v>2240.1999999999998</c:v>
                </c:pt>
              </c:numCache>
            </c:numRef>
          </c:val>
          <c:extLst>
            <c:ext xmlns:c16="http://schemas.microsoft.com/office/drawing/2014/chart" uri="{C3380CC4-5D6E-409C-BE32-E72D297353CC}">
              <c16:uniqueId val="{00000001-3BCF-480D-99DE-D00D970CF16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c:v>
                </c:pt>
                <c:pt idx="10">
                  <c:v>67.099999999999994</c:v>
                </c:pt>
                <c:pt idx="11">
                  <c:v>211.9</c:v>
                </c:pt>
                <c:pt idx="12">
                  <c:v>552</c:v>
                </c:pt>
                <c:pt idx="13">
                  <c:v>750.8</c:v>
                </c:pt>
                <c:pt idx="14">
                  <c:v>786.1</c:v>
                </c:pt>
                <c:pt idx="15">
                  <c:v>834.3</c:v>
                </c:pt>
                <c:pt idx="16">
                  <c:v>841.5</c:v>
                </c:pt>
                <c:pt idx="17">
                  <c:v>837.4</c:v>
                </c:pt>
                <c:pt idx="18">
                  <c:v>901.4</c:v>
                </c:pt>
                <c:pt idx="19">
                  <c:v>911.9</c:v>
                </c:pt>
                <c:pt idx="20">
                  <c:v>934.5</c:v>
                </c:pt>
                <c:pt idx="21">
                  <c:v>900.4</c:v>
                </c:pt>
                <c:pt idx="22">
                  <c:v>798.5</c:v>
                </c:pt>
                <c:pt idx="23">
                  <c:v>955.8</c:v>
                </c:pt>
                <c:pt idx="24">
                  <c:v>933.4</c:v>
                </c:pt>
                <c:pt idx="25">
                  <c:v>895.3</c:v>
                </c:pt>
                <c:pt idx="26">
                  <c:v>861.3</c:v>
                </c:pt>
                <c:pt idx="27">
                  <c:v>759.7</c:v>
                </c:pt>
                <c:pt idx="28">
                  <c:v>833.7</c:v>
                </c:pt>
                <c:pt idx="29">
                  <c:v>600.79999999999995</c:v>
                </c:pt>
                <c:pt idx="30">
                  <c:v>688.7</c:v>
                </c:pt>
                <c:pt idx="31">
                  <c:v>649.29999999999995</c:v>
                </c:pt>
                <c:pt idx="32">
                  <c:v>325.10000000000002</c:v>
                </c:pt>
                <c:pt idx="33">
                  <c:v>167.8</c:v>
                </c:pt>
                <c:pt idx="34">
                  <c:v>40</c:v>
                </c:pt>
                <c:pt idx="35">
                  <c:v>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BCF-480D-99DE-D00D970CF16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438.92200000000003</c:v>
                </c:pt>
                <c:pt idx="1">
                  <c:v>406.92700000000002</c:v>
                </c:pt>
                <c:pt idx="2">
                  <c:v>465.34500000000003</c:v>
                </c:pt>
                <c:pt idx="3">
                  <c:v>460.53100000000001</c:v>
                </c:pt>
                <c:pt idx="4">
                  <c:v>430.08800000000002</c:v>
                </c:pt>
                <c:pt idx="5">
                  <c:v>441.92200000000003</c:v>
                </c:pt>
                <c:pt idx="6">
                  <c:v>485.471</c:v>
                </c:pt>
                <c:pt idx="7">
                  <c:v>533.23500000000001</c:v>
                </c:pt>
                <c:pt idx="8">
                  <c:v>562.89800000000002</c:v>
                </c:pt>
                <c:pt idx="9">
                  <c:v>527.67499999999995</c:v>
                </c:pt>
                <c:pt idx="10">
                  <c:v>525.51900000000001</c:v>
                </c:pt>
                <c:pt idx="11">
                  <c:v>538.851</c:v>
                </c:pt>
                <c:pt idx="12">
                  <c:v>546.74</c:v>
                </c:pt>
                <c:pt idx="13">
                  <c:v>607.45399999999995</c:v>
                </c:pt>
                <c:pt idx="14">
                  <c:v>557.09799999999996</c:v>
                </c:pt>
                <c:pt idx="15">
                  <c:v>541.202</c:v>
                </c:pt>
                <c:pt idx="16">
                  <c:v>481.13400000000001</c:v>
                </c:pt>
                <c:pt idx="17">
                  <c:v>441.83699999999999</c:v>
                </c:pt>
                <c:pt idx="18">
                  <c:v>454.32100000000003</c:v>
                </c:pt>
                <c:pt idx="19">
                  <c:v>474.25400000000002</c:v>
                </c:pt>
                <c:pt idx="20">
                  <c:v>535.01800000000003</c:v>
                </c:pt>
                <c:pt idx="21">
                  <c:v>560.00300000000004</c:v>
                </c:pt>
                <c:pt idx="22">
                  <c:v>625.70100000000002</c:v>
                </c:pt>
                <c:pt idx="23">
                  <c:v>649.70500000000004</c:v>
                </c:pt>
                <c:pt idx="24">
                  <c:v>648.74300000000005</c:v>
                </c:pt>
                <c:pt idx="25">
                  <c:v>641.39</c:v>
                </c:pt>
                <c:pt idx="26">
                  <c:v>635.399</c:v>
                </c:pt>
                <c:pt idx="27">
                  <c:v>644.33000000000004</c:v>
                </c:pt>
                <c:pt idx="28">
                  <c:v>638.60900000000004</c:v>
                </c:pt>
                <c:pt idx="29">
                  <c:v>646.04100000000005</c:v>
                </c:pt>
                <c:pt idx="30">
                  <c:v>665.97799999999995</c:v>
                </c:pt>
                <c:pt idx="31">
                  <c:v>680.54899999999998</c:v>
                </c:pt>
                <c:pt idx="32">
                  <c:v>676.05899999999997</c:v>
                </c:pt>
                <c:pt idx="33">
                  <c:v>692.59400000000005</c:v>
                </c:pt>
                <c:pt idx="34">
                  <c:v>675.875</c:v>
                </c:pt>
                <c:pt idx="35">
                  <c:v>687.15599999999995</c:v>
                </c:pt>
                <c:pt idx="36">
                  <c:v>656.31500000000005</c:v>
                </c:pt>
                <c:pt idx="37">
                  <c:v>675.42700000000002</c:v>
                </c:pt>
                <c:pt idx="38">
                  <c:v>653.16800000000001</c:v>
                </c:pt>
                <c:pt idx="39">
                  <c:v>598.89300000000003</c:v>
                </c:pt>
                <c:pt idx="40">
                  <c:v>533.53599999999994</c:v>
                </c:pt>
                <c:pt idx="41">
                  <c:v>526.08199999999999</c:v>
                </c:pt>
                <c:pt idx="42">
                  <c:v>491.91</c:v>
                </c:pt>
                <c:pt idx="43">
                  <c:v>497.11</c:v>
                </c:pt>
                <c:pt idx="44">
                  <c:v>424.06</c:v>
                </c:pt>
                <c:pt idx="45">
                  <c:v>410.19</c:v>
                </c:pt>
                <c:pt idx="46">
                  <c:v>390.65</c:v>
                </c:pt>
                <c:pt idx="47">
                  <c:v>379.45</c:v>
                </c:pt>
              </c:numCache>
            </c:numRef>
          </c:val>
          <c:extLst>
            <c:ext xmlns:c16="http://schemas.microsoft.com/office/drawing/2014/chart" uri="{C3380CC4-5D6E-409C-BE32-E72D297353CC}">
              <c16:uniqueId val="{00000003-3BCF-480D-99DE-D00D970CF16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314.39999999999998</c:v>
                </c:pt>
                <c:pt idx="1">
                  <c:v>290.66000000000003</c:v>
                </c:pt>
                <c:pt idx="2">
                  <c:v>290.36</c:v>
                </c:pt>
                <c:pt idx="3">
                  <c:v>288.42</c:v>
                </c:pt>
                <c:pt idx="4">
                  <c:v>286.82</c:v>
                </c:pt>
                <c:pt idx="5">
                  <c:v>285.18</c:v>
                </c:pt>
                <c:pt idx="6">
                  <c:v>282.68</c:v>
                </c:pt>
                <c:pt idx="7">
                  <c:v>281.74</c:v>
                </c:pt>
                <c:pt idx="8">
                  <c:v>280.94</c:v>
                </c:pt>
                <c:pt idx="9">
                  <c:v>280.54000000000002</c:v>
                </c:pt>
                <c:pt idx="10">
                  <c:v>281.2</c:v>
                </c:pt>
                <c:pt idx="11">
                  <c:v>281.3</c:v>
                </c:pt>
                <c:pt idx="12">
                  <c:v>282.7</c:v>
                </c:pt>
                <c:pt idx="13">
                  <c:v>281</c:v>
                </c:pt>
                <c:pt idx="14">
                  <c:v>283.39999999999998</c:v>
                </c:pt>
                <c:pt idx="15">
                  <c:v>298.36</c:v>
                </c:pt>
                <c:pt idx="16">
                  <c:v>300.66000000000003</c:v>
                </c:pt>
                <c:pt idx="17">
                  <c:v>309.2</c:v>
                </c:pt>
                <c:pt idx="18">
                  <c:v>308.24</c:v>
                </c:pt>
                <c:pt idx="19">
                  <c:v>305.44</c:v>
                </c:pt>
                <c:pt idx="20">
                  <c:v>306.39999999999998</c:v>
                </c:pt>
                <c:pt idx="21">
                  <c:v>305.95999999999998</c:v>
                </c:pt>
                <c:pt idx="22">
                  <c:v>304.39999999999998</c:v>
                </c:pt>
                <c:pt idx="23">
                  <c:v>304.89999999999998</c:v>
                </c:pt>
                <c:pt idx="24">
                  <c:v>304.04000000000002</c:v>
                </c:pt>
                <c:pt idx="25">
                  <c:v>312.08</c:v>
                </c:pt>
                <c:pt idx="26">
                  <c:v>322.74</c:v>
                </c:pt>
                <c:pt idx="27">
                  <c:v>325.74</c:v>
                </c:pt>
                <c:pt idx="28">
                  <c:v>322.24</c:v>
                </c:pt>
                <c:pt idx="29">
                  <c:v>323.44</c:v>
                </c:pt>
                <c:pt idx="30">
                  <c:v>322.83999999999997</c:v>
                </c:pt>
                <c:pt idx="31">
                  <c:v>323.38</c:v>
                </c:pt>
                <c:pt idx="32">
                  <c:v>324.33999999999997</c:v>
                </c:pt>
                <c:pt idx="33">
                  <c:v>324.44</c:v>
                </c:pt>
                <c:pt idx="34">
                  <c:v>323.18</c:v>
                </c:pt>
                <c:pt idx="35">
                  <c:v>326.24</c:v>
                </c:pt>
                <c:pt idx="36">
                  <c:v>325.58</c:v>
                </c:pt>
                <c:pt idx="37">
                  <c:v>304.27999999999997</c:v>
                </c:pt>
                <c:pt idx="38">
                  <c:v>303.33999999999997</c:v>
                </c:pt>
                <c:pt idx="39">
                  <c:v>304.04000000000002</c:v>
                </c:pt>
                <c:pt idx="40">
                  <c:v>305.08</c:v>
                </c:pt>
                <c:pt idx="41">
                  <c:v>304.83999999999997</c:v>
                </c:pt>
                <c:pt idx="42">
                  <c:v>305.38</c:v>
                </c:pt>
                <c:pt idx="43">
                  <c:v>304.54000000000002</c:v>
                </c:pt>
                <c:pt idx="44">
                  <c:v>305.14</c:v>
                </c:pt>
                <c:pt idx="45">
                  <c:v>306.54000000000002</c:v>
                </c:pt>
                <c:pt idx="46">
                  <c:v>326.83999999999997</c:v>
                </c:pt>
                <c:pt idx="47">
                  <c:v>328.44</c:v>
                </c:pt>
              </c:numCache>
            </c:numRef>
          </c:val>
          <c:extLst>
            <c:ext xmlns:c16="http://schemas.microsoft.com/office/drawing/2014/chart" uri="{C3380CC4-5D6E-409C-BE32-E72D297353CC}">
              <c16:uniqueId val="{00000000-906B-4542-952F-6639B774210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68.400000000000006</c:v>
                </c:pt>
                <c:pt idx="1">
                  <c:v>68.8</c:v>
                </c:pt>
                <c:pt idx="2">
                  <c:v>66.099999999999994</c:v>
                </c:pt>
                <c:pt idx="3">
                  <c:v>68.099999999999994</c:v>
                </c:pt>
                <c:pt idx="4">
                  <c:v>69.5</c:v>
                </c:pt>
                <c:pt idx="5">
                  <c:v>67.599999999999994</c:v>
                </c:pt>
                <c:pt idx="6">
                  <c:v>67.900000000000006</c:v>
                </c:pt>
                <c:pt idx="7">
                  <c:v>67.599999999999994</c:v>
                </c:pt>
                <c:pt idx="8">
                  <c:v>66.5</c:v>
                </c:pt>
                <c:pt idx="9">
                  <c:v>70.5</c:v>
                </c:pt>
                <c:pt idx="10">
                  <c:v>69.2</c:v>
                </c:pt>
                <c:pt idx="11">
                  <c:v>66.099999999999994</c:v>
                </c:pt>
                <c:pt idx="12">
                  <c:v>46.9</c:v>
                </c:pt>
                <c:pt idx="13">
                  <c:v>61.5</c:v>
                </c:pt>
                <c:pt idx="14">
                  <c:v>63</c:v>
                </c:pt>
                <c:pt idx="15">
                  <c:v>61.6</c:v>
                </c:pt>
                <c:pt idx="16">
                  <c:v>61.1</c:v>
                </c:pt>
                <c:pt idx="17">
                  <c:v>62.5</c:v>
                </c:pt>
                <c:pt idx="18">
                  <c:v>63.3</c:v>
                </c:pt>
                <c:pt idx="19">
                  <c:v>66.099999999999994</c:v>
                </c:pt>
                <c:pt idx="20">
                  <c:v>67.900000000000006</c:v>
                </c:pt>
                <c:pt idx="21">
                  <c:v>66.5</c:v>
                </c:pt>
                <c:pt idx="22">
                  <c:v>65.400000000000006</c:v>
                </c:pt>
                <c:pt idx="23">
                  <c:v>64.7</c:v>
                </c:pt>
                <c:pt idx="24">
                  <c:v>64.900000000000006</c:v>
                </c:pt>
                <c:pt idx="25">
                  <c:v>65.2</c:v>
                </c:pt>
                <c:pt idx="26">
                  <c:v>64.7</c:v>
                </c:pt>
                <c:pt idx="27">
                  <c:v>63.3</c:v>
                </c:pt>
                <c:pt idx="28">
                  <c:v>64.5</c:v>
                </c:pt>
                <c:pt idx="29">
                  <c:v>66.900000000000006</c:v>
                </c:pt>
                <c:pt idx="30">
                  <c:v>66</c:v>
                </c:pt>
                <c:pt idx="31">
                  <c:v>66.099999999999994</c:v>
                </c:pt>
                <c:pt idx="32">
                  <c:v>65.599999999999994</c:v>
                </c:pt>
                <c:pt idx="33">
                  <c:v>66.599999999999994</c:v>
                </c:pt>
                <c:pt idx="34">
                  <c:v>66</c:v>
                </c:pt>
                <c:pt idx="35">
                  <c:v>64.2</c:v>
                </c:pt>
                <c:pt idx="36">
                  <c:v>64.7</c:v>
                </c:pt>
                <c:pt idx="37">
                  <c:v>64</c:v>
                </c:pt>
                <c:pt idx="38">
                  <c:v>65</c:v>
                </c:pt>
                <c:pt idx="39">
                  <c:v>65</c:v>
                </c:pt>
                <c:pt idx="40">
                  <c:v>64.400000000000006</c:v>
                </c:pt>
                <c:pt idx="41">
                  <c:v>66</c:v>
                </c:pt>
                <c:pt idx="42">
                  <c:v>65.400000000000006</c:v>
                </c:pt>
                <c:pt idx="43">
                  <c:v>66.400000000000006</c:v>
                </c:pt>
                <c:pt idx="44">
                  <c:v>66</c:v>
                </c:pt>
                <c:pt idx="45">
                  <c:v>64</c:v>
                </c:pt>
                <c:pt idx="46">
                  <c:v>65.5</c:v>
                </c:pt>
                <c:pt idx="47">
                  <c:v>65.8</c:v>
                </c:pt>
              </c:numCache>
            </c:numRef>
          </c:val>
          <c:extLst>
            <c:ext xmlns:c16="http://schemas.microsoft.com/office/drawing/2014/chart" uri="{C3380CC4-5D6E-409C-BE32-E72D297353CC}">
              <c16:uniqueId val="{00000001-906B-4542-952F-6639B774210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c:v>
                </c:pt>
                <c:pt idx="10">
                  <c:v>67.099999999999994</c:v>
                </c:pt>
                <c:pt idx="11">
                  <c:v>211.9</c:v>
                </c:pt>
                <c:pt idx="12">
                  <c:v>552</c:v>
                </c:pt>
                <c:pt idx="13">
                  <c:v>750.8</c:v>
                </c:pt>
                <c:pt idx="14">
                  <c:v>786.1</c:v>
                </c:pt>
                <c:pt idx="15">
                  <c:v>834.3</c:v>
                </c:pt>
                <c:pt idx="16">
                  <c:v>841.5</c:v>
                </c:pt>
                <c:pt idx="17">
                  <c:v>837.4</c:v>
                </c:pt>
                <c:pt idx="18">
                  <c:v>901.4</c:v>
                </c:pt>
                <c:pt idx="19">
                  <c:v>911.9</c:v>
                </c:pt>
                <c:pt idx="20">
                  <c:v>934.5</c:v>
                </c:pt>
                <c:pt idx="21">
                  <c:v>900.4</c:v>
                </c:pt>
                <c:pt idx="22">
                  <c:v>798.5</c:v>
                </c:pt>
                <c:pt idx="23">
                  <c:v>955.8</c:v>
                </c:pt>
                <c:pt idx="24">
                  <c:v>933.4</c:v>
                </c:pt>
                <c:pt idx="25">
                  <c:v>895.3</c:v>
                </c:pt>
                <c:pt idx="26">
                  <c:v>861.3</c:v>
                </c:pt>
                <c:pt idx="27">
                  <c:v>759.7</c:v>
                </c:pt>
                <c:pt idx="28">
                  <c:v>833.7</c:v>
                </c:pt>
                <c:pt idx="29">
                  <c:v>600.79999999999995</c:v>
                </c:pt>
                <c:pt idx="30">
                  <c:v>688.7</c:v>
                </c:pt>
                <c:pt idx="31">
                  <c:v>649.29999999999995</c:v>
                </c:pt>
                <c:pt idx="32">
                  <c:v>325.10000000000002</c:v>
                </c:pt>
                <c:pt idx="33">
                  <c:v>167.8</c:v>
                </c:pt>
                <c:pt idx="34">
                  <c:v>40</c:v>
                </c:pt>
                <c:pt idx="35">
                  <c:v>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06B-4542-952F-6639B774210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438.92200000000003</c:v>
                </c:pt>
                <c:pt idx="1">
                  <c:v>406.92700000000002</c:v>
                </c:pt>
                <c:pt idx="2">
                  <c:v>465.34500000000003</c:v>
                </c:pt>
                <c:pt idx="3">
                  <c:v>460.53100000000001</c:v>
                </c:pt>
                <c:pt idx="4">
                  <c:v>430.08800000000002</c:v>
                </c:pt>
                <c:pt idx="5">
                  <c:v>441.92200000000003</c:v>
                </c:pt>
                <c:pt idx="6">
                  <c:v>485.471</c:v>
                </c:pt>
                <c:pt idx="7">
                  <c:v>533.23500000000001</c:v>
                </c:pt>
                <c:pt idx="8">
                  <c:v>562.89800000000002</c:v>
                </c:pt>
                <c:pt idx="9">
                  <c:v>527.67499999999995</c:v>
                </c:pt>
                <c:pt idx="10">
                  <c:v>525.51900000000001</c:v>
                </c:pt>
                <c:pt idx="11">
                  <c:v>538.851</c:v>
                </c:pt>
                <c:pt idx="12">
                  <c:v>546.74</c:v>
                </c:pt>
                <c:pt idx="13">
                  <c:v>607.45399999999995</c:v>
                </c:pt>
                <c:pt idx="14">
                  <c:v>557.09799999999996</c:v>
                </c:pt>
                <c:pt idx="15">
                  <c:v>541.202</c:v>
                </c:pt>
                <c:pt idx="16">
                  <c:v>481.13400000000001</c:v>
                </c:pt>
                <c:pt idx="17">
                  <c:v>441.83699999999999</c:v>
                </c:pt>
                <c:pt idx="18">
                  <c:v>454.32100000000003</c:v>
                </c:pt>
                <c:pt idx="19">
                  <c:v>474.25400000000002</c:v>
                </c:pt>
                <c:pt idx="20">
                  <c:v>535.01800000000003</c:v>
                </c:pt>
                <c:pt idx="21">
                  <c:v>560.00300000000004</c:v>
                </c:pt>
                <c:pt idx="22">
                  <c:v>625.70100000000002</c:v>
                </c:pt>
                <c:pt idx="23">
                  <c:v>649.70500000000004</c:v>
                </c:pt>
                <c:pt idx="24">
                  <c:v>648.74300000000005</c:v>
                </c:pt>
                <c:pt idx="25">
                  <c:v>641.39</c:v>
                </c:pt>
                <c:pt idx="26">
                  <c:v>635.399</c:v>
                </c:pt>
                <c:pt idx="27">
                  <c:v>644.33000000000004</c:v>
                </c:pt>
                <c:pt idx="28">
                  <c:v>638.60900000000004</c:v>
                </c:pt>
                <c:pt idx="29">
                  <c:v>646.04100000000005</c:v>
                </c:pt>
                <c:pt idx="30">
                  <c:v>665.97799999999995</c:v>
                </c:pt>
                <c:pt idx="31">
                  <c:v>680.54899999999998</c:v>
                </c:pt>
                <c:pt idx="32">
                  <c:v>676.05899999999997</c:v>
                </c:pt>
                <c:pt idx="33">
                  <c:v>692.59400000000005</c:v>
                </c:pt>
                <c:pt idx="34">
                  <c:v>675.875</c:v>
                </c:pt>
                <c:pt idx="35">
                  <c:v>687.15599999999995</c:v>
                </c:pt>
                <c:pt idx="36">
                  <c:v>656.31500000000005</c:v>
                </c:pt>
                <c:pt idx="37">
                  <c:v>675.42700000000002</c:v>
                </c:pt>
                <c:pt idx="38">
                  <c:v>653.16800000000001</c:v>
                </c:pt>
                <c:pt idx="39">
                  <c:v>598.89300000000003</c:v>
                </c:pt>
                <c:pt idx="40">
                  <c:v>533.53599999999994</c:v>
                </c:pt>
                <c:pt idx="41">
                  <c:v>526.08199999999999</c:v>
                </c:pt>
                <c:pt idx="42">
                  <c:v>491.91</c:v>
                </c:pt>
                <c:pt idx="43">
                  <c:v>497.11</c:v>
                </c:pt>
                <c:pt idx="44">
                  <c:v>424.06</c:v>
                </c:pt>
                <c:pt idx="45">
                  <c:v>410.19</c:v>
                </c:pt>
                <c:pt idx="46">
                  <c:v>390.65</c:v>
                </c:pt>
                <c:pt idx="47">
                  <c:v>379.45</c:v>
                </c:pt>
              </c:numCache>
            </c:numRef>
          </c:val>
          <c:extLst>
            <c:ext xmlns:c16="http://schemas.microsoft.com/office/drawing/2014/chart" uri="{C3380CC4-5D6E-409C-BE32-E72D297353CC}">
              <c16:uniqueId val="{00000003-906B-4542-952F-6639B774210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685D-4DB0-A78B-D35A00A7A54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40.85</c:v>
                </c:pt>
                <c:pt idx="1">
                  <c:v>41.75</c:v>
                </c:pt>
                <c:pt idx="2">
                  <c:v>39.43</c:v>
                </c:pt>
                <c:pt idx="3">
                  <c:v>41.9</c:v>
                </c:pt>
                <c:pt idx="4">
                  <c:v>41.82</c:v>
                </c:pt>
                <c:pt idx="5">
                  <c:v>40.1</c:v>
                </c:pt>
                <c:pt idx="6">
                  <c:v>32.479999999999997</c:v>
                </c:pt>
                <c:pt idx="7">
                  <c:v>35.229999999999997</c:v>
                </c:pt>
                <c:pt idx="8">
                  <c:v>36.56</c:v>
                </c:pt>
                <c:pt idx="9">
                  <c:v>37.15</c:v>
                </c:pt>
                <c:pt idx="10">
                  <c:v>37.17</c:v>
                </c:pt>
                <c:pt idx="11">
                  <c:v>38.229999999999997</c:v>
                </c:pt>
                <c:pt idx="12">
                  <c:v>41.75</c:v>
                </c:pt>
                <c:pt idx="13">
                  <c:v>33.770000000000003</c:v>
                </c:pt>
                <c:pt idx="14">
                  <c:v>32.5</c:v>
                </c:pt>
                <c:pt idx="15">
                  <c:v>37.51</c:v>
                </c:pt>
                <c:pt idx="16">
                  <c:v>38.630000000000003</c:v>
                </c:pt>
                <c:pt idx="17">
                  <c:v>41.91</c:v>
                </c:pt>
                <c:pt idx="18">
                  <c:v>46.22</c:v>
                </c:pt>
                <c:pt idx="19">
                  <c:v>50.51</c:v>
                </c:pt>
                <c:pt idx="20">
                  <c:v>52.89</c:v>
                </c:pt>
                <c:pt idx="21">
                  <c:v>53.94</c:v>
                </c:pt>
                <c:pt idx="22">
                  <c:v>54.49</c:v>
                </c:pt>
                <c:pt idx="23">
                  <c:v>54.61</c:v>
                </c:pt>
                <c:pt idx="24">
                  <c:v>53.11</c:v>
                </c:pt>
                <c:pt idx="25">
                  <c:v>47.2</c:v>
                </c:pt>
                <c:pt idx="26">
                  <c:v>45.42</c:v>
                </c:pt>
                <c:pt idx="27">
                  <c:v>44.82</c:v>
                </c:pt>
                <c:pt idx="28">
                  <c:v>51.87</c:v>
                </c:pt>
                <c:pt idx="29">
                  <c:v>52.45</c:v>
                </c:pt>
                <c:pt idx="30">
                  <c:v>62.22</c:v>
                </c:pt>
                <c:pt idx="31">
                  <c:v>60.94</c:v>
                </c:pt>
                <c:pt idx="32">
                  <c:v>60.78</c:v>
                </c:pt>
                <c:pt idx="33">
                  <c:v>58.58</c:v>
                </c:pt>
                <c:pt idx="34">
                  <c:v>61.19</c:v>
                </c:pt>
                <c:pt idx="35">
                  <c:v>60.44</c:v>
                </c:pt>
                <c:pt idx="36">
                  <c:v>70.319999999999993</c:v>
                </c:pt>
                <c:pt idx="37">
                  <c:v>73.739999999999995</c:v>
                </c:pt>
                <c:pt idx="38">
                  <c:v>74.62</c:v>
                </c:pt>
                <c:pt idx="39">
                  <c:v>73.33</c:v>
                </c:pt>
                <c:pt idx="40">
                  <c:v>71.569999999999993</c:v>
                </c:pt>
                <c:pt idx="41">
                  <c:v>68.53</c:v>
                </c:pt>
                <c:pt idx="42">
                  <c:v>66.58</c:v>
                </c:pt>
                <c:pt idx="43">
                  <c:v>63.63</c:v>
                </c:pt>
                <c:pt idx="44">
                  <c:v>59.16</c:v>
                </c:pt>
                <c:pt idx="45">
                  <c:v>60.03</c:v>
                </c:pt>
                <c:pt idx="46">
                  <c:v>56.65</c:v>
                </c:pt>
                <c:pt idx="47">
                  <c:v>44.32</c:v>
                </c:pt>
              </c:numCache>
            </c:numRef>
          </c:val>
          <c:extLst>
            <c:ext xmlns:c16="http://schemas.microsoft.com/office/drawing/2014/chart" uri="{C3380CC4-5D6E-409C-BE32-E72D297353CC}">
              <c16:uniqueId val="{00000001-685D-4DB0-A78B-D35A00A7A54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42.063200000000002</c:v>
                </c:pt>
                <c:pt idx="1">
                  <c:v>41.259399999999999</c:v>
                </c:pt>
                <c:pt idx="2">
                  <c:v>39.785899999999998</c:v>
                </c:pt>
                <c:pt idx="3">
                  <c:v>56.932600000000001</c:v>
                </c:pt>
                <c:pt idx="4">
                  <c:v>57.066600000000001</c:v>
                </c:pt>
                <c:pt idx="5">
                  <c:v>55.5931</c:v>
                </c:pt>
                <c:pt idx="6">
                  <c:v>54.119500000000002</c:v>
                </c:pt>
                <c:pt idx="7">
                  <c:v>53.717599999999997</c:v>
                </c:pt>
                <c:pt idx="8">
                  <c:v>55.325099999999999</c:v>
                </c:pt>
                <c:pt idx="9">
                  <c:v>55.994900000000001</c:v>
                </c:pt>
                <c:pt idx="10">
                  <c:v>57.736400000000003</c:v>
                </c:pt>
                <c:pt idx="11">
                  <c:v>63.094799999999999</c:v>
                </c:pt>
                <c:pt idx="12">
                  <c:v>59.611800000000002</c:v>
                </c:pt>
                <c:pt idx="13">
                  <c:v>57.066600000000001</c:v>
                </c:pt>
                <c:pt idx="14">
                  <c:v>56.932600000000001</c:v>
                </c:pt>
                <c:pt idx="15">
                  <c:v>61.889099999999999</c:v>
                </c:pt>
                <c:pt idx="16">
                  <c:v>52.110100000000003</c:v>
                </c:pt>
                <c:pt idx="17">
                  <c:v>50.234699999999997</c:v>
                </c:pt>
                <c:pt idx="18">
                  <c:v>53.4497</c:v>
                </c:pt>
                <c:pt idx="19">
                  <c:v>52.244100000000003</c:v>
                </c:pt>
                <c:pt idx="20">
                  <c:v>52.779899999999998</c:v>
                </c:pt>
                <c:pt idx="21">
                  <c:v>53.315800000000003</c:v>
                </c:pt>
                <c:pt idx="22">
                  <c:v>53.717599999999997</c:v>
                </c:pt>
                <c:pt idx="23">
                  <c:v>55.325099999999999</c:v>
                </c:pt>
                <c:pt idx="24">
                  <c:v>50.636600000000001</c:v>
                </c:pt>
                <c:pt idx="25">
                  <c:v>53.717599999999997</c:v>
                </c:pt>
                <c:pt idx="26">
                  <c:v>47.689500000000002</c:v>
                </c:pt>
                <c:pt idx="27">
                  <c:v>47.0197</c:v>
                </c:pt>
                <c:pt idx="28">
                  <c:v>50.100700000000003</c:v>
                </c:pt>
                <c:pt idx="29">
                  <c:v>50.502600000000001</c:v>
                </c:pt>
                <c:pt idx="30">
                  <c:v>50.636600000000001</c:v>
                </c:pt>
                <c:pt idx="31">
                  <c:v>50.100700000000003</c:v>
                </c:pt>
                <c:pt idx="32">
                  <c:v>50.770499999999998</c:v>
                </c:pt>
                <c:pt idx="33">
                  <c:v>49.698900000000002</c:v>
                </c:pt>
                <c:pt idx="34">
                  <c:v>51.708199999999998</c:v>
                </c:pt>
                <c:pt idx="35">
                  <c:v>51.976199999999999</c:v>
                </c:pt>
                <c:pt idx="36">
                  <c:v>58.808100000000003</c:v>
                </c:pt>
                <c:pt idx="37">
                  <c:v>60.281599999999997</c:v>
                </c:pt>
                <c:pt idx="38">
                  <c:v>62.023099999999999</c:v>
                </c:pt>
                <c:pt idx="39">
                  <c:v>61.487299999999998</c:v>
                </c:pt>
                <c:pt idx="40">
                  <c:v>59.879800000000003</c:v>
                </c:pt>
                <c:pt idx="41">
                  <c:v>59.076000000000001</c:v>
                </c:pt>
                <c:pt idx="42">
                  <c:v>57.468499999999999</c:v>
                </c:pt>
                <c:pt idx="43">
                  <c:v>54.119500000000002</c:v>
                </c:pt>
                <c:pt idx="44">
                  <c:v>50.770499999999998</c:v>
                </c:pt>
                <c:pt idx="45">
                  <c:v>53.181800000000003</c:v>
                </c:pt>
                <c:pt idx="46">
                  <c:v>44.876300000000001</c:v>
                </c:pt>
                <c:pt idx="47">
                  <c:v>41.795299999999997</c:v>
                </c:pt>
              </c:numCache>
            </c:numRef>
          </c:val>
          <c:extLst>
            <c:ext xmlns:c16="http://schemas.microsoft.com/office/drawing/2014/chart" uri="{C3380CC4-5D6E-409C-BE32-E72D297353CC}">
              <c16:uniqueId val="{00000002-685D-4DB0-A78B-D35A00A7A54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42.354500000000002</c:v>
                </c:pt>
                <c:pt idx="1">
                  <c:v>41.631</c:v>
                </c:pt>
                <c:pt idx="2">
                  <c:v>39.807400000000001</c:v>
                </c:pt>
                <c:pt idx="3">
                  <c:v>0</c:v>
                </c:pt>
                <c:pt idx="4">
                  <c:v>0</c:v>
                </c:pt>
                <c:pt idx="5">
                  <c:v>0</c:v>
                </c:pt>
                <c:pt idx="6">
                  <c:v>0</c:v>
                </c:pt>
                <c:pt idx="7">
                  <c:v>0</c:v>
                </c:pt>
                <c:pt idx="8">
                  <c:v>0</c:v>
                </c:pt>
                <c:pt idx="9">
                  <c:v>0</c:v>
                </c:pt>
                <c:pt idx="10">
                  <c:v>0</c:v>
                </c:pt>
                <c:pt idx="11">
                  <c:v>0</c:v>
                </c:pt>
                <c:pt idx="12">
                  <c:v>0</c:v>
                </c:pt>
                <c:pt idx="13">
                  <c:v>0</c:v>
                </c:pt>
                <c:pt idx="14">
                  <c:v>0</c:v>
                </c:pt>
                <c:pt idx="15">
                  <c:v>0</c:v>
                </c:pt>
                <c:pt idx="16">
                  <c:v>51.801000000000002</c:v>
                </c:pt>
                <c:pt idx="17">
                  <c:v>51.003700000000002</c:v>
                </c:pt>
                <c:pt idx="18">
                  <c:v>53.732300000000002</c:v>
                </c:pt>
                <c:pt idx="19">
                  <c:v>52.811500000000002</c:v>
                </c:pt>
                <c:pt idx="20">
                  <c:v>52.512799999999999</c:v>
                </c:pt>
                <c:pt idx="21">
                  <c:v>52.750999999999998</c:v>
                </c:pt>
                <c:pt idx="22">
                  <c:v>52.7241</c:v>
                </c:pt>
                <c:pt idx="23">
                  <c:v>55.387300000000003</c:v>
                </c:pt>
                <c:pt idx="24">
                  <c:v>50.726700000000001</c:v>
                </c:pt>
                <c:pt idx="25">
                  <c:v>49.024999999999999</c:v>
                </c:pt>
                <c:pt idx="26">
                  <c:v>47.026899999999998</c:v>
                </c:pt>
                <c:pt idx="27">
                  <c:v>46.486699999999999</c:v>
                </c:pt>
                <c:pt idx="28">
                  <c:v>49.741999999999997</c:v>
                </c:pt>
                <c:pt idx="29">
                  <c:v>50.681699999999999</c:v>
                </c:pt>
                <c:pt idx="30">
                  <c:v>50.625700000000002</c:v>
                </c:pt>
                <c:pt idx="31">
                  <c:v>50.203699999999998</c:v>
                </c:pt>
                <c:pt idx="32">
                  <c:v>50.195300000000003</c:v>
                </c:pt>
                <c:pt idx="33">
                  <c:v>49.487499999999997</c:v>
                </c:pt>
                <c:pt idx="34">
                  <c:v>51.249499999999998</c:v>
                </c:pt>
                <c:pt idx="35">
                  <c:v>51.205500000000001</c:v>
                </c:pt>
                <c:pt idx="36">
                  <c:v>58.651000000000003</c:v>
                </c:pt>
                <c:pt idx="37">
                  <c:v>60.5871</c:v>
                </c:pt>
                <c:pt idx="38">
                  <c:v>61.474699999999999</c:v>
                </c:pt>
                <c:pt idx="39">
                  <c:v>60.904000000000003</c:v>
                </c:pt>
                <c:pt idx="40">
                  <c:v>59.528199999999998</c:v>
                </c:pt>
                <c:pt idx="41">
                  <c:v>57.583100000000002</c:v>
                </c:pt>
                <c:pt idx="42">
                  <c:v>56.710599999999999</c:v>
                </c:pt>
                <c:pt idx="43">
                  <c:v>53.853400000000001</c:v>
                </c:pt>
                <c:pt idx="44">
                  <c:v>50.476999999999997</c:v>
                </c:pt>
                <c:pt idx="45">
                  <c:v>52.5505</c:v>
                </c:pt>
                <c:pt idx="46">
                  <c:v>44.708599999999997</c:v>
                </c:pt>
                <c:pt idx="47">
                  <c:v>41.819699999999997</c:v>
                </c:pt>
              </c:numCache>
            </c:numRef>
          </c:val>
          <c:extLst>
            <c:ext xmlns:c16="http://schemas.microsoft.com/office/drawing/2014/chart" uri="{C3380CC4-5D6E-409C-BE32-E72D297353CC}">
              <c16:uniqueId val="{00000003-685D-4DB0-A78B-D35A00A7A54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317.18020000000001</c:v>
                </c:pt>
                <c:pt idx="1">
                  <c:v>303.81319999999999</c:v>
                </c:pt>
                <c:pt idx="2">
                  <c:v>288.55599999999998</c:v>
                </c:pt>
                <c:pt idx="3">
                  <c:v>320.28469999999999</c:v>
                </c:pt>
                <c:pt idx="4">
                  <c:v>316.45600000000002</c:v>
                </c:pt>
                <c:pt idx="5">
                  <c:v>312.36720000000003</c:v>
                </c:pt>
                <c:pt idx="6">
                  <c:v>322.48039999999997</c:v>
                </c:pt>
                <c:pt idx="7">
                  <c:v>315.04149999999998</c:v>
                </c:pt>
                <c:pt idx="8">
                  <c:v>320.35070000000002</c:v>
                </c:pt>
                <c:pt idx="9">
                  <c:v>330.51960000000003</c:v>
                </c:pt>
                <c:pt idx="10">
                  <c:v>346.36880000000002</c:v>
                </c:pt>
                <c:pt idx="11">
                  <c:v>387.55810000000002</c:v>
                </c:pt>
                <c:pt idx="12">
                  <c:v>429.58510000000001</c:v>
                </c:pt>
                <c:pt idx="13">
                  <c:v>440.15039999999999</c:v>
                </c:pt>
                <c:pt idx="14">
                  <c:v>453.39839999999998</c:v>
                </c:pt>
                <c:pt idx="15">
                  <c:v>442.2278</c:v>
                </c:pt>
                <c:pt idx="16">
                  <c:v>436.14319999999998</c:v>
                </c:pt>
                <c:pt idx="17">
                  <c:v>443.51330000000002</c:v>
                </c:pt>
                <c:pt idx="18">
                  <c:v>464.66820000000001</c:v>
                </c:pt>
                <c:pt idx="19">
                  <c:v>473.46910000000003</c:v>
                </c:pt>
                <c:pt idx="20">
                  <c:v>474.83839999999998</c:v>
                </c:pt>
                <c:pt idx="21">
                  <c:v>477.63240000000002</c:v>
                </c:pt>
                <c:pt idx="22">
                  <c:v>472.72910000000002</c:v>
                </c:pt>
                <c:pt idx="23">
                  <c:v>529.43820000000005</c:v>
                </c:pt>
                <c:pt idx="24">
                  <c:v>479.13529999999997</c:v>
                </c:pt>
                <c:pt idx="25">
                  <c:v>434.4581</c:v>
                </c:pt>
                <c:pt idx="26">
                  <c:v>434.33859999999999</c:v>
                </c:pt>
                <c:pt idx="27">
                  <c:v>418.22300000000001</c:v>
                </c:pt>
                <c:pt idx="28">
                  <c:v>420.06450000000001</c:v>
                </c:pt>
                <c:pt idx="29">
                  <c:v>426.25970000000001</c:v>
                </c:pt>
                <c:pt idx="30">
                  <c:v>426.25970000000001</c:v>
                </c:pt>
                <c:pt idx="31">
                  <c:v>407.04469999999998</c:v>
                </c:pt>
                <c:pt idx="32">
                  <c:v>405.23840000000001</c:v>
                </c:pt>
                <c:pt idx="33">
                  <c:v>390.00299999999999</c:v>
                </c:pt>
                <c:pt idx="34">
                  <c:v>393.11410000000001</c:v>
                </c:pt>
                <c:pt idx="35">
                  <c:v>389.17380000000003</c:v>
                </c:pt>
                <c:pt idx="36">
                  <c:v>435.19420000000002</c:v>
                </c:pt>
                <c:pt idx="37">
                  <c:v>466.69009999999997</c:v>
                </c:pt>
                <c:pt idx="38">
                  <c:v>466.69009999999997</c:v>
                </c:pt>
                <c:pt idx="39">
                  <c:v>466.2242</c:v>
                </c:pt>
                <c:pt idx="40">
                  <c:v>456.91820000000001</c:v>
                </c:pt>
                <c:pt idx="41">
                  <c:v>442.40789999999998</c:v>
                </c:pt>
                <c:pt idx="42">
                  <c:v>422.86329999999998</c:v>
                </c:pt>
                <c:pt idx="43">
                  <c:v>404.85520000000002</c:v>
                </c:pt>
                <c:pt idx="44">
                  <c:v>372.0806</c:v>
                </c:pt>
                <c:pt idx="45">
                  <c:v>376.3091</c:v>
                </c:pt>
                <c:pt idx="46">
                  <c:v>308.13049999999998</c:v>
                </c:pt>
                <c:pt idx="47">
                  <c:v>301.91160000000002</c:v>
                </c:pt>
              </c:numCache>
            </c:numRef>
          </c:val>
          <c:extLst>
            <c:ext xmlns:c16="http://schemas.microsoft.com/office/drawing/2014/chart" uri="{C3380CC4-5D6E-409C-BE32-E72D297353CC}">
              <c16:uniqueId val="{00000004-685D-4DB0-A78B-D35A00A7A54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125.9997</c:v>
                </c:pt>
                <c:pt idx="1">
                  <c:v>129.70249999999999</c:v>
                </c:pt>
                <c:pt idx="2">
                  <c:v>127.75920000000001</c:v>
                </c:pt>
                <c:pt idx="3">
                  <c:v>127.4709</c:v>
                </c:pt>
                <c:pt idx="4">
                  <c:v>129.02529999999999</c:v>
                </c:pt>
                <c:pt idx="5">
                  <c:v>129.10130000000001</c:v>
                </c:pt>
                <c:pt idx="6">
                  <c:v>123.0804</c:v>
                </c:pt>
                <c:pt idx="7">
                  <c:v>119.5549</c:v>
                </c:pt>
                <c:pt idx="8">
                  <c:v>116.22069999999999</c:v>
                </c:pt>
                <c:pt idx="9">
                  <c:v>117.36109999999999</c:v>
                </c:pt>
                <c:pt idx="10">
                  <c:v>115.56780000000001</c:v>
                </c:pt>
                <c:pt idx="11">
                  <c:v>106.95820000000001</c:v>
                </c:pt>
                <c:pt idx="12">
                  <c:v>74.650499999999994</c:v>
                </c:pt>
                <c:pt idx="13">
                  <c:v>54.126800000000003</c:v>
                </c:pt>
                <c:pt idx="14">
                  <c:v>37.892699999999998</c:v>
                </c:pt>
                <c:pt idx="15">
                  <c:v>40.283099999999997</c:v>
                </c:pt>
                <c:pt idx="16">
                  <c:v>55.418100000000003</c:v>
                </c:pt>
                <c:pt idx="17">
                  <c:v>56.703200000000002</c:v>
                </c:pt>
                <c:pt idx="18">
                  <c:v>48.457999999999998</c:v>
                </c:pt>
                <c:pt idx="19">
                  <c:v>41.523600000000002</c:v>
                </c:pt>
                <c:pt idx="20">
                  <c:v>44.024999999999999</c:v>
                </c:pt>
                <c:pt idx="21">
                  <c:v>59.915599999999998</c:v>
                </c:pt>
                <c:pt idx="22">
                  <c:v>48.207900000000002</c:v>
                </c:pt>
                <c:pt idx="23">
                  <c:v>42.179400000000001</c:v>
                </c:pt>
                <c:pt idx="24">
                  <c:v>48.597200000000001</c:v>
                </c:pt>
                <c:pt idx="25">
                  <c:v>78.800799999999995</c:v>
                </c:pt>
                <c:pt idx="26">
                  <c:v>52.573599999999999</c:v>
                </c:pt>
                <c:pt idx="27">
                  <c:v>51.014800000000001</c:v>
                </c:pt>
                <c:pt idx="28">
                  <c:v>73.945499999999996</c:v>
                </c:pt>
                <c:pt idx="29">
                  <c:v>76.803799999999995</c:v>
                </c:pt>
                <c:pt idx="30">
                  <c:v>84.910799999999995</c:v>
                </c:pt>
                <c:pt idx="31">
                  <c:v>76.476799999999997</c:v>
                </c:pt>
                <c:pt idx="32">
                  <c:v>102.1726</c:v>
                </c:pt>
                <c:pt idx="33">
                  <c:v>103.9811</c:v>
                </c:pt>
                <c:pt idx="34">
                  <c:v>140.49430000000001</c:v>
                </c:pt>
                <c:pt idx="35">
                  <c:v>145.99260000000001</c:v>
                </c:pt>
                <c:pt idx="36">
                  <c:v>147.0401</c:v>
                </c:pt>
                <c:pt idx="37">
                  <c:v>148.17449999999999</c:v>
                </c:pt>
                <c:pt idx="38">
                  <c:v>152.42420000000001</c:v>
                </c:pt>
                <c:pt idx="39">
                  <c:v>154.90450000000001</c:v>
                </c:pt>
                <c:pt idx="40">
                  <c:v>154.37049999999999</c:v>
                </c:pt>
                <c:pt idx="41">
                  <c:v>156.22620000000001</c:v>
                </c:pt>
                <c:pt idx="42">
                  <c:v>159.95310000000001</c:v>
                </c:pt>
                <c:pt idx="43">
                  <c:v>161.42529999999999</c:v>
                </c:pt>
                <c:pt idx="44">
                  <c:v>155.62479999999999</c:v>
                </c:pt>
                <c:pt idx="45">
                  <c:v>150.59360000000001</c:v>
                </c:pt>
                <c:pt idx="46">
                  <c:v>154.37389999999999</c:v>
                </c:pt>
                <c:pt idx="47">
                  <c:v>151.10679999999999</c:v>
                </c:pt>
              </c:numCache>
            </c:numRef>
          </c:val>
          <c:extLst>
            <c:ext xmlns:c16="http://schemas.microsoft.com/office/drawing/2014/chart" uri="{C3380CC4-5D6E-409C-BE32-E72D297353CC}">
              <c16:uniqueId val="{00000000-F041-4A9B-8B28-C25D00D1BEE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124.8811</c:v>
                </c:pt>
                <c:pt idx="1">
                  <c:v>132.0958</c:v>
                </c:pt>
                <c:pt idx="2">
                  <c:v>127.68259999999999</c:v>
                </c:pt>
                <c:pt idx="3">
                  <c:v>127.9419</c:v>
                </c:pt>
                <c:pt idx="4">
                  <c:v>127.4986</c:v>
                </c:pt>
                <c:pt idx="5">
                  <c:v>128.94589999999999</c:v>
                </c:pt>
                <c:pt idx="6">
                  <c:v>123.0851</c:v>
                </c:pt>
                <c:pt idx="7">
                  <c:v>118.9914</c:v>
                </c:pt>
                <c:pt idx="8">
                  <c:v>117.91119999999999</c:v>
                </c:pt>
                <c:pt idx="9">
                  <c:v>117.31619999999999</c:v>
                </c:pt>
                <c:pt idx="10">
                  <c:v>115.4383</c:v>
                </c:pt>
                <c:pt idx="11">
                  <c:v>106.4228</c:v>
                </c:pt>
                <c:pt idx="12">
                  <c:v>76.471400000000003</c:v>
                </c:pt>
                <c:pt idx="13">
                  <c:v>54.691800000000001</c:v>
                </c:pt>
                <c:pt idx="14">
                  <c:v>38.636600000000001</c:v>
                </c:pt>
                <c:pt idx="15">
                  <c:v>41.886499999999998</c:v>
                </c:pt>
                <c:pt idx="16">
                  <c:v>55.007899999999999</c:v>
                </c:pt>
                <c:pt idx="17">
                  <c:v>57.239199999999997</c:v>
                </c:pt>
                <c:pt idx="18">
                  <c:v>47.963299999999997</c:v>
                </c:pt>
                <c:pt idx="19">
                  <c:v>42.116999999999997</c:v>
                </c:pt>
                <c:pt idx="20">
                  <c:v>45.883800000000001</c:v>
                </c:pt>
                <c:pt idx="21">
                  <c:v>61.5105</c:v>
                </c:pt>
                <c:pt idx="22">
                  <c:v>48.213099999999997</c:v>
                </c:pt>
                <c:pt idx="23">
                  <c:v>43.301900000000003</c:v>
                </c:pt>
                <c:pt idx="24">
                  <c:v>50.800699999999999</c:v>
                </c:pt>
                <c:pt idx="25">
                  <c:v>79.8001</c:v>
                </c:pt>
                <c:pt idx="26">
                  <c:v>55.000500000000002</c:v>
                </c:pt>
                <c:pt idx="27">
                  <c:v>54.106699999999996</c:v>
                </c:pt>
                <c:pt idx="28">
                  <c:v>75.056899999999999</c:v>
                </c:pt>
                <c:pt idx="29">
                  <c:v>77.244600000000005</c:v>
                </c:pt>
                <c:pt idx="30">
                  <c:v>85.048100000000005</c:v>
                </c:pt>
                <c:pt idx="31">
                  <c:v>77.606899999999996</c:v>
                </c:pt>
                <c:pt idx="32">
                  <c:v>101.8291</c:v>
                </c:pt>
                <c:pt idx="33">
                  <c:v>102.91</c:v>
                </c:pt>
                <c:pt idx="34">
                  <c:v>140.69380000000001</c:v>
                </c:pt>
                <c:pt idx="35">
                  <c:v>146.4289</c:v>
                </c:pt>
                <c:pt idx="36">
                  <c:v>147.2079</c:v>
                </c:pt>
                <c:pt idx="37">
                  <c:v>147.58590000000001</c:v>
                </c:pt>
                <c:pt idx="38">
                  <c:v>153.0462</c:v>
                </c:pt>
                <c:pt idx="39">
                  <c:v>155.12219999999999</c:v>
                </c:pt>
                <c:pt idx="40">
                  <c:v>154.91370000000001</c:v>
                </c:pt>
                <c:pt idx="41">
                  <c:v>158.71010000000001</c:v>
                </c:pt>
                <c:pt idx="42">
                  <c:v>158.89949999999999</c:v>
                </c:pt>
                <c:pt idx="43">
                  <c:v>161.87540000000001</c:v>
                </c:pt>
                <c:pt idx="44">
                  <c:v>155.7217</c:v>
                </c:pt>
                <c:pt idx="45">
                  <c:v>151.2998</c:v>
                </c:pt>
                <c:pt idx="46">
                  <c:v>156.07239999999999</c:v>
                </c:pt>
                <c:pt idx="47">
                  <c:v>152.548</c:v>
                </c:pt>
              </c:numCache>
            </c:numRef>
          </c:val>
          <c:extLst>
            <c:ext xmlns:c16="http://schemas.microsoft.com/office/drawing/2014/chart" uri="{C3380CC4-5D6E-409C-BE32-E72D297353CC}">
              <c16:uniqueId val="{00000001-F041-4A9B-8B28-C25D00D1BEE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411.8476</c:v>
                </c:pt>
                <c:pt idx="1">
                  <c:v>418.2124</c:v>
                </c:pt>
                <c:pt idx="2">
                  <c:v>418.38850000000002</c:v>
                </c:pt>
                <c:pt idx="3">
                  <c:v>418.00080000000003</c:v>
                </c:pt>
                <c:pt idx="4">
                  <c:v>409.69049999999999</c:v>
                </c:pt>
                <c:pt idx="5">
                  <c:v>413.54790000000003</c:v>
                </c:pt>
                <c:pt idx="6">
                  <c:v>410.11959999999999</c:v>
                </c:pt>
                <c:pt idx="7">
                  <c:v>418.28519999999997</c:v>
                </c:pt>
                <c:pt idx="8">
                  <c:v>398.27510000000001</c:v>
                </c:pt>
                <c:pt idx="9">
                  <c:v>396.9042</c:v>
                </c:pt>
                <c:pt idx="10">
                  <c:v>378.04199999999997</c:v>
                </c:pt>
                <c:pt idx="11">
                  <c:v>328.92090000000002</c:v>
                </c:pt>
                <c:pt idx="12">
                  <c:v>185.05719999999999</c:v>
                </c:pt>
                <c:pt idx="13">
                  <c:v>106.47969999999999</c:v>
                </c:pt>
                <c:pt idx="14">
                  <c:v>24.391200000000001</c:v>
                </c:pt>
                <c:pt idx="15">
                  <c:v>36.422400000000003</c:v>
                </c:pt>
                <c:pt idx="16">
                  <c:v>82.338499999999996</c:v>
                </c:pt>
                <c:pt idx="17">
                  <c:v>47.728999999999999</c:v>
                </c:pt>
                <c:pt idx="18">
                  <c:v>4.7781000000000002</c:v>
                </c:pt>
                <c:pt idx="19">
                  <c:v>11.373100000000001</c:v>
                </c:pt>
                <c:pt idx="20">
                  <c:v>0.69289999999999996</c:v>
                </c:pt>
                <c:pt idx="21">
                  <c:v>35.5595</c:v>
                </c:pt>
                <c:pt idx="22">
                  <c:v>7.6120999999999999</c:v>
                </c:pt>
                <c:pt idx="23">
                  <c:v>0.7913</c:v>
                </c:pt>
                <c:pt idx="24">
                  <c:v>12.7845</c:v>
                </c:pt>
                <c:pt idx="25">
                  <c:v>95.181600000000003</c:v>
                </c:pt>
                <c:pt idx="26">
                  <c:v>27.766300000000001</c:v>
                </c:pt>
                <c:pt idx="27">
                  <c:v>22.977599999999999</c:v>
                </c:pt>
                <c:pt idx="28">
                  <c:v>82.620400000000004</c:v>
                </c:pt>
                <c:pt idx="29">
                  <c:v>89.000399999999999</c:v>
                </c:pt>
                <c:pt idx="30">
                  <c:v>112.8933</c:v>
                </c:pt>
                <c:pt idx="31">
                  <c:v>97.379199999999997</c:v>
                </c:pt>
                <c:pt idx="32">
                  <c:v>174.84270000000001</c:v>
                </c:pt>
                <c:pt idx="33">
                  <c:v>208.3648</c:v>
                </c:pt>
                <c:pt idx="34">
                  <c:v>321.19369999999998</c:v>
                </c:pt>
                <c:pt idx="35">
                  <c:v>341.40260000000001</c:v>
                </c:pt>
                <c:pt idx="36">
                  <c:v>351.49630000000002</c:v>
                </c:pt>
                <c:pt idx="37">
                  <c:v>348.03280000000001</c:v>
                </c:pt>
                <c:pt idx="38">
                  <c:v>351.13600000000002</c:v>
                </c:pt>
                <c:pt idx="39">
                  <c:v>353.00009999999997</c:v>
                </c:pt>
                <c:pt idx="40">
                  <c:v>344.07889999999998</c:v>
                </c:pt>
                <c:pt idx="41">
                  <c:v>345.3125</c:v>
                </c:pt>
                <c:pt idx="42">
                  <c:v>353.99579999999997</c:v>
                </c:pt>
                <c:pt idx="43">
                  <c:v>352.63260000000002</c:v>
                </c:pt>
                <c:pt idx="44">
                  <c:v>339.92970000000003</c:v>
                </c:pt>
                <c:pt idx="45">
                  <c:v>324.63389999999998</c:v>
                </c:pt>
                <c:pt idx="46">
                  <c:v>338.702</c:v>
                </c:pt>
                <c:pt idx="47">
                  <c:v>334.36759999999998</c:v>
                </c:pt>
              </c:numCache>
            </c:numRef>
          </c:val>
          <c:extLst>
            <c:ext xmlns:c16="http://schemas.microsoft.com/office/drawing/2014/chart" uri="{C3380CC4-5D6E-409C-BE32-E72D297353CC}">
              <c16:uniqueId val="{00000002-F041-4A9B-8B28-C25D00D1BEE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335.07429999999999</c:v>
                </c:pt>
                <c:pt idx="1">
                  <c:v>345.55250000000001</c:v>
                </c:pt>
                <c:pt idx="2">
                  <c:v>345.464</c:v>
                </c:pt>
                <c:pt idx="3">
                  <c:v>337.7244</c:v>
                </c:pt>
                <c:pt idx="4">
                  <c:v>336.33969999999999</c:v>
                </c:pt>
                <c:pt idx="5">
                  <c:v>344.15550000000002</c:v>
                </c:pt>
                <c:pt idx="6">
                  <c:v>337.07170000000002</c:v>
                </c:pt>
                <c:pt idx="7">
                  <c:v>345.64769999999999</c:v>
                </c:pt>
                <c:pt idx="8">
                  <c:v>334.64060000000001</c:v>
                </c:pt>
                <c:pt idx="9">
                  <c:v>335.03</c:v>
                </c:pt>
                <c:pt idx="10">
                  <c:v>313.44580000000002</c:v>
                </c:pt>
                <c:pt idx="11">
                  <c:v>276.50220000000002</c:v>
                </c:pt>
                <c:pt idx="12">
                  <c:v>141.38730000000001</c:v>
                </c:pt>
                <c:pt idx="13">
                  <c:v>77.627799999999993</c:v>
                </c:pt>
                <c:pt idx="14">
                  <c:v>3.7801</c:v>
                </c:pt>
                <c:pt idx="15">
                  <c:v>18.8003</c:v>
                </c:pt>
                <c:pt idx="16">
                  <c:v>50.639600000000002</c:v>
                </c:pt>
                <c:pt idx="17">
                  <c:v>23.508600000000001</c:v>
                </c:pt>
                <c:pt idx="18">
                  <c:v>16.280999999999999</c:v>
                </c:pt>
                <c:pt idx="19">
                  <c:v>26.7348</c:v>
                </c:pt>
                <c:pt idx="20">
                  <c:v>22.3307</c:v>
                </c:pt>
                <c:pt idx="21">
                  <c:v>36.701900000000002</c:v>
                </c:pt>
                <c:pt idx="22">
                  <c:v>9.6523000000000003</c:v>
                </c:pt>
                <c:pt idx="23">
                  <c:v>30.619800000000001</c:v>
                </c:pt>
                <c:pt idx="24">
                  <c:v>7.0354000000000001</c:v>
                </c:pt>
                <c:pt idx="25">
                  <c:v>108.0933</c:v>
                </c:pt>
                <c:pt idx="26">
                  <c:v>14.5213</c:v>
                </c:pt>
                <c:pt idx="27">
                  <c:v>15.963200000000001</c:v>
                </c:pt>
                <c:pt idx="28">
                  <c:v>83.142499999999998</c:v>
                </c:pt>
                <c:pt idx="29">
                  <c:v>91.106200000000001</c:v>
                </c:pt>
                <c:pt idx="30">
                  <c:v>128.59360000000001</c:v>
                </c:pt>
                <c:pt idx="31">
                  <c:v>104.7115</c:v>
                </c:pt>
                <c:pt idx="32">
                  <c:v>214.2758</c:v>
                </c:pt>
                <c:pt idx="33">
                  <c:v>261.28640000000001</c:v>
                </c:pt>
                <c:pt idx="34">
                  <c:v>415.20069999999998</c:v>
                </c:pt>
                <c:pt idx="35">
                  <c:v>442.7885</c:v>
                </c:pt>
                <c:pt idx="36">
                  <c:v>458.14569999999998</c:v>
                </c:pt>
                <c:pt idx="37">
                  <c:v>451.50569999999999</c:v>
                </c:pt>
                <c:pt idx="38">
                  <c:v>458.66199999999998</c:v>
                </c:pt>
                <c:pt idx="39">
                  <c:v>466.66410000000002</c:v>
                </c:pt>
                <c:pt idx="40">
                  <c:v>443.685</c:v>
                </c:pt>
                <c:pt idx="41">
                  <c:v>448.00990000000002</c:v>
                </c:pt>
                <c:pt idx="42">
                  <c:v>460.07679999999999</c:v>
                </c:pt>
                <c:pt idx="43">
                  <c:v>463.19279999999998</c:v>
                </c:pt>
                <c:pt idx="44">
                  <c:v>441.60180000000003</c:v>
                </c:pt>
                <c:pt idx="45">
                  <c:v>421.41919999999999</c:v>
                </c:pt>
                <c:pt idx="46">
                  <c:v>435.91570000000002</c:v>
                </c:pt>
                <c:pt idx="47">
                  <c:v>433.36130000000003</c:v>
                </c:pt>
              </c:numCache>
            </c:numRef>
          </c:val>
          <c:extLst>
            <c:ext xmlns:c16="http://schemas.microsoft.com/office/drawing/2014/chart" uri="{C3380CC4-5D6E-409C-BE32-E72D297353CC}">
              <c16:uniqueId val="{00000003-F041-4A9B-8B28-C25D00D1BEE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6496.4219999999996</c:v>
                </c:pt>
                <c:pt idx="1">
                  <c:v>6214.8869999999997</c:v>
                </c:pt>
                <c:pt idx="2">
                  <c:v>6243.0050000000001</c:v>
                </c:pt>
                <c:pt idx="3">
                  <c:v>6160.6509999999998</c:v>
                </c:pt>
                <c:pt idx="4">
                  <c:v>6109.308</c:v>
                </c:pt>
                <c:pt idx="5">
                  <c:v>6039.0020000000004</c:v>
                </c:pt>
                <c:pt idx="6">
                  <c:v>6097.8509999999997</c:v>
                </c:pt>
                <c:pt idx="7">
                  <c:v>6012.0749999999998</c:v>
                </c:pt>
                <c:pt idx="8">
                  <c:v>6119.0379999999996</c:v>
                </c:pt>
                <c:pt idx="9">
                  <c:v>6069.415</c:v>
                </c:pt>
                <c:pt idx="10">
                  <c:v>6220.1189999999997</c:v>
                </c:pt>
                <c:pt idx="11">
                  <c:v>6316.1509999999998</c:v>
                </c:pt>
                <c:pt idx="12">
                  <c:v>6532.94</c:v>
                </c:pt>
                <c:pt idx="13">
                  <c:v>6491.7539999999999</c:v>
                </c:pt>
                <c:pt idx="14">
                  <c:v>6724.2979999999998</c:v>
                </c:pt>
                <c:pt idx="15">
                  <c:v>6783.9620000000004</c:v>
                </c:pt>
                <c:pt idx="16">
                  <c:v>7153.8940000000002</c:v>
                </c:pt>
                <c:pt idx="17">
                  <c:v>7154.3370000000004</c:v>
                </c:pt>
                <c:pt idx="18">
                  <c:v>7423.2610000000004</c:v>
                </c:pt>
                <c:pt idx="19">
                  <c:v>7409.4939999999997</c:v>
                </c:pt>
                <c:pt idx="20">
                  <c:v>7533.3180000000002</c:v>
                </c:pt>
                <c:pt idx="21">
                  <c:v>7580.2629999999999</c:v>
                </c:pt>
                <c:pt idx="22">
                  <c:v>7578.0010000000002</c:v>
                </c:pt>
                <c:pt idx="23">
                  <c:v>7534.1049999999996</c:v>
                </c:pt>
                <c:pt idx="24">
                  <c:v>7485.183</c:v>
                </c:pt>
                <c:pt idx="25">
                  <c:v>7435.17</c:v>
                </c:pt>
                <c:pt idx="26">
                  <c:v>7342.9390000000003</c:v>
                </c:pt>
                <c:pt idx="27">
                  <c:v>7410.27</c:v>
                </c:pt>
                <c:pt idx="28">
                  <c:v>7464.049</c:v>
                </c:pt>
                <c:pt idx="29">
                  <c:v>7653.8810000000003</c:v>
                </c:pt>
                <c:pt idx="30">
                  <c:v>7674.6180000000004</c:v>
                </c:pt>
                <c:pt idx="31">
                  <c:v>7611.1289999999999</c:v>
                </c:pt>
                <c:pt idx="32">
                  <c:v>7552.4989999999998</c:v>
                </c:pt>
                <c:pt idx="33">
                  <c:v>7459.634</c:v>
                </c:pt>
                <c:pt idx="34">
                  <c:v>7452.1549999999997</c:v>
                </c:pt>
                <c:pt idx="35">
                  <c:v>7290.7960000000003</c:v>
                </c:pt>
                <c:pt idx="36">
                  <c:v>7567.2950000000001</c:v>
                </c:pt>
                <c:pt idx="37">
                  <c:v>7617.8069999999998</c:v>
                </c:pt>
                <c:pt idx="38">
                  <c:v>7618.308</c:v>
                </c:pt>
                <c:pt idx="39">
                  <c:v>7616.8329999999996</c:v>
                </c:pt>
                <c:pt idx="40">
                  <c:v>7558.5159999999996</c:v>
                </c:pt>
                <c:pt idx="41">
                  <c:v>7539.5219999999999</c:v>
                </c:pt>
                <c:pt idx="42">
                  <c:v>7519.09</c:v>
                </c:pt>
                <c:pt idx="43">
                  <c:v>7532.35</c:v>
                </c:pt>
                <c:pt idx="44">
                  <c:v>7486.2</c:v>
                </c:pt>
                <c:pt idx="45">
                  <c:v>7282.33</c:v>
                </c:pt>
                <c:pt idx="46">
                  <c:v>6915.79</c:v>
                </c:pt>
                <c:pt idx="47">
                  <c:v>6843.99</c:v>
                </c:pt>
              </c:numCache>
            </c:numRef>
          </c:val>
          <c:smooth val="0"/>
          <c:extLst>
            <c:ext xmlns:c16="http://schemas.microsoft.com/office/drawing/2014/chart" uri="{C3380CC4-5D6E-409C-BE32-E72D297353CC}">
              <c16:uniqueId val="{00000000-FFC0-4E1F-8D26-97BEFC60541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6308.2711600000002</c:v>
                </c:pt>
                <c:pt idx="1">
                  <c:v>6238.6308900000004</c:v>
                </c:pt>
                <c:pt idx="2">
                  <c:v>6120.89599</c:v>
                </c:pt>
                <c:pt idx="3">
                  <c:v>6090.6372700000002</c:v>
                </c:pt>
                <c:pt idx="4">
                  <c:v>6032.3581199999999</c:v>
                </c:pt>
                <c:pt idx="5">
                  <c:v>5985.2995600000004</c:v>
                </c:pt>
                <c:pt idx="6">
                  <c:v>6003.3983200000002</c:v>
                </c:pt>
                <c:pt idx="7">
                  <c:v>6037.5946800000002</c:v>
                </c:pt>
                <c:pt idx="8">
                  <c:v>6066.1985199999999</c:v>
                </c:pt>
                <c:pt idx="9">
                  <c:v>6110.5302600000005</c:v>
                </c:pt>
                <c:pt idx="10">
                  <c:v>6303.6928799999996</c:v>
                </c:pt>
                <c:pt idx="11">
                  <c:v>6358.9096399999999</c:v>
                </c:pt>
                <c:pt idx="12">
                  <c:v>6475.7231199999997</c:v>
                </c:pt>
                <c:pt idx="13">
                  <c:v>6582.6456900000003</c:v>
                </c:pt>
                <c:pt idx="14">
                  <c:v>6698.0333899999996</c:v>
                </c:pt>
                <c:pt idx="15">
                  <c:v>6839.6908700000004</c:v>
                </c:pt>
                <c:pt idx="16">
                  <c:v>7042.13519</c:v>
                </c:pt>
                <c:pt idx="17">
                  <c:v>7181.0361999999996</c:v>
                </c:pt>
                <c:pt idx="18">
                  <c:v>7287.6487100000004</c:v>
                </c:pt>
                <c:pt idx="19">
                  <c:v>7400.5015899999999</c:v>
                </c:pt>
                <c:pt idx="20">
                  <c:v>7503.34771</c:v>
                </c:pt>
                <c:pt idx="21">
                  <c:v>7557.7181499999997</c:v>
                </c:pt>
                <c:pt idx="22">
                  <c:v>7639.0072799999998</c:v>
                </c:pt>
                <c:pt idx="23">
                  <c:v>7604.8366900000001</c:v>
                </c:pt>
                <c:pt idx="24">
                  <c:v>7541.9368199999999</c:v>
                </c:pt>
                <c:pt idx="25">
                  <c:v>7476.5085399999998</c:v>
                </c:pt>
                <c:pt idx="26">
                  <c:v>7436.8776099999995</c:v>
                </c:pt>
                <c:pt idx="27">
                  <c:v>7539.8144899999998</c:v>
                </c:pt>
                <c:pt idx="28">
                  <c:v>7617.0262499999999</c:v>
                </c:pt>
                <c:pt idx="29">
                  <c:v>7598.5056400000003</c:v>
                </c:pt>
                <c:pt idx="30">
                  <c:v>7616.5739199999998</c:v>
                </c:pt>
                <c:pt idx="31">
                  <c:v>7596.4820099999997</c:v>
                </c:pt>
                <c:pt idx="32">
                  <c:v>7538.9424300000001</c:v>
                </c:pt>
                <c:pt idx="33">
                  <c:v>7482.7065700000003</c:v>
                </c:pt>
                <c:pt idx="34">
                  <c:v>7383.6123900000002</c:v>
                </c:pt>
                <c:pt idx="35">
                  <c:v>7298.3128399999996</c:v>
                </c:pt>
                <c:pt idx="36">
                  <c:v>7576.55465</c:v>
                </c:pt>
                <c:pt idx="37">
                  <c:v>7669.0518700000002</c:v>
                </c:pt>
                <c:pt idx="38">
                  <c:v>7665.8869000000004</c:v>
                </c:pt>
                <c:pt idx="39">
                  <c:v>7643.5733600000003</c:v>
                </c:pt>
                <c:pt idx="40">
                  <c:v>7595.7932799999999</c:v>
                </c:pt>
                <c:pt idx="41">
                  <c:v>7542.3654500000002</c:v>
                </c:pt>
                <c:pt idx="42">
                  <c:v>7452.3955900000001</c:v>
                </c:pt>
                <c:pt idx="43">
                  <c:v>7422.4851099999996</c:v>
                </c:pt>
                <c:pt idx="44">
                  <c:v>7360.1175599999997</c:v>
                </c:pt>
                <c:pt idx="45">
                  <c:v>7130.0049900000004</c:v>
                </c:pt>
                <c:pt idx="46">
                  <c:v>6947.3653599999998</c:v>
                </c:pt>
                <c:pt idx="47">
                  <c:v>6721.2656900000002</c:v>
                </c:pt>
              </c:numCache>
            </c:numRef>
          </c:val>
          <c:smooth val="0"/>
          <c:extLst>
            <c:ext xmlns:c16="http://schemas.microsoft.com/office/drawing/2014/chart" uri="{C3380CC4-5D6E-409C-BE32-E72D297353CC}">
              <c16:uniqueId val="{00000001-FFC0-4E1F-8D26-97BEFC6054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3</c:v>
                </c:pt>
                <c:pt idx="1">
                  <c:v>MAR 4</c:v>
                </c:pt>
                <c:pt idx="2">
                  <c:v>MIE 5</c:v>
                </c:pt>
                <c:pt idx="3">
                  <c:v>JUE 6</c:v>
                </c:pt>
                <c:pt idx="4">
                  <c:v>VIE 7</c:v>
                </c:pt>
                <c:pt idx="5">
                  <c:v>SAB 8</c:v>
                </c:pt>
                <c:pt idx="6">
                  <c:v>DOM 9</c:v>
                </c:pt>
                <c:pt idx="7">
                  <c:v>LUN 10</c:v>
                </c:pt>
              </c:strCache>
            </c:strRef>
          </c:cat>
          <c:val>
            <c:numRef>
              <c:f>COSTO_OPE_EJEC!$C$8:$C$15</c:f>
              <c:numCache>
                <c:formatCode>#,##0.0</c:formatCode>
                <c:ptCount val="8"/>
                <c:pt idx="0">
                  <c:v>5066667.2305300003</c:v>
                </c:pt>
                <c:pt idx="1">
                  <c:v>5398801.6859100005</c:v>
                </c:pt>
                <c:pt idx="2">
                  <c:v>5308773.5417200001</c:v>
                </c:pt>
                <c:pt idx="3">
                  <c:v>5381331.9409100004</c:v>
                </c:pt>
                <c:pt idx="4">
                  <c:v>4702235.0194800003</c:v>
                </c:pt>
                <c:pt idx="5">
                  <c:v>4926784.9108600002</c:v>
                </c:pt>
                <c:pt idx="6">
                  <c:v>4856807.4836900001</c:v>
                </c:pt>
                <c:pt idx="7">
                  <c:v>4556162.0277899997</c:v>
                </c:pt>
              </c:numCache>
            </c:numRef>
          </c:val>
          <c:extLst>
            <c:ext xmlns:c16="http://schemas.microsoft.com/office/drawing/2014/chart" uri="{C3380CC4-5D6E-409C-BE32-E72D297353CC}">
              <c16:uniqueId val="{00000000-0410-4EBA-9C0A-672510C14D8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-7.9287429313822683E-2</c:v>
                </c:pt>
                <c:pt idx="1">
                  <c:v>-4.6839997476256438E-2</c:v>
                </c:pt>
                <c:pt idx="2">
                  <c:v>-6.9851601737069849E-2</c:v>
                </c:pt>
                <c:pt idx="3">
                  <c:v>-2.293800602723042E-3</c:v>
                </c:pt>
                <c:pt idx="4">
                  <c:v>-7.5999281308029659E-2</c:v>
                </c:pt>
                <c:pt idx="5">
                  <c:v>-0.16054802497821702</c:v>
                </c:pt>
                <c:pt idx="6">
                  <c:v>-4.8205762521259153E-2</c:v>
                </c:pt>
                <c:pt idx="7">
                  <c:v>-0.17195358128851151</c:v>
                </c:pt>
              </c:numCache>
            </c:numRef>
          </c:cat>
          <c:val>
            <c:numRef>
              <c:f>COSTO_OPE_EJEC!$D$8:$D$15</c:f>
              <c:numCache>
                <c:formatCode>#,##0.0</c:formatCode>
                <c:ptCount val="8"/>
                <c:pt idx="0">
                  <c:v>5502984.7444724003</c:v>
                </c:pt>
                <c:pt idx="1">
                  <c:v>5664108.5144312</c:v>
                </c:pt>
                <c:pt idx="2">
                  <c:v>5707447.9208201999</c:v>
                </c:pt>
                <c:pt idx="3">
                  <c:v>5393704.0224476</c:v>
                </c:pt>
                <c:pt idx="4">
                  <c:v>5088994.9805846</c:v>
                </c:pt>
                <c:pt idx="5">
                  <c:v>5869049.1623801999</c:v>
                </c:pt>
                <c:pt idx="6">
                  <c:v>5102791.4358417001</c:v>
                </c:pt>
                <c:pt idx="7">
                  <c:v>5502302.6787312003</c:v>
                </c:pt>
              </c:numCache>
            </c:numRef>
          </c:val>
          <c:extLst>
            <c:ext xmlns:c16="http://schemas.microsoft.com/office/drawing/2014/chart" uri="{C3380CC4-5D6E-409C-BE32-E72D297353CC}">
              <c16:uniqueId val="{00000001-0410-4EBA-9C0A-672510C14D8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C31" sqref="C31"/>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2" t="s">
        <v>0</v>
      </c>
      <c r="C3" s="193"/>
      <c r="D3" s="193"/>
      <c r="E3" s="193"/>
      <c r="F3" s="193"/>
      <c r="G3" s="19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ht="25.5" x14ac:dyDescent="0.25">
      <c r="A8" s="1"/>
      <c r="B8" s="4" t="s">
        <v>22</v>
      </c>
      <c r="C8" s="5" t="s">
        <v>23</v>
      </c>
      <c r="D8" s="5" t="s">
        <v>24</v>
      </c>
      <c r="E8" s="5" t="s">
        <v>25</v>
      </c>
      <c r="F8" s="5" t="s">
        <v>26</v>
      </c>
      <c r="G8" s="4" t="s">
        <v>27</v>
      </c>
      <c r="H8" s="4" t="s">
        <v>28</v>
      </c>
      <c r="I8" s="6" t="s">
        <v>29</v>
      </c>
      <c r="J8" s="4"/>
      <c r="K8" s="4" t="s">
        <v>21</v>
      </c>
      <c r="L8" s="4"/>
    </row>
    <row r="9" spans="1:12" x14ac:dyDescent="0.25">
      <c r="A9" s="1"/>
      <c r="B9" s="4" t="s">
        <v>13</v>
      </c>
      <c r="C9" s="5" t="s">
        <v>30</v>
      </c>
      <c r="D9" s="5" t="s">
        <v>31</v>
      </c>
      <c r="E9" s="5" t="s">
        <v>25</v>
      </c>
      <c r="F9" s="5" t="s">
        <v>32</v>
      </c>
      <c r="G9" s="4" t="s">
        <v>33</v>
      </c>
      <c r="H9" s="4" t="s">
        <v>34</v>
      </c>
      <c r="I9" s="6" t="s">
        <v>35</v>
      </c>
      <c r="J9" s="4">
        <v>8.1999999999999993</v>
      </c>
      <c r="K9" s="4" t="s">
        <v>36</v>
      </c>
      <c r="L9" s="4">
        <v>60</v>
      </c>
    </row>
    <row r="10" spans="1:12" x14ac:dyDescent="0.25">
      <c r="A10" s="1"/>
      <c r="B10" s="4" t="s">
        <v>13</v>
      </c>
      <c r="C10" s="5" t="s">
        <v>37</v>
      </c>
      <c r="D10" s="5" t="s">
        <v>38</v>
      </c>
      <c r="E10" s="5" t="s">
        <v>39</v>
      </c>
      <c r="F10" s="5" t="s">
        <v>40</v>
      </c>
      <c r="G10" s="4" t="s">
        <v>41</v>
      </c>
      <c r="H10" s="4" t="s">
        <v>42</v>
      </c>
      <c r="I10" s="6" t="s">
        <v>43</v>
      </c>
      <c r="J10" s="4"/>
      <c r="K10" s="4" t="s">
        <v>21</v>
      </c>
      <c r="L10" s="4">
        <v>6.6</v>
      </c>
    </row>
    <row r="11" spans="1:12" x14ac:dyDescent="0.25">
      <c r="A11" s="1"/>
      <c r="B11" s="4" t="s">
        <v>13</v>
      </c>
      <c r="C11" s="5" t="s">
        <v>37</v>
      </c>
      <c r="D11" s="5" t="s">
        <v>38</v>
      </c>
      <c r="E11" s="5" t="s">
        <v>39</v>
      </c>
      <c r="F11" s="5" t="s">
        <v>40</v>
      </c>
      <c r="G11" s="4" t="s">
        <v>44</v>
      </c>
      <c r="H11" s="4" t="s">
        <v>45</v>
      </c>
      <c r="I11" s="6" t="s">
        <v>43</v>
      </c>
      <c r="J11" s="4"/>
      <c r="K11" s="4" t="s">
        <v>21</v>
      </c>
      <c r="L11" s="4">
        <v>6.6</v>
      </c>
    </row>
    <row r="12" spans="1:12" x14ac:dyDescent="0.25">
      <c r="A12" s="1"/>
      <c r="B12" s="4" t="s">
        <v>22</v>
      </c>
      <c r="C12" s="5" t="s">
        <v>46</v>
      </c>
      <c r="D12" s="5" t="s">
        <v>47</v>
      </c>
      <c r="E12" s="5" t="s">
        <v>48</v>
      </c>
      <c r="F12" s="5" t="s">
        <v>49</v>
      </c>
      <c r="G12" s="4" t="s">
        <v>50</v>
      </c>
      <c r="H12" s="4" t="s">
        <v>51</v>
      </c>
      <c r="I12" s="6" t="s">
        <v>52</v>
      </c>
      <c r="J12" s="4">
        <v>0.59</v>
      </c>
      <c r="K12" s="4" t="s">
        <v>36</v>
      </c>
      <c r="L12" s="4"/>
    </row>
    <row r="13" spans="1:12" x14ac:dyDescent="0.25">
      <c r="A13" s="1"/>
      <c r="B13" s="4" t="s">
        <v>13</v>
      </c>
      <c r="C13" s="5" t="s">
        <v>46</v>
      </c>
      <c r="D13" s="5" t="s">
        <v>53</v>
      </c>
      <c r="E13" s="5" t="s">
        <v>54</v>
      </c>
      <c r="F13" s="5" t="s">
        <v>55</v>
      </c>
      <c r="G13" s="4" t="s">
        <v>56</v>
      </c>
      <c r="H13" s="4" t="s">
        <v>57</v>
      </c>
      <c r="I13" s="6" t="s">
        <v>58</v>
      </c>
      <c r="J13" s="4"/>
      <c r="K13" s="4" t="s">
        <v>21</v>
      </c>
      <c r="L13" s="4">
        <v>0</v>
      </c>
    </row>
    <row r="14" spans="1:12" x14ac:dyDescent="0.25">
      <c r="A14" s="1"/>
      <c r="B14" s="4" t="s">
        <v>13</v>
      </c>
      <c r="C14" s="5" t="s">
        <v>46</v>
      </c>
      <c r="D14" s="5" t="s">
        <v>53</v>
      </c>
      <c r="E14" s="5" t="s">
        <v>54</v>
      </c>
      <c r="F14" s="5" t="s">
        <v>55</v>
      </c>
      <c r="G14" s="4" t="s">
        <v>59</v>
      </c>
      <c r="H14" s="4" t="s">
        <v>60</v>
      </c>
      <c r="I14" s="6" t="s">
        <v>58</v>
      </c>
      <c r="J14" s="4"/>
      <c r="K14" s="4" t="s">
        <v>21</v>
      </c>
      <c r="L14"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25">
      <c r="A5" s="1"/>
      <c r="B5" s="194" t="s">
        <v>61</v>
      </c>
      <c r="C5" s="194"/>
      <c r="D5" s="194"/>
      <c r="E5" s="194"/>
      <c r="F5" s="194"/>
      <c r="G5" s="194"/>
      <c r="H5" s="194"/>
      <c r="I5" s="194"/>
    </row>
    <row r="6" spans="1:9" ht="39.950000000000003" customHeight="1" x14ac:dyDescent="0.25">
      <c r="A6" s="1"/>
      <c r="B6" s="7" t="s">
        <v>62</v>
      </c>
      <c r="C6" s="3" t="s">
        <v>63</v>
      </c>
      <c r="D6" s="3" t="s">
        <v>64</v>
      </c>
      <c r="E6" s="7" t="s">
        <v>3</v>
      </c>
      <c r="F6" s="7" t="s">
        <v>4</v>
      </c>
      <c r="G6" s="7" t="s">
        <v>65</v>
      </c>
      <c r="H6" s="7" t="s">
        <v>6</v>
      </c>
      <c r="I6" s="7" t="s">
        <v>9</v>
      </c>
    </row>
    <row r="7" spans="1:9" x14ac:dyDescent="0.25">
      <c r="A7" s="1"/>
      <c r="B7" s="4" t="s">
        <v>66</v>
      </c>
      <c r="C7" s="4" t="s">
        <v>67</v>
      </c>
      <c r="D7" s="4" t="s">
        <v>68</v>
      </c>
      <c r="E7" s="5" t="s">
        <v>69</v>
      </c>
      <c r="F7" s="5" t="s">
        <v>70</v>
      </c>
      <c r="G7" s="5" t="s">
        <v>71</v>
      </c>
      <c r="H7" s="5" t="s">
        <v>40</v>
      </c>
      <c r="I7" s="5" t="s">
        <v>72</v>
      </c>
    </row>
    <row r="8" spans="1:9" x14ac:dyDescent="0.25">
      <c r="A8" s="1"/>
      <c r="B8" s="4" t="s">
        <v>66</v>
      </c>
      <c r="C8" s="4" t="s">
        <v>67</v>
      </c>
      <c r="D8" s="4" t="s">
        <v>68</v>
      </c>
      <c r="E8" s="5" t="s">
        <v>73</v>
      </c>
      <c r="F8" s="5" t="s">
        <v>74</v>
      </c>
      <c r="G8" s="5" t="s">
        <v>75</v>
      </c>
      <c r="H8" s="5" t="s">
        <v>76</v>
      </c>
      <c r="I8" s="5" t="s">
        <v>77</v>
      </c>
    </row>
    <row r="9" spans="1:9" x14ac:dyDescent="0.25">
      <c r="A9" s="1"/>
      <c r="B9" s="4" t="s">
        <v>66</v>
      </c>
      <c r="C9" s="4" t="s">
        <v>67</v>
      </c>
      <c r="D9" s="4" t="s">
        <v>68</v>
      </c>
      <c r="E9" s="5" t="s">
        <v>78</v>
      </c>
      <c r="F9" s="5" t="s">
        <v>79</v>
      </c>
      <c r="G9" s="5" t="s">
        <v>71</v>
      </c>
      <c r="H9" s="5" t="s">
        <v>40</v>
      </c>
      <c r="I9" s="5" t="s">
        <v>80</v>
      </c>
    </row>
    <row r="10" spans="1:9" x14ac:dyDescent="0.25">
      <c r="A10" s="1"/>
      <c r="B10" s="4" t="s">
        <v>66</v>
      </c>
      <c r="C10" s="4" t="s">
        <v>67</v>
      </c>
      <c r="D10" s="4" t="s">
        <v>68</v>
      </c>
      <c r="E10" s="5" t="s">
        <v>81</v>
      </c>
      <c r="F10" s="5" t="s">
        <v>82</v>
      </c>
      <c r="G10" s="5" t="s">
        <v>83</v>
      </c>
      <c r="H10" s="5" t="s">
        <v>40</v>
      </c>
      <c r="I10" s="5" t="s">
        <v>84</v>
      </c>
    </row>
    <row r="11" spans="1:9" x14ac:dyDescent="0.25">
      <c r="A11" s="1"/>
      <c r="B11" s="4" t="s">
        <v>66</v>
      </c>
      <c r="C11" s="4" t="s">
        <v>67</v>
      </c>
      <c r="D11" s="4" t="s">
        <v>68</v>
      </c>
      <c r="E11" s="5" t="s">
        <v>81</v>
      </c>
      <c r="F11" s="5" t="s">
        <v>82</v>
      </c>
      <c r="G11" s="5" t="s">
        <v>85</v>
      </c>
      <c r="H11" s="5" t="s">
        <v>86</v>
      </c>
      <c r="I11" s="5" t="s">
        <v>87</v>
      </c>
    </row>
    <row r="12" spans="1:9" x14ac:dyDescent="0.25">
      <c r="A12" s="1"/>
      <c r="B12" s="4" t="s">
        <v>66</v>
      </c>
      <c r="C12" s="4" t="s">
        <v>67</v>
      </c>
      <c r="D12" s="4" t="s">
        <v>68</v>
      </c>
      <c r="E12" s="5" t="s">
        <v>88</v>
      </c>
      <c r="F12" s="5" t="s">
        <v>89</v>
      </c>
      <c r="G12" s="5" t="s">
        <v>90</v>
      </c>
      <c r="H12" s="5" t="s">
        <v>91</v>
      </c>
      <c r="I12" s="5" t="s">
        <v>92</v>
      </c>
    </row>
    <row r="13" spans="1:9" x14ac:dyDescent="0.25">
      <c r="A13" s="1"/>
      <c r="B13" s="4" t="s">
        <v>66</v>
      </c>
      <c r="C13" s="4" t="s">
        <v>67</v>
      </c>
      <c r="D13" s="4" t="s">
        <v>68</v>
      </c>
      <c r="E13" s="5" t="s">
        <v>88</v>
      </c>
      <c r="F13" s="5" t="s">
        <v>93</v>
      </c>
      <c r="G13" s="5" t="s">
        <v>83</v>
      </c>
      <c r="H13" s="5" t="s">
        <v>40</v>
      </c>
      <c r="I13" s="5" t="s">
        <v>94</v>
      </c>
    </row>
    <row r="14" spans="1:9" x14ac:dyDescent="0.25">
      <c r="A14" s="1"/>
      <c r="B14" s="4" t="s">
        <v>66</v>
      </c>
      <c r="C14" s="4" t="s">
        <v>67</v>
      </c>
      <c r="D14" s="4" t="s">
        <v>68</v>
      </c>
      <c r="E14" s="5" t="s">
        <v>88</v>
      </c>
      <c r="F14" s="5" t="s">
        <v>93</v>
      </c>
      <c r="G14" s="5" t="s">
        <v>83</v>
      </c>
      <c r="H14" s="5" t="s">
        <v>40</v>
      </c>
      <c r="I14" s="5" t="s">
        <v>95</v>
      </c>
    </row>
    <row r="15" spans="1:9" x14ac:dyDescent="0.25">
      <c r="A15" s="1"/>
      <c r="B15" s="4" t="s">
        <v>66</v>
      </c>
      <c r="C15" s="4" t="s">
        <v>67</v>
      </c>
      <c r="D15" s="4" t="s">
        <v>68</v>
      </c>
      <c r="E15" s="5" t="s">
        <v>88</v>
      </c>
      <c r="F15" s="5" t="s">
        <v>96</v>
      </c>
      <c r="G15" s="5" t="s">
        <v>83</v>
      </c>
      <c r="H15" s="5" t="s">
        <v>40</v>
      </c>
      <c r="I15" s="5" t="s">
        <v>95</v>
      </c>
    </row>
    <row r="16" spans="1:9" x14ac:dyDescent="0.25">
      <c r="A16" s="1"/>
      <c r="B16" s="4" t="s">
        <v>66</v>
      </c>
      <c r="C16" s="4" t="s">
        <v>67</v>
      </c>
      <c r="D16" s="4" t="s">
        <v>68</v>
      </c>
      <c r="E16" s="5" t="s">
        <v>97</v>
      </c>
      <c r="F16" s="5" t="s">
        <v>98</v>
      </c>
      <c r="G16" s="5" t="s">
        <v>83</v>
      </c>
      <c r="H16" s="5" t="s">
        <v>40</v>
      </c>
      <c r="I16" s="5" t="s">
        <v>99</v>
      </c>
    </row>
    <row r="17" spans="1:9" x14ac:dyDescent="0.25">
      <c r="A17" s="1"/>
      <c r="B17" s="4" t="s">
        <v>66</v>
      </c>
      <c r="C17" s="4" t="s">
        <v>67</v>
      </c>
      <c r="D17" s="4" t="s">
        <v>68</v>
      </c>
      <c r="E17" s="5" t="s">
        <v>100</v>
      </c>
      <c r="F17" s="5" t="s">
        <v>101</v>
      </c>
      <c r="G17" s="5" t="s">
        <v>71</v>
      </c>
      <c r="H17" s="5" t="s">
        <v>40</v>
      </c>
      <c r="I17" s="5" t="s">
        <v>102</v>
      </c>
    </row>
    <row r="18" spans="1:9" x14ac:dyDescent="0.25">
      <c r="A18" s="1"/>
      <c r="B18" s="4" t="s">
        <v>66</v>
      </c>
      <c r="C18" s="4" t="s">
        <v>67</v>
      </c>
      <c r="D18" s="4" t="s">
        <v>68</v>
      </c>
      <c r="E18" s="5" t="s">
        <v>100</v>
      </c>
      <c r="F18" s="5" t="s">
        <v>101</v>
      </c>
      <c r="G18" s="5" t="s">
        <v>71</v>
      </c>
      <c r="H18" s="5" t="s">
        <v>40</v>
      </c>
      <c r="I18" s="5" t="s">
        <v>103</v>
      </c>
    </row>
    <row r="19" spans="1:9" x14ac:dyDescent="0.25">
      <c r="A19" s="1"/>
      <c r="B19" s="4" t="s">
        <v>66</v>
      </c>
      <c r="C19" s="4" t="s">
        <v>67</v>
      </c>
      <c r="D19" s="4" t="s">
        <v>68</v>
      </c>
      <c r="E19" s="5" t="s">
        <v>100</v>
      </c>
      <c r="F19" s="5" t="s">
        <v>104</v>
      </c>
      <c r="G19" s="5" t="s">
        <v>83</v>
      </c>
      <c r="H19" s="5" t="s">
        <v>40</v>
      </c>
      <c r="I19" s="5" t="s">
        <v>105</v>
      </c>
    </row>
    <row r="20" spans="1:9" x14ac:dyDescent="0.25">
      <c r="A20" s="1"/>
      <c r="B20" s="4" t="s">
        <v>66</v>
      </c>
      <c r="C20" s="4" t="s">
        <v>67</v>
      </c>
      <c r="D20" s="4" t="s">
        <v>68</v>
      </c>
      <c r="E20" s="5" t="s">
        <v>100</v>
      </c>
      <c r="F20" s="5" t="s">
        <v>104</v>
      </c>
      <c r="G20" s="5" t="s">
        <v>83</v>
      </c>
      <c r="H20" s="5" t="s">
        <v>40</v>
      </c>
      <c r="I20" s="5" t="s">
        <v>106</v>
      </c>
    </row>
    <row r="21" spans="1:9" x14ac:dyDescent="0.25">
      <c r="A21" s="1"/>
      <c r="B21" s="4" t="s">
        <v>66</v>
      </c>
      <c r="C21" s="4" t="s">
        <v>67</v>
      </c>
      <c r="D21" s="4" t="s">
        <v>68</v>
      </c>
      <c r="E21" s="5" t="s">
        <v>100</v>
      </c>
      <c r="F21" s="5" t="s">
        <v>107</v>
      </c>
      <c r="G21" s="5" t="s">
        <v>83</v>
      </c>
      <c r="H21" s="5" t="s">
        <v>40</v>
      </c>
      <c r="I21" s="5" t="s">
        <v>108</v>
      </c>
    </row>
    <row r="22" spans="1:9" x14ac:dyDescent="0.25">
      <c r="A22" s="1"/>
      <c r="B22" s="4" t="s">
        <v>66</v>
      </c>
      <c r="C22" s="4" t="s">
        <v>67</v>
      </c>
      <c r="D22" s="4" t="s">
        <v>68</v>
      </c>
      <c r="E22" s="5" t="s">
        <v>100</v>
      </c>
      <c r="F22" s="5" t="s">
        <v>107</v>
      </c>
      <c r="G22" s="5" t="s">
        <v>83</v>
      </c>
      <c r="H22" s="5" t="s">
        <v>40</v>
      </c>
      <c r="I22" s="5" t="s">
        <v>109</v>
      </c>
    </row>
    <row r="23" spans="1:9" x14ac:dyDescent="0.25">
      <c r="A23" s="1"/>
      <c r="B23" s="4" t="s">
        <v>66</v>
      </c>
      <c r="C23" s="4" t="s">
        <v>67</v>
      </c>
      <c r="D23" s="4" t="s">
        <v>68</v>
      </c>
      <c r="E23" s="5" t="s">
        <v>110</v>
      </c>
      <c r="F23" s="5" t="s">
        <v>111</v>
      </c>
      <c r="G23" s="5" t="s">
        <v>71</v>
      </c>
      <c r="H23" s="5" t="s">
        <v>40</v>
      </c>
      <c r="I23" s="5" t="s">
        <v>112</v>
      </c>
    </row>
    <row r="24" spans="1:9" x14ac:dyDescent="0.25">
      <c r="A24" s="1"/>
      <c r="B24" s="4" t="s">
        <v>66</v>
      </c>
      <c r="C24" s="4" t="s">
        <v>67</v>
      </c>
      <c r="D24" s="4" t="s">
        <v>68</v>
      </c>
      <c r="E24" s="5" t="s">
        <v>110</v>
      </c>
      <c r="F24" s="5" t="s">
        <v>111</v>
      </c>
      <c r="G24" s="5" t="s">
        <v>90</v>
      </c>
      <c r="H24" s="5" t="s">
        <v>113</v>
      </c>
      <c r="I24" s="5" t="s">
        <v>114</v>
      </c>
    </row>
    <row r="25" spans="1:9" x14ac:dyDescent="0.25">
      <c r="A25" s="1"/>
      <c r="B25" s="4" t="s">
        <v>66</v>
      </c>
      <c r="C25" s="4" t="s">
        <v>67</v>
      </c>
      <c r="D25" s="4" t="s">
        <v>68</v>
      </c>
      <c r="E25" s="5" t="s">
        <v>110</v>
      </c>
      <c r="F25" s="5" t="s">
        <v>111</v>
      </c>
      <c r="G25" s="5" t="s">
        <v>90</v>
      </c>
      <c r="H25" s="5" t="s">
        <v>113</v>
      </c>
      <c r="I25" s="5" t="s">
        <v>115</v>
      </c>
    </row>
    <row r="26" spans="1:9" x14ac:dyDescent="0.25">
      <c r="A26" s="1"/>
      <c r="B26" s="4" t="s">
        <v>66</v>
      </c>
      <c r="C26" s="4" t="s">
        <v>67</v>
      </c>
      <c r="D26" s="4" t="s">
        <v>68</v>
      </c>
      <c r="E26" s="5" t="s">
        <v>110</v>
      </c>
      <c r="F26" s="5" t="s">
        <v>111</v>
      </c>
      <c r="G26" s="5" t="s">
        <v>90</v>
      </c>
      <c r="H26" s="5" t="s">
        <v>116</v>
      </c>
      <c r="I26" s="5" t="s">
        <v>117</v>
      </c>
    </row>
    <row r="27" spans="1:9" x14ac:dyDescent="0.25">
      <c r="A27" s="1"/>
      <c r="B27" s="4" t="s">
        <v>66</v>
      </c>
      <c r="C27" s="4" t="s">
        <v>67</v>
      </c>
      <c r="D27" s="4" t="s">
        <v>68</v>
      </c>
      <c r="E27" s="5" t="s">
        <v>110</v>
      </c>
      <c r="F27" s="5" t="s">
        <v>111</v>
      </c>
      <c r="G27" s="5" t="s">
        <v>90</v>
      </c>
      <c r="H27" s="5" t="s">
        <v>116</v>
      </c>
      <c r="I27" s="5" t="s">
        <v>118</v>
      </c>
    </row>
    <row r="28" spans="1:9" x14ac:dyDescent="0.25">
      <c r="A28" s="1"/>
      <c r="B28" s="4" t="s">
        <v>66</v>
      </c>
      <c r="C28" s="4" t="s">
        <v>67</v>
      </c>
      <c r="D28" s="4" t="s">
        <v>68</v>
      </c>
      <c r="E28" s="5" t="s">
        <v>110</v>
      </c>
      <c r="F28" s="5" t="s">
        <v>111</v>
      </c>
      <c r="G28" s="5" t="s">
        <v>90</v>
      </c>
      <c r="H28" s="5" t="s">
        <v>91</v>
      </c>
      <c r="I28" s="5" t="s">
        <v>119</v>
      </c>
    </row>
    <row r="29" spans="1:9" x14ac:dyDescent="0.25">
      <c r="A29" s="1"/>
      <c r="B29" s="4" t="s">
        <v>66</v>
      </c>
      <c r="C29" s="4" t="s">
        <v>67</v>
      </c>
      <c r="D29" s="4" t="s">
        <v>68</v>
      </c>
      <c r="E29" s="5" t="s">
        <v>110</v>
      </c>
      <c r="F29" s="5" t="s">
        <v>111</v>
      </c>
      <c r="G29" s="5" t="s">
        <v>90</v>
      </c>
      <c r="H29" s="5" t="s">
        <v>91</v>
      </c>
      <c r="I29" s="5" t="s">
        <v>120</v>
      </c>
    </row>
    <row r="30" spans="1:9" x14ac:dyDescent="0.25">
      <c r="A30" s="1"/>
      <c r="B30" s="4" t="s">
        <v>66</v>
      </c>
      <c r="C30" s="4" t="s">
        <v>67</v>
      </c>
      <c r="D30" s="4" t="s">
        <v>68</v>
      </c>
      <c r="E30" s="5" t="s">
        <v>110</v>
      </c>
      <c r="F30" s="5" t="s">
        <v>111</v>
      </c>
      <c r="G30" s="5" t="s">
        <v>90</v>
      </c>
      <c r="H30" s="5" t="s">
        <v>121</v>
      </c>
      <c r="I30" s="5" t="s">
        <v>122</v>
      </c>
    </row>
    <row r="31" spans="1:9" x14ac:dyDescent="0.25">
      <c r="A31" s="1"/>
      <c r="B31" s="4" t="s">
        <v>66</v>
      </c>
      <c r="C31" s="4" t="s">
        <v>67</v>
      </c>
      <c r="D31" s="4" t="s">
        <v>68</v>
      </c>
      <c r="E31" s="5" t="s">
        <v>110</v>
      </c>
      <c r="F31" s="5" t="s">
        <v>111</v>
      </c>
      <c r="G31" s="5" t="s">
        <v>90</v>
      </c>
      <c r="H31" s="5" t="s">
        <v>121</v>
      </c>
      <c r="I31" s="5" t="s">
        <v>123</v>
      </c>
    </row>
    <row r="32" spans="1:9" x14ac:dyDescent="0.25">
      <c r="A32" s="1"/>
      <c r="B32" s="4" t="s">
        <v>66</v>
      </c>
      <c r="C32" s="4" t="s">
        <v>67</v>
      </c>
      <c r="D32" s="4" t="s">
        <v>68</v>
      </c>
      <c r="E32" s="5" t="s">
        <v>110</v>
      </c>
      <c r="F32" s="5" t="s">
        <v>111</v>
      </c>
      <c r="G32" s="5" t="s">
        <v>90</v>
      </c>
      <c r="H32" s="5" t="s">
        <v>124</v>
      </c>
      <c r="I32" s="5" t="s">
        <v>125</v>
      </c>
    </row>
    <row r="33" spans="1:9" x14ac:dyDescent="0.25">
      <c r="A33" s="1"/>
      <c r="B33" s="4" t="s">
        <v>66</v>
      </c>
      <c r="C33" s="4" t="s">
        <v>67</v>
      </c>
      <c r="D33" s="4" t="s">
        <v>68</v>
      </c>
      <c r="E33" s="5" t="s">
        <v>110</v>
      </c>
      <c r="F33" s="5" t="s">
        <v>111</v>
      </c>
      <c r="G33" s="5" t="s">
        <v>90</v>
      </c>
      <c r="H33" s="5" t="s">
        <v>124</v>
      </c>
      <c r="I33" s="5" t="s">
        <v>126</v>
      </c>
    </row>
    <row r="34" spans="1:9" x14ac:dyDescent="0.25">
      <c r="A34" s="1"/>
      <c r="B34" s="4" t="s">
        <v>66</v>
      </c>
      <c r="C34" s="4" t="s">
        <v>67</v>
      </c>
      <c r="D34" s="4" t="s">
        <v>68</v>
      </c>
      <c r="E34" s="5" t="s">
        <v>110</v>
      </c>
      <c r="F34" s="5" t="s">
        <v>111</v>
      </c>
      <c r="G34" s="5" t="s">
        <v>90</v>
      </c>
      <c r="H34" s="5" t="s">
        <v>127</v>
      </c>
      <c r="I34" s="5" t="s">
        <v>128</v>
      </c>
    </row>
    <row r="35" spans="1:9" x14ac:dyDescent="0.25">
      <c r="A35" s="1"/>
      <c r="B35" s="4" t="s">
        <v>66</v>
      </c>
      <c r="C35" s="4" t="s">
        <v>67</v>
      </c>
      <c r="D35" s="4" t="s">
        <v>68</v>
      </c>
      <c r="E35" s="5" t="s">
        <v>110</v>
      </c>
      <c r="F35" s="5" t="s">
        <v>111</v>
      </c>
      <c r="G35" s="5" t="s">
        <v>90</v>
      </c>
      <c r="H35" s="5" t="s">
        <v>127</v>
      </c>
      <c r="I35" s="5" t="s">
        <v>129</v>
      </c>
    </row>
    <row r="36" spans="1:9" x14ac:dyDescent="0.25">
      <c r="A36" s="1"/>
      <c r="B36" s="4" t="s">
        <v>66</v>
      </c>
      <c r="C36" s="4" t="s">
        <v>67</v>
      </c>
      <c r="D36" s="4" t="s">
        <v>68</v>
      </c>
      <c r="E36" s="5" t="s">
        <v>110</v>
      </c>
      <c r="F36" s="5" t="s">
        <v>130</v>
      </c>
      <c r="G36" s="5" t="s">
        <v>71</v>
      </c>
      <c r="H36" s="5" t="s">
        <v>40</v>
      </c>
      <c r="I36" s="5" t="s">
        <v>131</v>
      </c>
    </row>
    <row r="37" spans="1:9" x14ac:dyDescent="0.25">
      <c r="A37" s="1"/>
      <c r="B37" s="4" t="s">
        <v>66</v>
      </c>
      <c r="C37" s="4" t="s">
        <v>67</v>
      </c>
      <c r="D37" s="4" t="s">
        <v>68</v>
      </c>
      <c r="E37" s="5" t="s">
        <v>132</v>
      </c>
      <c r="F37" s="5" t="s">
        <v>133</v>
      </c>
      <c r="G37" s="5" t="s">
        <v>85</v>
      </c>
      <c r="H37" s="5" t="s">
        <v>134</v>
      </c>
      <c r="I37" s="5" t="s">
        <v>135</v>
      </c>
    </row>
    <row r="38" spans="1:9" x14ac:dyDescent="0.25">
      <c r="A38" s="1"/>
      <c r="B38" s="4" t="s">
        <v>66</v>
      </c>
      <c r="C38" s="4" t="s">
        <v>67</v>
      </c>
      <c r="D38" s="4" t="s">
        <v>68</v>
      </c>
      <c r="E38" s="5" t="s">
        <v>132</v>
      </c>
      <c r="F38" s="5" t="s">
        <v>133</v>
      </c>
      <c r="G38" s="5" t="s">
        <v>85</v>
      </c>
      <c r="H38" s="5" t="s">
        <v>134</v>
      </c>
      <c r="I38" s="5" t="s">
        <v>136</v>
      </c>
    </row>
    <row r="39" spans="1:9" x14ac:dyDescent="0.25">
      <c r="A39" s="1"/>
      <c r="B39" s="4" t="s">
        <v>66</v>
      </c>
      <c r="C39" s="4" t="s">
        <v>67</v>
      </c>
      <c r="D39" s="4" t="s">
        <v>68</v>
      </c>
      <c r="E39" s="5" t="s">
        <v>132</v>
      </c>
      <c r="F39" s="5" t="s">
        <v>137</v>
      </c>
      <c r="G39" s="5" t="s">
        <v>83</v>
      </c>
      <c r="H39" s="5" t="s">
        <v>40</v>
      </c>
      <c r="I39" s="5" t="s">
        <v>138</v>
      </c>
    </row>
    <row r="40" spans="1:9" x14ac:dyDescent="0.25">
      <c r="A40" s="1"/>
      <c r="B40" s="4" t="s">
        <v>66</v>
      </c>
      <c r="C40" s="4" t="s">
        <v>67</v>
      </c>
      <c r="D40" s="4" t="s">
        <v>68</v>
      </c>
      <c r="E40" s="5" t="s">
        <v>132</v>
      </c>
      <c r="F40" s="5" t="s">
        <v>137</v>
      </c>
      <c r="G40" s="5" t="s">
        <v>83</v>
      </c>
      <c r="H40" s="5" t="s">
        <v>40</v>
      </c>
      <c r="I40" s="5" t="s">
        <v>139</v>
      </c>
    </row>
    <row r="41" spans="1:9" x14ac:dyDescent="0.25">
      <c r="A41" s="1"/>
      <c r="B41" s="4" t="s">
        <v>66</v>
      </c>
      <c r="C41" s="4" t="s">
        <v>67</v>
      </c>
      <c r="D41" s="4" t="s">
        <v>68</v>
      </c>
      <c r="E41" s="5" t="s">
        <v>132</v>
      </c>
      <c r="F41" s="5" t="s">
        <v>137</v>
      </c>
      <c r="G41" s="5" t="s">
        <v>83</v>
      </c>
      <c r="H41" s="5" t="s">
        <v>40</v>
      </c>
      <c r="I41" s="5" t="s">
        <v>140</v>
      </c>
    </row>
    <row r="42" spans="1:9" x14ac:dyDescent="0.25">
      <c r="A42" s="1"/>
      <c r="B42" s="4" t="s">
        <v>66</v>
      </c>
      <c r="C42" s="4" t="s">
        <v>67</v>
      </c>
      <c r="D42" s="4" t="s">
        <v>68</v>
      </c>
      <c r="E42" s="5" t="s">
        <v>132</v>
      </c>
      <c r="F42" s="5" t="s">
        <v>137</v>
      </c>
      <c r="G42" s="5" t="s">
        <v>83</v>
      </c>
      <c r="H42" s="5" t="s">
        <v>40</v>
      </c>
      <c r="I42" s="5" t="s">
        <v>141</v>
      </c>
    </row>
    <row r="43" spans="1:9" x14ac:dyDescent="0.25">
      <c r="A43" s="1"/>
      <c r="B43" s="4" t="s">
        <v>66</v>
      </c>
      <c r="C43" s="4" t="s">
        <v>67</v>
      </c>
      <c r="D43" s="4" t="s">
        <v>68</v>
      </c>
      <c r="E43" s="5" t="s">
        <v>132</v>
      </c>
      <c r="F43" s="5" t="s">
        <v>137</v>
      </c>
      <c r="G43" s="5" t="s">
        <v>85</v>
      </c>
      <c r="H43" s="5" t="s">
        <v>86</v>
      </c>
      <c r="I43" s="5" t="s">
        <v>142</v>
      </c>
    </row>
    <row r="44" spans="1:9" x14ac:dyDescent="0.25">
      <c r="A44" s="1"/>
      <c r="B44" s="4" t="s">
        <v>66</v>
      </c>
      <c r="C44" s="4" t="s">
        <v>67</v>
      </c>
      <c r="D44" s="4" t="s">
        <v>68</v>
      </c>
      <c r="E44" s="5" t="s">
        <v>143</v>
      </c>
      <c r="F44" s="5" t="s">
        <v>144</v>
      </c>
      <c r="G44" s="5" t="s">
        <v>83</v>
      </c>
      <c r="H44" s="5" t="s">
        <v>40</v>
      </c>
      <c r="I44" s="5" t="s">
        <v>145</v>
      </c>
    </row>
    <row r="45" spans="1:9" x14ac:dyDescent="0.25">
      <c r="A45" s="1"/>
      <c r="B45" s="4" t="s">
        <v>66</v>
      </c>
      <c r="C45" s="4" t="s">
        <v>67</v>
      </c>
      <c r="D45" s="4" t="s">
        <v>68</v>
      </c>
      <c r="E45" s="5" t="s">
        <v>146</v>
      </c>
      <c r="F45" s="5" t="s">
        <v>147</v>
      </c>
      <c r="G45" s="5" t="s">
        <v>71</v>
      </c>
      <c r="H45" s="5" t="s">
        <v>40</v>
      </c>
      <c r="I45" s="5" t="s">
        <v>148</v>
      </c>
    </row>
    <row r="46" spans="1:9" x14ac:dyDescent="0.25">
      <c r="A46" s="1"/>
      <c r="B46" s="4" t="s">
        <v>66</v>
      </c>
      <c r="C46" s="4" t="s">
        <v>67</v>
      </c>
      <c r="D46" s="4" t="s">
        <v>68</v>
      </c>
      <c r="E46" s="5" t="s">
        <v>149</v>
      </c>
      <c r="F46" s="5" t="s">
        <v>150</v>
      </c>
      <c r="G46" s="5" t="s">
        <v>83</v>
      </c>
      <c r="H46" s="5" t="s">
        <v>40</v>
      </c>
      <c r="I46" s="5" t="s">
        <v>151</v>
      </c>
    </row>
    <row r="47" spans="1:9" x14ac:dyDescent="0.25">
      <c r="A47" s="1"/>
      <c r="B47" s="4" t="s">
        <v>66</v>
      </c>
      <c r="C47" s="4" t="s">
        <v>67</v>
      </c>
      <c r="D47" s="4" t="s">
        <v>68</v>
      </c>
      <c r="E47" s="5" t="s">
        <v>152</v>
      </c>
      <c r="F47" s="5" t="s">
        <v>153</v>
      </c>
      <c r="G47" s="5" t="s">
        <v>83</v>
      </c>
      <c r="H47" s="5" t="s">
        <v>40</v>
      </c>
      <c r="I47" s="5" t="s">
        <v>154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155</v>
      </c>
      <c r="C5" s="1"/>
      <c r="D5" s="1"/>
      <c r="E5" s="1"/>
      <c r="F5" s="1"/>
      <c r="G5" s="1"/>
      <c r="H5" s="1"/>
      <c r="I5" s="1"/>
      <c r="J5" s="1"/>
      <c r="K5" s="1"/>
      <c r="L5" s="1"/>
      <c r="M5" s="1"/>
      <c r="N5" s="1"/>
    </row>
    <row r="6" spans="1:14" ht="20.100000000000001" customHeight="1" x14ac:dyDescent="0.2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5.5" x14ac:dyDescent="0.25">
      <c r="A7" s="1"/>
      <c r="B7" s="5" t="s">
        <v>169</v>
      </c>
      <c r="C7" s="5" t="s">
        <v>170</v>
      </c>
      <c r="D7" s="5" t="s">
        <v>171</v>
      </c>
      <c r="E7" s="4" t="s">
        <v>172</v>
      </c>
      <c r="F7" s="4" t="s">
        <v>173</v>
      </c>
      <c r="G7" s="6" t="s">
        <v>174</v>
      </c>
      <c r="H7" s="8">
        <v>0</v>
      </c>
      <c r="I7" s="5" t="s">
        <v>175</v>
      </c>
      <c r="J7" s="5" t="s">
        <v>176</v>
      </c>
      <c r="K7" s="5" t="s">
        <v>177</v>
      </c>
      <c r="L7" s="5" t="s">
        <v>178</v>
      </c>
      <c r="M7" s="8">
        <v>25016</v>
      </c>
      <c r="N7" s="5" t="s">
        <v>179</v>
      </c>
    </row>
    <row r="8" spans="1:14" x14ac:dyDescent="0.25">
      <c r="A8" s="1"/>
      <c r="B8" s="5" t="s">
        <v>180</v>
      </c>
      <c r="C8" s="5" t="s">
        <v>181</v>
      </c>
      <c r="D8" s="5" t="s">
        <v>40</v>
      </c>
      <c r="E8" s="4" t="s">
        <v>182</v>
      </c>
      <c r="F8" s="4" t="s">
        <v>183</v>
      </c>
      <c r="G8" s="6" t="s">
        <v>184</v>
      </c>
      <c r="H8" s="8">
        <v>2.8</v>
      </c>
      <c r="I8" s="5" t="s">
        <v>175</v>
      </c>
      <c r="J8" s="5" t="s">
        <v>185</v>
      </c>
      <c r="K8" s="5" t="s">
        <v>177</v>
      </c>
      <c r="L8" s="5" t="s">
        <v>186</v>
      </c>
      <c r="M8" s="8">
        <v>23678</v>
      </c>
      <c r="N8" s="5" t="s">
        <v>187</v>
      </c>
    </row>
    <row r="9" spans="1:14" x14ac:dyDescent="0.25">
      <c r="A9" s="1"/>
      <c r="B9" s="5" t="s">
        <v>188</v>
      </c>
      <c r="C9" s="5" t="s">
        <v>189</v>
      </c>
      <c r="D9" s="5" t="s">
        <v>190</v>
      </c>
      <c r="E9" s="4" t="s">
        <v>191</v>
      </c>
      <c r="F9" s="4" t="s">
        <v>192</v>
      </c>
      <c r="G9" s="6" t="s">
        <v>193</v>
      </c>
      <c r="H9" s="8">
        <v>0</v>
      </c>
      <c r="I9" s="5" t="s">
        <v>175</v>
      </c>
      <c r="J9" s="5" t="s">
        <v>185</v>
      </c>
      <c r="K9" s="5" t="s">
        <v>177</v>
      </c>
      <c r="L9" s="5" t="s">
        <v>194</v>
      </c>
      <c r="M9" s="8">
        <v>13652</v>
      </c>
      <c r="N9" s="5" t="s">
        <v>179</v>
      </c>
    </row>
    <row r="10" spans="1:14" x14ac:dyDescent="0.25">
      <c r="A10" s="1"/>
      <c r="B10" s="5" t="s">
        <v>188</v>
      </c>
      <c r="C10" s="5" t="s">
        <v>189</v>
      </c>
      <c r="D10" s="5" t="s">
        <v>190</v>
      </c>
      <c r="E10" s="4" t="s">
        <v>195</v>
      </c>
      <c r="F10" s="4" t="s">
        <v>196</v>
      </c>
      <c r="G10" s="6" t="s">
        <v>197</v>
      </c>
      <c r="H10" s="8">
        <v>0</v>
      </c>
      <c r="I10" s="5" t="s">
        <v>175</v>
      </c>
      <c r="J10" s="5" t="s">
        <v>185</v>
      </c>
      <c r="K10" s="5" t="s">
        <v>177</v>
      </c>
      <c r="L10" s="5" t="s">
        <v>194</v>
      </c>
      <c r="M10" s="8">
        <v>13652</v>
      </c>
      <c r="N10" s="5" t="s">
        <v>179</v>
      </c>
    </row>
    <row r="11" spans="1:14" x14ac:dyDescent="0.25">
      <c r="A11" s="1"/>
      <c r="B11" s="5" t="s">
        <v>188</v>
      </c>
      <c r="C11" s="5" t="s">
        <v>198</v>
      </c>
      <c r="D11" s="5" t="s">
        <v>199</v>
      </c>
      <c r="E11" s="4" t="s">
        <v>200</v>
      </c>
      <c r="F11" s="4" t="s">
        <v>201</v>
      </c>
      <c r="G11" s="6" t="s">
        <v>202</v>
      </c>
      <c r="H11" s="8">
        <v>0</v>
      </c>
      <c r="I11" s="5" t="s">
        <v>175</v>
      </c>
      <c r="J11" s="5" t="s">
        <v>176</v>
      </c>
      <c r="K11" s="5" t="s">
        <v>177</v>
      </c>
      <c r="L11" s="5" t="s">
        <v>186</v>
      </c>
      <c r="M11" s="8">
        <v>13767</v>
      </c>
      <c r="N11" s="5" t="s">
        <v>179</v>
      </c>
    </row>
    <row r="12" spans="1:14" x14ac:dyDescent="0.25">
      <c r="A12" s="1"/>
      <c r="B12" s="5" t="s">
        <v>188</v>
      </c>
      <c r="C12" s="5" t="s">
        <v>198</v>
      </c>
      <c r="D12" s="5" t="s">
        <v>203</v>
      </c>
      <c r="E12" s="4" t="s">
        <v>204</v>
      </c>
      <c r="F12" s="4" t="s">
        <v>205</v>
      </c>
      <c r="G12" s="6" t="s">
        <v>202</v>
      </c>
      <c r="H12" s="8">
        <v>0</v>
      </c>
      <c r="I12" s="5" t="s">
        <v>175</v>
      </c>
      <c r="J12" s="5" t="s">
        <v>176</v>
      </c>
      <c r="K12" s="5" t="s">
        <v>177</v>
      </c>
      <c r="L12" s="5" t="s">
        <v>186</v>
      </c>
      <c r="M12" s="8">
        <v>13765</v>
      </c>
      <c r="N12" s="5" t="s">
        <v>179</v>
      </c>
    </row>
    <row r="13" spans="1:14" ht="25.5" x14ac:dyDescent="0.25">
      <c r="A13" s="1"/>
      <c r="B13" s="5" t="s">
        <v>188</v>
      </c>
      <c r="C13" s="5" t="s">
        <v>206</v>
      </c>
      <c r="D13" s="5" t="s">
        <v>207</v>
      </c>
      <c r="E13" s="4" t="s">
        <v>208</v>
      </c>
      <c r="F13" s="4" t="s">
        <v>209</v>
      </c>
      <c r="G13" s="6" t="s">
        <v>210</v>
      </c>
      <c r="H13" s="8">
        <v>0</v>
      </c>
      <c r="I13" s="5" t="s">
        <v>175</v>
      </c>
      <c r="J13" s="5" t="s">
        <v>185</v>
      </c>
      <c r="K13" s="5" t="s">
        <v>177</v>
      </c>
      <c r="L13" s="5" t="s">
        <v>178</v>
      </c>
      <c r="M13" s="8">
        <v>13761</v>
      </c>
      <c r="N13" s="5" t="s">
        <v>179</v>
      </c>
    </row>
    <row r="14" spans="1:14" ht="25.5" x14ac:dyDescent="0.25">
      <c r="A14" s="1"/>
      <c r="B14" s="5" t="s">
        <v>188</v>
      </c>
      <c r="C14" s="5" t="s">
        <v>211</v>
      </c>
      <c r="D14" s="5" t="s">
        <v>212</v>
      </c>
      <c r="E14" s="4" t="s">
        <v>208</v>
      </c>
      <c r="F14" s="4" t="s">
        <v>209</v>
      </c>
      <c r="G14" s="6" t="s">
        <v>213</v>
      </c>
      <c r="H14" s="8">
        <v>0</v>
      </c>
      <c r="I14" s="5" t="s">
        <v>175</v>
      </c>
      <c r="J14" s="5" t="s">
        <v>185</v>
      </c>
      <c r="K14" s="5" t="s">
        <v>177</v>
      </c>
      <c r="L14" s="5" t="s">
        <v>178</v>
      </c>
      <c r="M14" s="8">
        <v>13751</v>
      </c>
      <c r="N14" s="5" t="s">
        <v>179</v>
      </c>
    </row>
    <row r="15" spans="1:14" x14ac:dyDescent="0.25">
      <c r="A15" s="1"/>
      <c r="B15" s="5" t="s">
        <v>188</v>
      </c>
      <c r="C15" s="5" t="s">
        <v>211</v>
      </c>
      <c r="D15" s="5" t="s">
        <v>214</v>
      </c>
      <c r="E15" s="4" t="s">
        <v>208</v>
      </c>
      <c r="F15" s="4" t="s">
        <v>209</v>
      </c>
      <c r="G15" s="6" t="s">
        <v>215</v>
      </c>
      <c r="H15" s="8">
        <v>0</v>
      </c>
      <c r="I15" s="5" t="s">
        <v>175</v>
      </c>
      <c r="J15" s="5" t="s">
        <v>176</v>
      </c>
      <c r="K15" s="5" t="s">
        <v>177</v>
      </c>
      <c r="L15" s="5" t="s">
        <v>178</v>
      </c>
      <c r="M15" s="8">
        <v>13771</v>
      </c>
      <c r="N15" s="5" t="s">
        <v>179</v>
      </c>
    </row>
    <row r="16" spans="1:14" x14ac:dyDescent="0.25">
      <c r="A16" s="1"/>
      <c r="B16" s="5" t="s">
        <v>188</v>
      </c>
      <c r="C16" s="5" t="s">
        <v>211</v>
      </c>
      <c r="D16" s="5" t="s">
        <v>216</v>
      </c>
      <c r="E16" s="4" t="s">
        <v>217</v>
      </c>
      <c r="F16" s="4" t="s">
        <v>209</v>
      </c>
      <c r="G16" s="6" t="s">
        <v>218</v>
      </c>
      <c r="H16" s="8">
        <v>0</v>
      </c>
      <c r="I16" s="5" t="s">
        <v>175</v>
      </c>
      <c r="J16" s="5" t="s">
        <v>176</v>
      </c>
      <c r="K16" s="5" t="s">
        <v>177</v>
      </c>
      <c r="L16" s="5" t="s">
        <v>194</v>
      </c>
      <c r="M16" s="8">
        <v>13792</v>
      </c>
      <c r="N16" s="5" t="s">
        <v>179</v>
      </c>
    </row>
    <row r="17" spans="1:14" x14ac:dyDescent="0.25">
      <c r="A17" s="1"/>
      <c r="B17" s="5" t="s">
        <v>188</v>
      </c>
      <c r="C17" s="5" t="s">
        <v>211</v>
      </c>
      <c r="D17" s="5" t="s">
        <v>219</v>
      </c>
      <c r="E17" s="4" t="s">
        <v>220</v>
      </c>
      <c r="F17" s="4" t="s">
        <v>209</v>
      </c>
      <c r="G17" s="6" t="s">
        <v>221</v>
      </c>
      <c r="H17" s="8">
        <v>0</v>
      </c>
      <c r="I17" s="5" t="s">
        <v>175</v>
      </c>
      <c r="J17" s="5" t="s">
        <v>176</v>
      </c>
      <c r="K17" s="5" t="s">
        <v>177</v>
      </c>
      <c r="L17" s="5" t="s">
        <v>194</v>
      </c>
      <c r="M17" s="8">
        <v>13783</v>
      </c>
      <c r="N17" s="5" t="s">
        <v>179</v>
      </c>
    </row>
    <row r="18" spans="1:14" x14ac:dyDescent="0.25">
      <c r="A18" s="1"/>
      <c r="B18" s="5" t="s">
        <v>188</v>
      </c>
      <c r="C18" s="5" t="s">
        <v>211</v>
      </c>
      <c r="D18" s="5" t="s">
        <v>219</v>
      </c>
      <c r="E18" s="4" t="s">
        <v>222</v>
      </c>
      <c r="F18" s="4" t="s">
        <v>223</v>
      </c>
      <c r="G18" s="6" t="s">
        <v>224</v>
      </c>
      <c r="H18" s="8">
        <v>0</v>
      </c>
      <c r="I18" s="5" t="s">
        <v>175</v>
      </c>
      <c r="J18" s="5" t="s">
        <v>176</v>
      </c>
      <c r="K18" s="5" t="s">
        <v>177</v>
      </c>
      <c r="L18" s="5" t="s">
        <v>194</v>
      </c>
      <c r="M18" s="8">
        <v>13783</v>
      </c>
      <c r="N18" s="5" t="s">
        <v>179</v>
      </c>
    </row>
    <row r="19" spans="1:14" x14ac:dyDescent="0.25">
      <c r="A19" s="1"/>
      <c r="B19" s="5" t="s">
        <v>188</v>
      </c>
      <c r="C19" s="5" t="s">
        <v>211</v>
      </c>
      <c r="D19" s="5" t="s">
        <v>219</v>
      </c>
      <c r="E19" s="4" t="s">
        <v>222</v>
      </c>
      <c r="F19" s="4" t="s">
        <v>225</v>
      </c>
      <c r="G19" s="6" t="s">
        <v>226</v>
      </c>
      <c r="H19" s="8">
        <v>0</v>
      </c>
      <c r="I19" s="5" t="s">
        <v>175</v>
      </c>
      <c r="J19" s="5" t="s">
        <v>176</v>
      </c>
      <c r="K19" s="5" t="s">
        <v>177</v>
      </c>
      <c r="L19" s="5" t="s">
        <v>194</v>
      </c>
      <c r="M19" s="8">
        <v>13783</v>
      </c>
      <c r="N19" s="5" t="s">
        <v>179</v>
      </c>
    </row>
    <row r="20" spans="1:14" x14ac:dyDescent="0.25">
      <c r="A20" s="1"/>
      <c r="B20" s="5" t="s">
        <v>188</v>
      </c>
      <c r="C20" s="5" t="s">
        <v>211</v>
      </c>
      <c r="D20" s="5" t="s">
        <v>214</v>
      </c>
      <c r="E20" s="4" t="s">
        <v>227</v>
      </c>
      <c r="F20" s="4" t="s">
        <v>228</v>
      </c>
      <c r="G20" s="6" t="s">
        <v>229</v>
      </c>
      <c r="H20" s="8">
        <v>0</v>
      </c>
      <c r="I20" s="5" t="s">
        <v>175</v>
      </c>
      <c r="J20" s="5" t="s">
        <v>185</v>
      </c>
      <c r="K20" s="5" t="s">
        <v>177</v>
      </c>
      <c r="L20" s="5" t="s">
        <v>194</v>
      </c>
      <c r="M20" s="8">
        <v>13771</v>
      </c>
      <c r="N20" s="5" t="s">
        <v>179</v>
      </c>
    </row>
    <row r="21" spans="1:14" x14ac:dyDescent="0.25">
      <c r="A21" s="1"/>
      <c r="B21" s="5" t="s">
        <v>230</v>
      </c>
      <c r="C21" s="5" t="s">
        <v>231</v>
      </c>
      <c r="D21" s="5" t="s">
        <v>232</v>
      </c>
      <c r="E21" s="4" t="s">
        <v>208</v>
      </c>
      <c r="F21" s="4" t="s">
        <v>209</v>
      </c>
      <c r="G21" s="6" t="s">
        <v>233</v>
      </c>
      <c r="H21" s="8">
        <v>0</v>
      </c>
      <c r="I21" s="5" t="s">
        <v>175</v>
      </c>
      <c r="J21" s="5" t="s">
        <v>185</v>
      </c>
      <c r="K21" s="5" t="s">
        <v>177</v>
      </c>
      <c r="L21" s="5" t="s">
        <v>178</v>
      </c>
      <c r="M21" s="8">
        <v>13099</v>
      </c>
      <c r="N21" s="5" t="s">
        <v>179</v>
      </c>
    </row>
    <row r="22" spans="1:14" x14ac:dyDescent="0.25">
      <c r="A22" s="1"/>
      <c r="B22" s="5" t="s">
        <v>234</v>
      </c>
      <c r="C22" s="5" t="s">
        <v>235</v>
      </c>
      <c r="D22" s="5" t="s">
        <v>236</v>
      </c>
      <c r="E22" s="4" t="s">
        <v>237</v>
      </c>
      <c r="F22" s="4" t="s">
        <v>238</v>
      </c>
      <c r="G22" s="6" t="s">
        <v>239</v>
      </c>
      <c r="H22" s="8">
        <v>0</v>
      </c>
      <c r="I22" s="5" t="s">
        <v>240</v>
      </c>
      <c r="J22" s="5" t="s">
        <v>185</v>
      </c>
      <c r="K22" s="5" t="s">
        <v>177</v>
      </c>
      <c r="L22" s="5" t="s">
        <v>241</v>
      </c>
      <c r="M22" s="8">
        <v>15708</v>
      </c>
      <c r="N22" s="5" t="s">
        <v>179</v>
      </c>
    </row>
    <row r="23" spans="1:14" ht="25.5" x14ac:dyDescent="0.25">
      <c r="A23" s="1"/>
      <c r="B23" s="5" t="s">
        <v>242</v>
      </c>
      <c r="C23" s="5" t="s">
        <v>243</v>
      </c>
      <c r="D23" s="5" t="s">
        <v>244</v>
      </c>
      <c r="E23" s="4" t="s">
        <v>245</v>
      </c>
      <c r="F23" s="4" t="s">
        <v>246</v>
      </c>
      <c r="G23" s="6" t="s">
        <v>247</v>
      </c>
      <c r="H23" s="8">
        <v>0</v>
      </c>
      <c r="I23" s="5" t="s">
        <v>175</v>
      </c>
      <c r="J23" s="5" t="s">
        <v>185</v>
      </c>
      <c r="K23" s="5" t="s">
        <v>177</v>
      </c>
      <c r="L23" s="5" t="s">
        <v>194</v>
      </c>
      <c r="M23" s="8">
        <v>1104</v>
      </c>
      <c r="N23" s="5" t="s">
        <v>179</v>
      </c>
    </row>
    <row r="24" spans="1:14" x14ac:dyDescent="0.25">
      <c r="A24" s="1"/>
      <c r="B24" s="5" t="s">
        <v>242</v>
      </c>
      <c r="C24" s="5" t="s">
        <v>243</v>
      </c>
      <c r="D24" s="5" t="s">
        <v>248</v>
      </c>
      <c r="E24" s="4" t="s">
        <v>249</v>
      </c>
      <c r="F24" s="4" t="s">
        <v>183</v>
      </c>
      <c r="G24" s="6" t="s">
        <v>250</v>
      </c>
      <c r="H24" s="8">
        <v>0</v>
      </c>
      <c r="I24" s="5" t="s">
        <v>175</v>
      </c>
      <c r="J24" s="5" t="s">
        <v>185</v>
      </c>
      <c r="K24" s="5" t="s">
        <v>177</v>
      </c>
      <c r="L24" s="5" t="s">
        <v>194</v>
      </c>
      <c r="M24" s="8">
        <v>12717</v>
      </c>
      <c r="N24" s="5" t="s">
        <v>179</v>
      </c>
    </row>
    <row r="25" spans="1:14" x14ac:dyDescent="0.25">
      <c r="A25" s="1"/>
      <c r="B25" s="5" t="s">
        <v>242</v>
      </c>
      <c r="C25" s="5" t="s">
        <v>243</v>
      </c>
      <c r="D25" s="5" t="s">
        <v>251</v>
      </c>
      <c r="E25" s="4" t="s">
        <v>249</v>
      </c>
      <c r="F25" s="4" t="s">
        <v>183</v>
      </c>
      <c r="G25" s="6" t="s">
        <v>250</v>
      </c>
      <c r="H25" s="8">
        <v>0</v>
      </c>
      <c r="I25" s="5" t="s">
        <v>175</v>
      </c>
      <c r="J25" s="5" t="s">
        <v>185</v>
      </c>
      <c r="K25" s="5" t="s">
        <v>177</v>
      </c>
      <c r="L25" s="5" t="s">
        <v>194</v>
      </c>
      <c r="M25" s="8">
        <v>1535</v>
      </c>
      <c r="N25" s="5" t="s">
        <v>179</v>
      </c>
    </row>
    <row r="26" spans="1:14" x14ac:dyDescent="0.25">
      <c r="A26" s="1"/>
      <c r="B26" s="5" t="s">
        <v>242</v>
      </c>
      <c r="C26" s="5" t="s">
        <v>243</v>
      </c>
      <c r="D26" s="5" t="s">
        <v>252</v>
      </c>
      <c r="E26" s="4" t="s">
        <v>249</v>
      </c>
      <c r="F26" s="4" t="s">
        <v>183</v>
      </c>
      <c r="G26" s="6" t="s">
        <v>250</v>
      </c>
      <c r="H26" s="8">
        <v>0</v>
      </c>
      <c r="I26" s="5" t="s">
        <v>175</v>
      </c>
      <c r="J26" s="5" t="s">
        <v>185</v>
      </c>
      <c r="K26" s="5" t="s">
        <v>177</v>
      </c>
      <c r="L26" s="5" t="s">
        <v>194</v>
      </c>
      <c r="M26" s="8">
        <v>18621</v>
      </c>
      <c r="N26" s="5" t="s">
        <v>179</v>
      </c>
    </row>
    <row r="27" spans="1:14" x14ac:dyDescent="0.25">
      <c r="A27" s="1"/>
      <c r="B27" s="5" t="s">
        <v>242</v>
      </c>
      <c r="C27" s="5" t="s">
        <v>243</v>
      </c>
      <c r="D27" s="5" t="s">
        <v>253</v>
      </c>
      <c r="E27" s="4" t="s">
        <v>249</v>
      </c>
      <c r="F27" s="4" t="s">
        <v>183</v>
      </c>
      <c r="G27" s="6" t="s">
        <v>250</v>
      </c>
      <c r="H27" s="8">
        <v>0</v>
      </c>
      <c r="I27" s="5" t="s">
        <v>175</v>
      </c>
      <c r="J27" s="5" t="s">
        <v>185</v>
      </c>
      <c r="K27" s="5" t="s">
        <v>177</v>
      </c>
      <c r="L27" s="5" t="s">
        <v>194</v>
      </c>
      <c r="M27" s="8">
        <v>1906</v>
      </c>
      <c r="N27" s="5" t="s">
        <v>179</v>
      </c>
    </row>
    <row r="28" spans="1:14" x14ac:dyDescent="0.25">
      <c r="A28" s="1"/>
      <c r="B28" s="5" t="s">
        <v>242</v>
      </c>
      <c r="C28" s="5" t="s">
        <v>254</v>
      </c>
      <c r="D28" s="5" t="s">
        <v>255</v>
      </c>
      <c r="E28" s="4" t="s">
        <v>208</v>
      </c>
      <c r="F28" s="4" t="s">
        <v>209</v>
      </c>
      <c r="G28" s="6" t="s">
        <v>256</v>
      </c>
      <c r="H28" s="8">
        <v>0</v>
      </c>
      <c r="I28" s="5" t="s">
        <v>240</v>
      </c>
      <c r="J28" s="5" t="s">
        <v>185</v>
      </c>
      <c r="K28" s="5" t="s">
        <v>177</v>
      </c>
      <c r="L28" s="5" t="s">
        <v>178</v>
      </c>
      <c r="M28" s="8">
        <v>316</v>
      </c>
      <c r="N28" s="5" t="s">
        <v>179</v>
      </c>
    </row>
    <row r="29" spans="1:14" x14ac:dyDescent="0.25">
      <c r="A29" s="1"/>
      <c r="B29" s="5" t="s">
        <v>242</v>
      </c>
      <c r="C29" s="5" t="s">
        <v>254</v>
      </c>
      <c r="D29" s="5" t="s">
        <v>257</v>
      </c>
      <c r="E29" s="4" t="s">
        <v>258</v>
      </c>
      <c r="F29" s="4" t="s">
        <v>259</v>
      </c>
      <c r="G29" s="6" t="s">
        <v>260</v>
      </c>
      <c r="H29" s="8">
        <v>0</v>
      </c>
      <c r="I29" s="5" t="s">
        <v>175</v>
      </c>
      <c r="J29" s="5" t="s">
        <v>176</v>
      </c>
      <c r="K29" s="5" t="s">
        <v>177</v>
      </c>
      <c r="L29" s="5" t="s">
        <v>194</v>
      </c>
      <c r="M29" s="8">
        <v>16995</v>
      </c>
      <c r="N29" s="5" t="s">
        <v>179</v>
      </c>
    </row>
    <row r="30" spans="1:14" ht="38.25" x14ac:dyDescent="0.25">
      <c r="A30" s="1"/>
      <c r="B30" s="5" t="s">
        <v>261</v>
      </c>
      <c r="C30" s="5" t="s">
        <v>262</v>
      </c>
      <c r="D30" s="5" t="s">
        <v>263</v>
      </c>
      <c r="E30" s="4" t="s">
        <v>172</v>
      </c>
      <c r="F30" s="4" t="s">
        <v>264</v>
      </c>
      <c r="G30" s="6" t="s">
        <v>265</v>
      </c>
      <c r="H30" s="8">
        <v>0</v>
      </c>
      <c r="I30" s="5" t="s">
        <v>175</v>
      </c>
      <c r="J30" s="5" t="s">
        <v>176</v>
      </c>
      <c r="K30" s="5" t="s">
        <v>177</v>
      </c>
      <c r="L30" s="5" t="s">
        <v>266</v>
      </c>
      <c r="M30" s="8">
        <v>26708</v>
      </c>
      <c r="N30" s="5" t="s">
        <v>179</v>
      </c>
    </row>
    <row r="31" spans="1:14" x14ac:dyDescent="0.25">
      <c r="A31" s="1"/>
      <c r="B31" s="5" t="s">
        <v>73</v>
      </c>
      <c r="C31" s="5" t="s">
        <v>267</v>
      </c>
      <c r="D31" s="5" t="s">
        <v>40</v>
      </c>
      <c r="E31" s="4" t="s">
        <v>268</v>
      </c>
      <c r="F31" s="4" t="s">
        <v>269</v>
      </c>
      <c r="G31" s="6" t="s">
        <v>270</v>
      </c>
      <c r="H31" s="8">
        <v>15.3</v>
      </c>
      <c r="I31" s="5" t="s">
        <v>175</v>
      </c>
      <c r="J31" s="5" t="s">
        <v>176</v>
      </c>
      <c r="K31" s="5" t="s">
        <v>177</v>
      </c>
      <c r="L31" s="5" t="s">
        <v>194</v>
      </c>
      <c r="M31" s="8">
        <v>1198</v>
      </c>
      <c r="N31" s="5" t="s">
        <v>187</v>
      </c>
    </row>
    <row r="32" spans="1:14" x14ac:dyDescent="0.25">
      <c r="A32" s="1"/>
      <c r="B32" s="5" t="s">
        <v>73</v>
      </c>
      <c r="C32" s="5" t="s">
        <v>267</v>
      </c>
      <c r="D32" s="5" t="s">
        <v>113</v>
      </c>
      <c r="E32" s="4" t="s">
        <v>172</v>
      </c>
      <c r="F32" s="4" t="s">
        <v>271</v>
      </c>
      <c r="G32" s="6" t="s">
        <v>272</v>
      </c>
      <c r="H32" s="8">
        <v>5.1100000000000003</v>
      </c>
      <c r="I32" s="5" t="s">
        <v>175</v>
      </c>
      <c r="J32" s="5" t="s">
        <v>176</v>
      </c>
      <c r="K32" s="5" t="s">
        <v>177</v>
      </c>
      <c r="L32" s="5" t="s">
        <v>194</v>
      </c>
      <c r="M32" s="8">
        <v>118</v>
      </c>
      <c r="N32" s="5" t="s">
        <v>187</v>
      </c>
    </row>
    <row r="33" spans="1:14" x14ac:dyDescent="0.25">
      <c r="A33" s="1"/>
      <c r="B33" s="5" t="s">
        <v>73</v>
      </c>
      <c r="C33" s="5" t="s">
        <v>273</v>
      </c>
      <c r="D33" s="5" t="s">
        <v>274</v>
      </c>
      <c r="E33" s="4" t="s">
        <v>275</v>
      </c>
      <c r="F33" s="4" t="s">
        <v>276</v>
      </c>
      <c r="G33" s="6" t="s">
        <v>277</v>
      </c>
      <c r="H33" s="8">
        <v>0</v>
      </c>
      <c r="I33" s="5" t="s">
        <v>175</v>
      </c>
      <c r="J33" s="5" t="s">
        <v>176</v>
      </c>
      <c r="K33" s="5" t="s">
        <v>177</v>
      </c>
      <c r="L33" s="5" t="s">
        <v>194</v>
      </c>
      <c r="M33" s="8">
        <v>1438</v>
      </c>
      <c r="N33" s="5" t="s">
        <v>179</v>
      </c>
    </row>
    <row r="34" spans="1:14" x14ac:dyDescent="0.25">
      <c r="A34" s="1"/>
      <c r="B34" s="5" t="s">
        <v>73</v>
      </c>
      <c r="C34" s="5" t="s">
        <v>273</v>
      </c>
      <c r="D34" s="5" t="s">
        <v>274</v>
      </c>
      <c r="E34" s="4" t="s">
        <v>276</v>
      </c>
      <c r="F34" s="4" t="s">
        <v>278</v>
      </c>
      <c r="G34" s="6" t="s">
        <v>279</v>
      </c>
      <c r="H34" s="8">
        <v>0</v>
      </c>
      <c r="I34" s="5" t="s">
        <v>175</v>
      </c>
      <c r="J34" s="5" t="s">
        <v>185</v>
      </c>
      <c r="K34" s="5" t="s">
        <v>177</v>
      </c>
      <c r="L34" s="5" t="s">
        <v>194</v>
      </c>
      <c r="M34" s="8">
        <v>1438</v>
      </c>
      <c r="N34" s="5" t="s">
        <v>179</v>
      </c>
    </row>
    <row r="35" spans="1:14" x14ac:dyDescent="0.25">
      <c r="A35" s="1"/>
      <c r="B35" s="5" t="s">
        <v>73</v>
      </c>
      <c r="C35" s="5" t="s">
        <v>273</v>
      </c>
      <c r="D35" s="5" t="s">
        <v>280</v>
      </c>
      <c r="E35" s="4" t="s">
        <v>281</v>
      </c>
      <c r="F35" s="4" t="s">
        <v>282</v>
      </c>
      <c r="G35" s="6" t="s">
        <v>277</v>
      </c>
      <c r="H35" s="8">
        <v>0</v>
      </c>
      <c r="I35" s="5" t="s">
        <v>175</v>
      </c>
      <c r="J35" s="5" t="s">
        <v>176</v>
      </c>
      <c r="K35" s="5" t="s">
        <v>177</v>
      </c>
      <c r="L35" s="5" t="s">
        <v>194</v>
      </c>
      <c r="M35" s="8">
        <v>10825</v>
      </c>
      <c r="N35" s="5" t="s">
        <v>179</v>
      </c>
    </row>
    <row r="36" spans="1:14" x14ac:dyDescent="0.25">
      <c r="A36" s="1"/>
      <c r="B36" s="5" t="s">
        <v>73</v>
      </c>
      <c r="C36" s="5" t="s">
        <v>273</v>
      </c>
      <c r="D36" s="5" t="s">
        <v>274</v>
      </c>
      <c r="E36" s="4" t="s">
        <v>278</v>
      </c>
      <c r="F36" s="4" t="s">
        <v>283</v>
      </c>
      <c r="G36" s="6" t="s">
        <v>277</v>
      </c>
      <c r="H36" s="8">
        <v>0</v>
      </c>
      <c r="I36" s="5" t="s">
        <v>175</v>
      </c>
      <c r="J36" s="5" t="s">
        <v>176</v>
      </c>
      <c r="K36" s="5" t="s">
        <v>177</v>
      </c>
      <c r="L36" s="5" t="s">
        <v>194</v>
      </c>
      <c r="M36" s="8">
        <v>1438</v>
      </c>
      <c r="N36" s="5" t="s">
        <v>179</v>
      </c>
    </row>
    <row r="37" spans="1:14" ht="51" x14ac:dyDescent="0.25">
      <c r="A37" s="1"/>
      <c r="B37" s="5" t="s">
        <v>73</v>
      </c>
      <c r="C37" s="5" t="s">
        <v>284</v>
      </c>
      <c r="D37" s="5" t="s">
        <v>40</v>
      </c>
      <c r="E37" s="4" t="s">
        <v>285</v>
      </c>
      <c r="F37" s="4" t="s">
        <v>286</v>
      </c>
      <c r="G37" s="6" t="s">
        <v>287</v>
      </c>
      <c r="H37" s="8">
        <v>146.6</v>
      </c>
      <c r="I37" s="5" t="s">
        <v>175</v>
      </c>
      <c r="J37" s="5" t="s">
        <v>176</v>
      </c>
      <c r="K37" s="5" t="s">
        <v>177</v>
      </c>
      <c r="L37" s="5" t="s">
        <v>288</v>
      </c>
      <c r="M37" s="8">
        <v>1199</v>
      </c>
      <c r="N37" s="5" t="s">
        <v>187</v>
      </c>
    </row>
    <row r="38" spans="1:14" ht="25.5" x14ac:dyDescent="0.25">
      <c r="A38" s="1"/>
      <c r="B38" s="5" t="s">
        <v>73</v>
      </c>
      <c r="C38" s="5" t="s">
        <v>289</v>
      </c>
      <c r="D38" s="5" t="s">
        <v>290</v>
      </c>
      <c r="E38" s="4" t="s">
        <v>208</v>
      </c>
      <c r="F38" s="4" t="s">
        <v>209</v>
      </c>
      <c r="G38" s="6" t="s">
        <v>291</v>
      </c>
      <c r="H38" s="8">
        <v>0</v>
      </c>
      <c r="I38" s="5" t="s">
        <v>175</v>
      </c>
      <c r="J38" s="5" t="s">
        <v>185</v>
      </c>
      <c r="K38" s="5" t="s">
        <v>177</v>
      </c>
      <c r="L38" s="5" t="s">
        <v>178</v>
      </c>
      <c r="M38" s="8">
        <v>11052</v>
      </c>
      <c r="N38" s="5" t="s">
        <v>179</v>
      </c>
    </row>
    <row r="39" spans="1:14" x14ac:dyDescent="0.25">
      <c r="A39" s="1"/>
      <c r="B39" s="5" t="s">
        <v>292</v>
      </c>
      <c r="C39" s="5" t="s">
        <v>293</v>
      </c>
      <c r="D39" s="5" t="s">
        <v>294</v>
      </c>
      <c r="E39" s="4" t="s">
        <v>208</v>
      </c>
      <c r="F39" s="4" t="s">
        <v>209</v>
      </c>
      <c r="G39" s="6" t="s">
        <v>295</v>
      </c>
      <c r="H39" s="8">
        <v>0</v>
      </c>
      <c r="I39" s="5" t="s">
        <v>175</v>
      </c>
      <c r="J39" s="5" t="s">
        <v>185</v>
      </c>
      <c r="K39" s="5" t="s">
        <v>177</v>
      </c>
      <c r="L39" s="5" t="s">
        <v>178</v>
      </c>
      <c r="M39" s="8">
        <v>19961</v>
      </c>
      <c r="N39" s="5" t="s">
        <v>179</v>
      </c>
    </row>
    <row r="40" spans="1:14" x14ac:dyDescent="0.25">
      <c r="A40" s="1"/>
      <c r="B40" s="5" t="s">
        <v>292</v>
      </c>
      <c r="C40" s="5" t="s">
        <v>296</v>
      </c>
      <c r="D40" s="5" t="s">
        <v>297</v>
      </c>
      <c r="E40" s="4" t="s">
        <v>208</v>
      </c>
      <c r="F40" s="4" t="s">
        <v>209</v>
      </c>
      <c r="G40" s="6" t="s">
        <v>298</v>
      </c>
      <c r="H40" s="8">
        <v>0</v>
      </c>
      <c r="I40" s="5" t="s">
        <v>175</v>
      </c>
      <c r="J40" s="5" t="s">
        <v>176</v>
      </c>
      <c r="K40" s="5" t="s">
        <v>177</v>
      </c>
      <c r="L40" s="5" t="s">
        <v>241</v>
      </c>
      <c r="M40" s="8">
        <v>12592</v>
      </c>
      <c r="N40" s="5" t="s">
        <v>179</v>
      </c>
    </row>
    <row r="41" spans="1:14" ht="25.5" x14ac:dyDescent="0.25">
      <c r="A41" s="1"/>
      <c r="B41" s="5" t="s">
        <v>78</v>
      </c>
      <c r="C41" s="5" t="s">
        <v>299</v>
      </c>
      <c r="D41" s="5" t="s">
        <v>300</v>
      </c>
      <c r="E41" s="4" t="s">
        <v>208</v>
      </c>
      <c r="F41" s="4" t="s">
        <v>209</v>
      </c>
      <c r="G41" s="6" t="s">
        <v>301</v>
      </c>
      <c r="H41" s="8">
        <v>0</v>
      </c>
      <c r="I41" s="5" t="s">
        <v>175</v>
      </c>
      <c r="J41" s="5" t="s">
        <v>185</v>
      </c>
      <c r="K41" s="5" t="s">
        <v>177</v>
      </c>
      <c r="L41" s="5" t="s">
        <v>178</v>
      </c>
      <c r="M41" s="8">
        <v>544</v>
      </c>
      <c r="N41" s="5" t="s">
        <v>179</v>
      </c>
    </row>
    <row r="42" spans="1:14" x14ac:dyDescent="0.25">
      <c r="A42" s="1"/>
      <c r="B42" s="5" t="s">
        <v>78</v>
      </c>
      <c r="C42" s="5" t="s">
        <v>302</v>
      </c>
      <c r="D42" s="5" t="s">
        <v>127</v>
      </c>
      <c r="E42" s="4" t="s">
        <v>208</v>
      </c>
      <c r="F42" s="4" t="s">
        <v>303</v>
      </c>
      <c r="G42" s="6" t="s">
        <v>304</v>
      </c>
      <c r="H42" s="8">
        <v>99</v>
      </c>
      <c r="I42" s="5" t="s">
        <v>240</v>
      </c>
      <c r="J42" s="5" t="s">
        <v>176</v>
      </c>
      <c r="K42" s="5" t="s">
        <v>177</v>
      </c>
      <c r="L42" s="5" t="s">
        <v>241</v>
      </c>
      <c r="M42" s="8">
        <v>6</v>
      </c>
      <c r="N42" s="5" t="s">
        <v>187</v>
      </c>
    </row>
    <row r="43" spans="1:14" ht="25.5" x14ac:dyDescent="0.25">
      <c r="A43" s="1"/>
      <c r="B43" s="5" t="s">
        <v>305</v>
      </c>
      <c r="C43" s="5" t="s">
        <v>306</v>
      </c>
      <c r="D43" s="5" t="s">
        <v>113</v>
      </c>
      <c r="E43" s="4" t="s">
        <v>208</v>
      </c>
      <c r="F43" s="4" t="s">
        <v>209</v>
      </c>
      <c r="G43" s="6" t="s">
        <v>307</v>
      </c>
      <c r="H43" s="8">
        <v>20</v>
      </c>
      <c r="I43" s="5" t="s">
        <v>175</v>
      </c>
      <c r="J43" s="5" t="s">
        <v>176</v>
      </c>
      <c r="K43" s="5" t="s">
        <v>177</v>
      </c>
      <c r="L43" s="5" t="s">
        <v>194</v>
      </c>
      <c r="M43" s="8">
        <v>18265</v>
      </c>
      <c r="N43" s="5" t="s">
        <v>187</v>
      </c>
    </row>
    <row r="44" spans="1:14" ht="25.5" x14ac:dyDescent="0.25">
      <c r="A44" s="1"/>
      <c r="B44" s="5" t="s">
        <v>308</v>
      </c>
      <c r="C44" s="5" t="s">
        <v>309</v>
      </c>
      <c r="D44" s="5" t="s">
        <v>113</v>
      </c>
      <c r="E44" s="4" t="s">
        <v>310</v>
      </c>
      <c r="F44" s="4" t="s">
        <v>311</v>
      </c>
      <c r="G44" s="6" t="s">
        <v>312</v>
      </c>
      <c r="H44" s="8">
        <v>235</v>
      </c>
      <c r="I44" s="5" t="s">
        <v>175</v>
      </c>
      <c r="J44" s="5" t="s">
        <v>176</v>
      </c>
      <c r="K44" s="5" t="s">
        <v>177</v>
      </c>
      <c r="L44" s="5" t="s">
        <v>178</v>
      </c>
      <c r="M44" s="8">
        <v>14971</v>
      </c>
      <c r="N44" s="5" t="s">
        <v>187</v>
      </c>
    </row>
    <row r="45" spans="1:14" ht="25.5" x14ac:dyDescent="0.25">
      <c r="A45" s="1"/>
      <c r="B45" s="5" t="s">
        <v>313</v>
      </c>
      <c r="C45" s="5" t="s">
        <v>314</v>
      </c>
      <c r="D45" s="5" t="s">
        <v>40</v>
      </c>
      <c r="E45" s="4" t="s">
        <v>208</v>
      </c>
      <c r="F45" s="4" t="s">
        <v>315</v>
      </c>
      <c r="G45" s="6" t="s">
        <v>316</v>
      </c>
      <c r="H45" s="8">
        <v>0</v>
      </c>
      <c r="I45" s="5" t="s">
        <v>240</v>
      </c>
      <c r="J45" s="5" t="s">
        <v>176</v>
      </c>
      <c r="K45" s="5" t="s">
        <v>177</v>
      </c>
      <c r="L45" s="5" t="s">
        <v>241</v>
      </c>
      <c r="M45" s="8">
        <v>17034</v>
      </c>
      <c r="N45" s="5" t="s">
        <v>187</v>
      </c>
    </row>
    <row r="46" spans="1:14" ht="25.5" x14ac:dyDescent="0.25">
      <c r="A46" s="1"/>
      <c r="B46" s="5" t="s">
        <v>317</v>
      </c>
      <c r="C46" s="5" t="s">
        <v>170</v>
      </c>
      <c r="D46" s="5" t="s">
        <v>318</v>
      </c>
      <c r="E46" s="4" t="s">
        <v>319</v>
      </c>
      <c r="F46" s="4" t="s">
        <v>209</v>
      </c>
      <c r="G46" s="6" t="s">
        <v>320</v>
      </c>
      <c r="H46" s="8">
        <v>0</v>
      </c>
      <c r="I46" s="5" t="s">
        <v>175</v>
      </c>
      <c r="J46" s="5" t="s">
        <v>176</v>
      </c>
      <c r="K46" s="5" t="s">
        <v>177</v>
      </c>
      <c r="L46" s="5" t="s">
        <v>178</v>
      </c>
      <c r="M46" s="8">
        <v>25032</v>
      </c>
      <c r="N46" s="5" t="s">
        <v>179</v>
      </c>
    </row>
    <row r="47" spans="1:14" ht="63.75" x14ac:dyDescent="0.25">
      <c r="A47" s="1"/>
      <c r="B47" s="5" t="s">
        <v>88</v>
      </c>
      <c r="C47" s="5" t="s">
        <v>321</v>
      </c>
      <c r="D47" s="5" t="s">
        <v>322</v>
      </c>
      <c r="E47" s="4" t="s">
        <v>323</v>
      </c>
      <c r="F47" s="4" t="s">
        <v>324</v>
      </c>
      <c r="G47" s="6" t="s">
        <v>325</v>
      </c>
      <c r="H47" s="8">
        <v>0</v>
      </c>
      <c r="I47" s="5" t="s">
        <v>175</v>
      </c>
      <c r="J47" s="5" t="s">
        <v>185</v>
      </c>
      <c r="K47" s="5" t="s">
        <v>177</v>
      </c>
      <c r="L47" s="5" t="s">
        <v>194</v>
      </c>
      <c r="M47" s="8">
        <v>22292</v>
      </c>
      <c r="N47" s="5" t="s">
        <v>179</v>
      </c>
    </row>
    <row r="48" spans="1:14" x14ac:dyDescent="0.25">
      <c r="A48" s="1"/>
      <c r="B48" s="5" t="s">
        <v>88</v>
      </c>
      <c r="C48" s="5" t="s">
        <v>321</v>
      </c>
      <c r="D48" s="5" t="s">
        <v>326</v>
      </c>
      <c r="E48" s="4" t="s">
        <v>327</v>
      </c>
      <c r="F48" s="4" t="s">
        <v>328</v>
      </c>
      <c r="G48" s="6" t="s">
        <v>329</v>
      </c>
      <c r="H48" s="8">
        <v>0</v>
      </c>
      <c r="I48" s="5" t="s">
        <v>175</v>
      </c>
      <c r="J48" s="5" t="s">
        <v>176</v>
      </c>
      <c r="K48" s="5" t="s">
        <v>177</v>
      </c>
      <c r="L48" s="5" t="s">
        <v>194</v>
      </c>
      <c r="M48" s="8">
        <v>23072</v>
      </c>
      <c r="N48" s="5" t="s">
        <v>179</v>
      </c>
    </row>
    <row r="49" spans="1:14" x14ac:dyDescent="0.25">
      <c r="A49" s="1"/>
      <c r="B49" s="5" t="s">
        <v>88</v>
      </c>
      <c r="C49" s="5" t="s">
        <v>330</v>
      </c>
      <c r="D49" s="5" t="s">
        <v>331</v>
      </c>
      <c r="E49" s="4" t="s">
        <v>332</v>
      </c>
      <c r="F49" s="4" t="s">
        <v>333</v>
      </c>
      <c r="G49" s="6" t="s">
        <v>334</v>
      </c>
      <c r="H49" s="8">
        <v>0</v>
      </c>
      <c r="I49" s="5" t="s">
        <v>175</v>
      </c>
      <c r="J49" s="5" t="s">
        <v>176</v>
      </c>
      <c r="K49" s="5" t="s">
        <v>177</v>
      </c>
      <c r="L49" s="5" t="s">
        <v>194</v>
      </c>
      <c r="M49" s="8">
        <v>22293</v>
      </c>
      <c r="N49" s="5" t="s">
        <v>179</v>
      </c>
    </row>
    <row r="50" spans="1:14" ht="38.25" x14ac:dyDescent="0.25">
      <c r="A50" s="1"/>
      <c r="B50" s="5" t="s">
        <v>88</v>
      </c>
      <c r="C50" s="5" t="s">
        <v>335</v>
      </c>
      <c r="D50" s="5" t="s">
        <v>336</v>
      </c>
      <c r="E50" s="4" t="s">
        <v>208</v>
      </c>
      <c r="F50" s="4" t="s">
        <v>209</v>
      </c>
      <c r="G50" s="6" t="s">
        <v>337</v>
      </c>
      <c r="H50" s="8">
        <v>0</v>
      </c>
      <c r="I50" s="5" t="s">
        <v>175</v>
      </c>
      <c r="J50" s="5" t="s">
        <v>185</v>
      </c>
      <c r="K50" s="5" t="s">
        <v>177</v>
      </c>
      <c r="L50" s="5" t="s">
        <v>178</v>
      </c>
      <c r="M50" s="8">
        <v>17795</v>
      </c>
      <c r="N50" s="5" t="s">
        <v>179</v>
      </c>
    </row>
    <row r="51" spans="1:14" ht="38.25" x14ac:dyDescent="0.25">
      <c r="A51" s="1"/>
      <c r="B51" s="5" t="s">
        <v>88</v>
      </c>
      <c r="C51" s="5" t="s">
        <v>338</v>
      </c>
      <c r="D51" s="5" t="s">
        <v>339</v>
      </c>
      <c r="E51" s="4" t="s">
        <v>208</v>
      </c>
      <c r="F51" s="4" t="s">
        <v>209</v>
      </c>
      <c r="G51" s="6" t="s">
        <v>340</v>
      </c>
      <c r="H51" s="8">
        <v>0</v>
      </c>
      <c r="I51" s="5" t="s">
        <v>175</v>
      </c>
      <c r="J51" s="5" t="s">
        <v>185</v>
      </c>
      <c r="K51" s="5" t="s">
        <v>177</v>
      </c>
      <c r="L51" s="5" t="s">
        <v>178</v>
      </c>
      <c r="M51" s="8">
        <v>17788</v>
      </c>
      <c r="N51" s="5" t="s">
        <v>179</v>
      </c>
    </row>
    <row r="52" spans="1:14" ht="38.25" x14ac:dyDescent="0.25">
      <c r="A52" s="1"/>
      <c r="B52" s="5" t="s">
        <v>88</v>
      </c>
      <c r="C52" s="5" t="s">
        <v>341</v>
      </c>
      <c r="D52" s="5" t="s">
        <v>342</v>
      </c>
      <c r="E52" s="4" t="s">
        <v>208</v>
      </c>
      <c r="F52" s="4" t="s">
        <v>209</v>
      </c>
      <c r="G52" s="6" t="s">
        <v>343</v>
      </c>
      <c r="H52" s="8">
        <v>0</v>
      </c>
      <c r="I52" s="5" t="s">
        <v>175</v>
      </c>
      <c r="J52" s="5" t="s">
        <v>185</v>
      </c>
      <c r="K52" s="5" t="s">
        <v>177</v>
      </c>
      <c r="L52" s="5" t="s">
        <v>178</v>
      </c>
      <c r="M52" s="8">
        <v>10946</v>
      </c>
      <c r="N52" s="5" t="s">
        <v>179</v>
      </c>
    </row>
    <row r="53" spans="1:14" ht="25.5" x14ac:dyDescent="0.25">
      <c r="A53" s="1"/>
      <c r="B53" s="5" t="s">
        <v>88</v>
      </c>
      <c r="C53" s="5" t="s">
        <v>344</v>
      </c>
      <c r="D53" s="5" t="s">
        <v>40</v>
      </c>
      <c r="E53" s="4" t="s">
        <v>208</v>
      </c>
      <c r="F53" s="4" t="s">
        <v>209</v>
      </c>
      <c r="G53" s="6" t="s">
        <v>345</v>
      </c>
      <c r="H53" s="8">
        <v>20.8</v>
      </c>
      <c r="I53" s="5" t="s">
        <v>175</v>
      </c>
      <c r="J53" s="5" t="s">
        <v>185</v>
      </c>
      <c r="K53" s="5" t="s">
        <v>177</v>
      </c>
      <c r="L53" s="5" t="s">
        <v>241</v>
      </c>
      <c r="M53" s="8">
        <v>22190</v>
      </c>
      <c r="N53" s="5" t="s">
        <v>187</v>
      </c>
    </row>
    <row r="54" spans="1:14" ht="25.5" x14ac:dyDescent="0.25">
      <c r="A54" s="1"/>
      <c r="B54" s="5" t="s">
        <v>88</v>
      </c>
      <c r="C54" s="5" t="s">
        <v>344</v>
      </c>
      <c r="D54" s="5" t="s">
        <v>346</v>
      </c>
      <c r="E54" s="4" t="s">
        <v>208</v>
      </c>
      <c r="F54" s="4" t="s">
        <v>209</v>
      </c>
      <c r="G54" s="6" t="s">
        <v>347</v>
      </c>
      <c r="H54" s="8">
        <v>0</v>
      </c>
      <c r="I54" s="5" t="s">
        <v>175</v>
      </c>
      <c r="J54" s="5" t="s">
        <v>176</v>
      </c>
      <c r="K54" s="5" t="s">
        <v>177</v>
      </c>
      <c r="L54" s="5" t="s">
        <v>241</v>
      </c>
      <c r="M54" s="8">
        <v>22306</v>
      </c>
      <c r="N54" s="5" t="s">
        <v>179</v>
      </c>
    </row>
    <row r="55" spans="1:14" ht="51" x14ac:dyDescent="0.25">
      <c r="A55" s="1"/>
      <c r="B55" s="5" t="s">
        <v>88</v>
      </c>
      <c r="C55" s="5" t="s">
        <v>344</v>
      </c>
      <c r="D55" s="5" t="s">
        <v>348</v>
      </c>
      <c r="E55" s="4" t="s">
        <v>349</v>
      </c>
      <c r="F55" s="4" t="s">
        <v>350</v>
      </c>
      <c r="G55" s="6" t="s">
        <v>351</v>
      </c>
      <c r="H55" s="8">
        <v>130</v>
      </c>
      <c r="I55" s="5" t="s">
        <v>175</v>
      </c>
      <c r="J55" s="5" t="s">
        <v>176</v>
      </c>
      <c r="K55" s="5" t="s">
        <v>177</v>
      </c>
      <c r="L55" s="5" t="s">
        <v>178</v>
      </c>
      <c r="M55" s="8">
        <v>22377</v>
      </c>
      <c r="N55" s="5" t="s">
        <v>187</v>
      </c>
    </row>
    <row r="56" spans="1:14" ht="51" x14ac:dyDescent="0.25">
      <c r="A56" s="1"/>
      <c r="B56" s="5" t="s">
        <v>88</v>
      </c>
      <c r="C56" s="5" t="s">
        <v>344</v>
      </c>
      <c r="D56" s="5" t="s">
        <v>352</v>
      </c>
      <c r="E56" s="4" t="s">
        <v>332</v>
      </c>
      <c r="F56" s="4" t="s">
        <v>333</v>
      </c>
      <c r="G56" s="6" t="s">
        <v>353</v>
      </c>
      <c r="H56" s="8">
        <v>0</v>
      </c>
      <c r="I56" s="5" t="s">
        <v>175</v>
      </c>
      <c r="J56" s="5" t="s">
        <v>176</v>
      </c>
      <c r="K56" s="5" t="s">
        <v>177</v>
      </c>
      <c r="L56" s="5" t="s">
        <v>194</v>
      </c>
      <c r="M56" s="8">
        <v>22304</v>
      </c>
      <c r="N56" s="5" t="s">
        <v>179</v>
      </c>
    </row>
    <row r="57" spans="1:14" ht="63.75" x14ac:dyDescent="0.25">
      <c r="A57" s="1"/>
      <c r="B57" s="5" t="s">
        <v>88</v>
      </c>
      <c r="C57" s="5" t="s">
        <v>344</v>
      </c>
      <c r="D57" s="5" t="s">
        <v>300</v>
      </c>
      <c r="E57" s="4" t="s">
        <v>323</v>
      </c>
      <c r="F57" s="4" t="s">
        <v>324</v>
      </c>
      <c r="G57" s="6" t="s">
        <v>325</v>
      </c>
      <c r="H57" s="8">
        <v>0</v>
      </c>
      <c r="I57" s="5" t="s">
        <v>175</v>
      </c>
      <c r="J57" s="5" t="s">
        <v>185</v>
      </c>
      <c r="K57" s="5" t="s">
        <v>177</v>
      </c>
      <c r="L57" s="5" t="s">
        <v>194</v>
      </c>
      <c r="M57" s="8">
        <v>22303</v>
      </c>
      <c r="N57" s="5" t="s">
        <v>179</v>
      </c>
    </row>
    <row r="58" spans="1:14" ht="51" x14ac:dyDescent="0.25">
      <c r="A58" s="1"/>
      <c r="B58" s="5" t="s">
        <v>88</v>
      </c>
      <c r="C58" s="5" t="s">
        <v>354</v>
      </c>
      <c r="D58" s="5" t="s">
        <v>355</v>
      </c>
      <c r="E58" s="4" t="s">
        <v>349</v>
      </c>
      <c r="F58" s="4" t="s">
        <v>350</v>
      </c>
      <c r="G58" s="6" t="s">
        <v>351</v>
      </c>
      <c r="H58" s="8">
        <v>20.8</v>
      </c>
      <c r="I58" s="5" t="s">
        <v>175</v>
      </c>
      <c r="J58" s="5" t="s">
        <v>176</v>
      </c>
      <c r="K58" s="5" t="s">
        <v>177</v>
      </c>
      <c r="L58" s="5" t="s">
        <v>178</v>
      </c>
      <c r="M58" s="8">
        <v>22661</v>
      </c>
      <c r="N58" s="5" t="s">
        <v>187</v>
      </c>
    </row>
    <row r="59" spans="1:14" ht="38.25" x14ac:dyDescent="0.25">
      <c r="A59" s="1"/>
      <c r="B59" s="5" t="s">
        <v>356</v>
      </c>
      <c r="C59" s="5" t="s">
        <v>357</v>
      </c>
      <c r="D59" s="5" t="s">
        <v>358</v>
      </c>
      <c r="E59" s="4" t="s">
        <v>208</v>
      </c>
      <c r="F59" s="4" t="s">
        <v>209</v>
      </c>
      <c r="G59" s="6" t="s">
        <v>359</v>
      </c>
      <c r="H59" s="8">
        <v>0</v>
      </c>
      <c r="I59" s="5" t="s">
        <v>175</v>
      </c>
      <c r="J59" s="5" t="s">
        <v>185</v>
      </c>
      <c r="K59" s="5" t="s">
        <v>177</v>
      </c>
      <c r="L59" s="5" t="s">
        <v>194</v>
      </c>
      <c r="M59" s="8">
        <v>21126</v>
      </c>
      <c r="N59" s="5" t="s">
        <v>179</v>
      </c>
    </row>
    <row r="60" spans="1:14" ht="38.25" x14ac:dyDescent="0.25">
      <c r="A60" s="1"/>
      <c r="B60" s="5" t="s">
        <v>360</v>
      </c>
      <c r="C60" s="5" t="s">
        <v>361</v>
      </c>
      <c r="D60" s="5" t="s">
        <v>362</v>
      </c>
      <c r="E60" s="4" t="s">
        <v>208</v>
      </c>
      <c r="F60" s="4" t="s">
        <v>209</v>
      </c>
      <c r="G60" s="6" t="s">
        <v>363</v>
      </c>
      <c r="H60" s="8">
        <v>0</v>
      </c>
      <c r="I60" s="5" t="s">
        <v>175</v>
      </c>
      <c r="J60" s="5" t="s">
        <v>185</v>
      </c>
      <c r="K60" s="5" t="s">
        <v>177</v>
      </c>
      <c r="L60" s="5" t="s">
        <v>178</v>
      </c>
      <c r="M60" s="8">
        <v>14464</v>
      </c>
      <c r="N60" s="5" t="s">
        <v>179</v>
      </c>
    </row>
    <row r="61" spans="1:14" ht="25.5" x14ac:dyDescent="0.25">
      <c r="A61" s="1"/>
      <c r="B61" s="5" t="s">
        <v>364</v>
      </c>
      <c r="C61" s="5" t="s">
        <v>365</v>
      </c>
      <c r="D61" s="5" t="s">
        <v>366</v>
      </c>
      <c r="E61" s="4" t="s">
        <v>367</v>
      </c>
      <c r="F61" s="4" t="s">
        <v>271</v>
      </c>
      <c r="G61" s="6" t="s">
        <v>368</v>
      </c>
      <c r="H61" s="8">
        <v>0</v>
      </c>
      <c r="I61" s="5" t="s">
        <v>175</v>
      </c>
      <c r="J61" s="5" t="s">
        <v>176</v>
      </c>
      <c r="K61" s="5" t="s">
        <v>177</v>
      </c>
      <c r="L61" s="5" t="s">
        <v>241</v>
      </c>
      <c r="M61" s="8">
        <v>702</v>
      </c>
      <c r="N61" s="5" t="s">
        <v>179</v>
      </c>
    </row>
    <row r="62" spans="1:14" x14ac:dyDescent="0.25">
      <c r="A62" s="1"/>
      <c r="B62" s="5" t="s">
        <v>100</v>
      </c>
      <c r="C62" s="5" t="s">
        <v>369</v>
      </c>
      <c r="D62" s="5" t="s">
        <v>370</v>
      </c>
      <c r="E62" s="4" t="s">
        <v>208</v>
      </c>
      <c r="F62" s="4" t="s">
        <v>209</v>
      </c>
      <c r="G62" s="6" t="s">
        <v>371</v>
      </c>
      <c r="H62" s="8">
        <v>0</v>
      </c>
      <c r="I62" s="5" t="s">
        <v>175</v>
      </c>
      <c r="J62" s="5" t="s">
        <v>176</v>
      </c>
      <c r="K62" s="5" t="s">
        <v>177</v>
      </c>
      <c r="L62" s="5" t="s">
        <v>241</v>
      </c>
      <c r="M62" s="8">
        <v>22082</v>
      </c>
      <c r="N62" s="5" t="s">
        <v>187</v>
      </c>
    </row>
    <row r="63" spans="1:14" ht="25.5" x14ac:dyDescent="0.25">
      <c r="A63" s="1"/>
      <c r="B63" s="5" t="s">
        <v>372</v>
      </c>
      <c r="C63" s="5" t="s">
        <v>373</v>
      </c>
      <c r="D63" s="5" t="s">
        <v>374</v>
      </c>
      <c r="E63" s="4" t="s">
        <v>208</v>
      </c>
      <c r="F63" s="4" t="s">
        <v>209</v>
      </c>
      <c r="G63" s="6" t="s">
        <v>375</v>
      </c>
      <c r="H63" s="8">
        <v>0</v>
      </c>
      <c r="I63" s="5" t="s">
        <v>175</v>
      </c>
      <c r="J63" s="5" t="s">
        <v>185</v>
      </c>
      <c r="K63" s="5" t="s">
        <v>177</v>
      </c>
      <c r="L63" s="5" t="s">
        <v>194</v>
      </c>
      <c r="M63" s="8">
        <v>679</v>
      </c>
      <c r="N63" s="5" t="s">
        <v>179</v>
      </c>
    </row>
    <row r="64" spans="1:14" x14ac:dyDescent="0.25">
      <c r="A64" s="1"/>
      <c r="B64" s="5" t="s">
        <v>376</v>
      </c>
      <c r="C64" s="5" t="s">
        <v>377</v>
      </c>
      <c r="D64" s="5" t="s">
        <v>378</v>
      </c>
      <c r="E64" s="4" t="s">
        <v>208</v>
      </c>
      <c r="F64" s="4" t="s">
        <v>209</v>
      </c>
      <c r="G64" s="6" t="s">
        <v>379</v>
      </c>
      <c r="H64" s="8">
        <v>0</v>
      </c>
      <c r="I64" s="5" t="s">
        <v>175</v>
      </c>
      <c r="J64" s="5" t="s">
        <v>176</v>
      </c>
      <c r="K64" s="5" t="s">
        <v>177</v>
      </c>
      <c r="L64" s="5" t="s">
        <v>178</v>
      </c>
      <c r="M64" s="8">
        <v>8834</v>
      </c>
      <c r="N64" s="5" t="s">
        <v>179</v>
      </c>
    </row>
    <row r="65" spans="1:14" ht="38.25" x14ac:dyDescent="0.25">
      <c r="A65" s="1"/>
      <c r="B65" s="5" t="s">
        <v>380</v>
      </c>
      <c r="C65" s="5" t="s">
        <v>381</v>
      </c>
      <c r="D65" s="5" t="s">
        <v>382</v>
      </c>
      <c r="E65" s="4" t="s">
        <v>208</v>
      </c>
      <c r="F65" s="4" t="s">
        <v>383</v>
      </c>
      <c r="G65" s="6" t="s">
        <v>384</v>
      </c>
      <c r="H65" s="8">
        <v>0</v>
      </c>
      <c r="I65" s="5" t="s">
        <v>175</v>
      </c>
      <c r="J65" s="5" t="s">
        <v>176</v>
      </c>
      <c r="K65" s="5" t="s">
        <v>177</v>
      </c>
      <c r="L65" s="5" t="s">
        <v>178</v>
      </c>
      <c r="M65" s="8">
        <v>22979</v>
      </c>
      <c r="N65" s="5" t="s">
        <v>179</v>
      </c>
    </row>
    <row r="66" spans="1:14" x14ac:dyDescent="0.25">
      <c r="A66" s="1"/>
      <c r="B66" s="5" t="s">
        <v>385</v>
      </c>
      <c r="C66" s="5" t="s">
        <v>386</v>
      </c>
      <c r="D66" s="5" t="s">
        <v>387</v>
      </c>
      <c r="E66" s="4" t="s">
        <v>208</v>
      </c>
      <c r="F66" s="4" t="s">
        <v>209</v>
      </c>
      <c r="G66" s="6" t="s">
        <v>388</v>
      </c>
      <c r="H66" s="8">
        <v>179.37</v>
      </c>
      <c r="I66" s="5" t="s">
        <v>175</v>
      </c>
      <c r="J66" s="5" t="s">
        <v>176</v>
      </c>
      <c r="K66" s="5" t="s">
        <v>177</v>
      </c>
      <c r="L66" s="5" t="s">
        <v>194</v>
      </c>
      <c r="M66" s="8">
        <v>15108</v>
      </c>
      <c r="N66" s="5" t="s">
        <v>187</v>
      </c>
    </row>
    <row r="67" spans="1:14" x14ac:dyDescent="0.25">
      <c r="A67" s="1"/>
      <c r="B67" s="5" t="s">
        <v>385</v>
      </c>
      <c r="C67" s="5" t="s">
        <v>386</v>
      </c>
      <c r="D67" s="5" t="s">
        <v>387</v>
      </c>
      <c r="E67" s="4" t="s">
        <v>208</v>
      </c>
      <c r="F67" s="4" t="s">
        <v>209</v>
      </c>
      <c r="G67" s="6" t="s">
        <v>389</v>
      </c>
      <c r="H67" s="8">
        <v>179.37</v>
      </c>
      <c r="I67" s="5" t="s">
        <v>175</v>
      </c>
      <c r="J67" s="5" t="s">
        <v>176</v>
      </c>
      <c r="K67" s="5" t="s">
        <v>177</v>
      </c>
      <c r="L67" s="5" t="s">
        <v>194</v>
      </c>
      <c r="M67" s="8">
        <v>15108</v>
      </c>
      <c r="N67" s="5" t="s">
        <v>187</v>
      </c>
    </row>
    <row r="68" spans="1:14" x14ac:dyDescent="0.25">
      <c r="A68" s="1"/>
      <c r="B68" s="5" t="s">
        <v>385</v>
      </c>
      <c r="C68" s="5" t="s">
        <v>386</v>
      </c>
      <c r="D68" s="5" t="s">
        <v>387</v>
      </c>
      <c r="E68" s="4" t="s">
        <v>208</v>
      </c>
      <c r="F68" s="4" t="s">
        <v>209</v>
      </c>
      <c r="G68" s="6" t="s">
        <v>390</v>
      </c>
      <c r="H68" s="8">
        <v>179.37</v>
      </c>
      <c r="I68" s="5" t="s">
        <v>175</v>
      </c>
      <c r="J68" s="5" t="s">
        <v>176</v>
      </c>
      <c r="K68" s="5" t="s">
        <v>177</v>
      </c>
      <c r="L68" s="5" t="s">
        <v>194</v>
      </c>
      <c r="M68" s="8">
        <v>15108</v>
      </c>
      <c r="N68" s="5" t="s">
        <v>187</v>
      </c>
    </row>
    <row r="69" spans="1:14" x14ac:dyDescent="0.25">
      <c r="A69" s="1"/>
      <c r="B69" s="5" t="s">
        <v>385</v>
      </c>
      <c r="C69" s="5" t="s">
        <v>391</v>
      </c>
      <c r="D69" s="5" t="s">
        <v>392</v>
      </c>
      <c r="E69" s="4" t="s">
        <v>208</v>
      </c>
      <c r="F69" s="4" t="s">
        <v>209</v>
      </c>
      <c r="G69" s="6" t="s">
        <v>393</v>
      </c>
      <c r="H69" s="8">
        <v>179.37</v>
      </c>
      <c r="I69" s="5" t="s">
        <v>175</v>
      </c>
      <c r="J69" s="5" t="s">
        <v>176</v>
      </c>
      <c r="K69" s="5" t="s">
        <v>177</v>
      </c>
      <c r="L69" s="5" t="s">
        <v>194</v>
      </c>
      <c r="M69" s="8">
        <v>15109</v>
      </c>
      <c r="N69" s="5" t="s">
        <v>179</v>
      </c>
    </row>
    <row r="70" spans="1:14" x14ac:dyDescent="0.25">
      <c r="A70" s="1"/>
      <c r="B70" s="5" t="s">
        <v>385</v>
      </c>
      <c r="C70" s="5" t="s">
        <v>394</v>
      </c>
      <c r="D70" s="5" t="s">
        <v>395</v>
      </c>
      <c r="E70" s="4" t="s">
        <v>396</v>
      </c>
      <c r="F70" s="4" t="s">
        <v>209</v>
      </c>
      <c r="G70" s="6" t="s">
        <v>397</v>
      </c>
      <c r="H70" s="8">
        <v>0</v>
      </c>
      <c r="I70" s="5" t="s">
        <v>175</v>
      </c>
      <c r="J70" s="5" t="s">
        <v>176</v>
      </c>
      <c r="K70" s="5" t="s">
        <v>177</v>
      </c>
      <c r="L70" s="5" t="s">
        <v>194</v>
      </c>
      <c r="M70" s="8">
        <v>15081</v>
      </c>
      <c r="N70" s="5" t="s">
        <v>179</v>
      </c>
    </row>
    <row r="71" spans="1:14" ht="25.5" x14ac:dyDescent="0.25">
      <c r="A71" s="1"/>
      <c r="B71" s="5" t="s">
        <v>385</v>
      </c>
      <c r="C71" s="5" t="s">
        <v>398</v>
      </c>
      <c r="D71" s="5" t="s">
        <v>399</v>
      </c>
      <c r="E71" s="4" t="s">
        <v>208</v>
      </c>
      <c r="F71" s="4" t="s">
        <v>209</v>
      </c>
      <c r="G71" s="6" t="s">
        <v>400</v>
      </c>
      <c r="H71" s="8">
        <v>0</v>
      </c>
      <c r="I71" s="5" t="s">
        <v>175</v>
      </c>
      <c r="J71" s="5" t="s">
        <v>185</v>
      </c>
      <c r="K71" s="5" t="s">
        <v>177</v>
      </c>
      <c r="L71" s="5" t="s">
        <v>178</v>
      </c>
      <c r="M71" s="8">
        <v>14956</v>
      </c>
      <c r="N71" s="5" t="s">
        <v>179</v>
      </c>
    </row>
    <row r="72" spans="1:14" ht="51" x14ac:dyDescent="0.25">
      <c r="A72" s="1"/>
      <c r="B72" s="5" t="s">
        <v>401</v>
      </c>
      <c r="C72" s="5" t="s">
        <v>402</v>
      </c>
      <c r="D72" s="5" t="s">
        <v>403</v>
      </c>
      <c r="E72" s="4" t="s">
        <v>208</v>
      </c>
      <c r="F72" s="4" t="s">
        <v>209</v>
      </c>
      <c r="G72" s="6" t="s">
        <v>404</v>
      </c>
      <c r="H72" s="8">
        <v>5.67</v>
      </c>
      <c r="I72" s="5" t="s">
        <v>175</v>
      </c>
      <c r="J72" s="5" t="s">
        <v>176</v>
      </c>
      <c r="K72" s="5" t="s">
        <v>177</v>
      </c>
      <c r="L72" s="5" t="s">
        <v>194</v>
      </c>
      <c r="M72" s="8">
        <v>205</v>
      </c>
      <c r="N72" s="5" t="s">
        <v>187</v>
      </c>
    </row>
    <row r="73" spans="1:14" ht="76.5" x14ac:dyDescent="0.25">
      <c r="A73" s="1"/>
      <c r="B73" s="5" t="s">
        <v>401</v>
      </c>
      <c r="C73" s="5" t="s">
        <v>402</v>
      </c>
      <c r="D73" s="5" t="s">
        <v>403</v>
      </c>
      <c r="E73" s="4" t="s">
        <v>208</v>
      </c>
      <c r="F73" s="4" t="s">
        <v>209</v>
      </c>
      <c r="G73" s="6" t="s">
        <v>405</v>
      </c>
      <c r="H73" s="8">
        <v>5.65</v>
      </c>
      <c r="I73" s="5" t="s">
        <v>175</v>
      </c>
      <c r="J73" s="5" t="s">
        <v>176</v>
      </c>
      <c r="K73" s="5" t="s">
        <v>177</v>
      </c>
      <c r="L73" s="5" t="s">
        <v>194</v>
      </c>
      <c r="M73" s="8">
        <v>205</v>
      </c>
      <c r="N73" s="5" t="s">
        <v>187</v>
      </c>
    </row>
    <row r="74" spans="1:14" ht="25.5" x14ac:dyDescent="0.25">
      <c r="A74" s="1"/>
      <c r="B74" s="5" t="s">
        <v>401</v>
      </c>
      <c r="C74" s="5" t="s">
        <v>406</v>
      </c>
      <c r="D74" s="5" t="s">
        <v>407</v>
      </c>
      <c r="E74" s="4" t="s">
        <v>208</v>
      </c>
      <c r="F74" s="4" t="s">
        <v>408</v>
      </c>
      <c r="G74" s="6" t="s">
        <v>409</v>
      </c>
      <c r="H74" s="8">
        <v>0</v>
      </c>
      <c r="I74" s="5" t="s">
        <v>175</v>
      </c>
      <c r="J74" s="5" t="s">
        <v>176</v>
      </c>
      <c r="K74" s="5" t="s">
        <v>177</v>
      </c>
      <c r="L74" s="5" t="s">
        <v>241</v>
      </c>
      <c r="M74" s="8">
        <v>10882</v>
      </c>
      <c r="N74" s="5" t="s">
        <v>179</v>
      </c>
    </row>
    <row r="75" spans="1:14" ht="25.5" x14ac:dyDescent="0.25">
      <c r="A75" s="1"/>
      <c r="B75" s="5" t="s">
        <v>401</v>
      </c>
      <c r="C75" s="5" t="s">
        <v>406</v>
      </c>
      <c r="D75" s="5" t="s">
        <v>410</v>
      </c>
      <c r="E75" s="4" t="s">
        <v>208</v>
      </c>
      <c r="F75" s="4" t="s">
        <v>408</v>
      </c>
      <c r="G75" s="6" t="s">
        <v>411</v>
      </c>
      <c r="H75" s="8">
        <v>0</v>
      </c>
      <c r="I75" s="5" t="s">
        <v>175</v>
      </c>
      <c r="J75" s="5" t="s">
        <v>176</v>
      </c>
      <c r="K75" s="5" t="s">
        <v>177</v>
      </c>
      <c r="L75" s="5" t="s">
        <v>241</v>
      </c>
      <c r="M75" s="8">
        <v>10814</v>
      </c>
      <c r="N75" s="5" t="s">
        <v>179</v>
      </c>
    </row>
    <row r="76" spans="1:14" ht="51" x14ac:dyDescent="0.25">
      <c r="A76" s="1"/>
      <c r="B76" s="5" t="s">
        <v>132</v>
      </c>
      <c r="C76" s="5" t="s">
        <v>412</v>
      </c>
      <c r="D76" s="5" t="s">
        <v>40</v>
      </c>
      <c r="E76" s="4" t="s">
        <v>208</v>
      </c>
      <c r="F76" s="4" t="s">
        <v>209</v>
      </c>
      <c r="G76" s="6" t="s">
        <v>413</v>
      </c>
      <c r="H76" s="8">
        <v>80</v>
      </c>
      <c r="I76" s="5" t="s">
        <v>175</v>
      </c>
      <c r="J76" s="5" t="s">
        <v>176</v>
      </c>
      <c r="K76" s="5" t="s">
        <v>177</v>
      </c>
      <c r="L76" s="5" t="s">
        <v>241</v>
      </c>
      <c r="M76" s="8">
        <v>261</v>
      </c>
      <c r="N76" s="5" t="s">
        <v>187</v>
      </c>
    </row>
    <row r="77" spans="1:14" x14ac:dyDescent="0.25">
      <c r="A77" s="1"/>
      <c r="B77" s="5" t="s">
        <v>132</v>
      </c>
      <c r="C77" s="5" t="s">
        <v>412</v>
      </c>
      <c r="D77" s="5" t="s">
        <v>40</v>
      </c>
      <c r="E77" s="4" t="s">
        <v>208</v>
      </c>
      <c r="F77" s="4" t="s">
        <v>414</v>
      </c>
      <c r="G77" s="6" t="s">
        <v>415</v>
      </c>
      <c r="H77" s="8">
        <v>80</v>
      </c>
      <c r="I77" s="5" t="s">
        <v>175</v>
      </c>
      <c r="J77" s="5" t="s">
        <v>176</v>
      </c>
      <c r="K77" s="5" t="s">
        <v>177</v>
      </c>
      <c r="L77" s="5" t="s">
        <v>241</v>
      </c>
      <c r="M77" s="8">
        <v>261</v>
      </c>
      <c r="N77" s="5" t="s">
        <v>187</v>
      </c>
    </row>
    <row r="78" spans="1:14" x14ac:dyDescent="0.25">
      <c r="A78" s="1"/>
      <c r="B78" s="5" t="s">
        <v>132</v>
      </c>
      <c r="C78" s="5" t="s">
        <v>412</v>
      </c>
      <c r="D78" s="5" t="s">
        <v>91</v>
      </c>
      <c r="E78" s="4" t="s">
        <v>208</v>
      </c>
      <c r="F78" s="4" t="s">
        <v>209</v>
      </c>
      <c r="G78" s="6" t="s">
        <v>416</v>
      </c>
      <c r="H78" s="8">
        <v>15</v>
      </c>
      <c r="I78" s="5" t="s">
        <v>175</v>
      </c>
      <c r="J78" s="5" t="s">
        <v>176</v>
      </c>
      <c r="K78" s="5" t="s">
        <v>177</v>
      </c>
      <c r="L78" s="5" t="s">
        <v>241</v>
      </c>
      <c r="M78" s="8">
        <v>20</v>
      </c>
      <c r="N78" s="5" t="s">
        <v>187</v>
      </c>
    </row>
    <row r="79" spans="1:14" x14ac:dyDescent="0.25">
      <c r="A79" s="1"/>
      <c r="B79" s="5" t="s">
        <v>132</v>
      </c>
      <c r="C79" s="5" t="s">
        <v>412</v>
      </c>
      <c r="D79" s="5" t="s">
        <v>121</v>
      </c>
      <c r="E79" s="4" t="s">
        <v>208</v>
      </c>
      <c r="F79" s="4" t="s">
        <v>209</v>
      </c>
      <c r="G79" s="6" t="s">
        <v>417</v>
      </c>
      <c r="H79" s="8">
        <v>35</v>
      </c>
      <c r="I79" s="5" t="s">
        <v>175</v>
      </c>
      <c r="J79" s="5" t="s">
        <v>176</v>
      </c>
      <c r="K79" s="5" t="s">
        <v>177</v>
      </c>
      <c r="L79" s="5" t="s">
        <v>194</v>
      </c>
      <c r="M79" s="8">
        <v>21</v>
      </c>
      <c r="N79" s="5" t="s">
        <v>187</v>
      </c>
    </row>
    <row r="80" spans="1:14" ht="25.5" x14ac:dyDescent="0.25">
      <c r="A80" s="1"/>
      <c r="B80" s="5" t="s">
        <v>132</v>
      </c>
      <c r="C80" s="5" t="s">
        <v>412</v>
      </c>
      <c r="D80" s="5" t="s">
        <v>91</v>
      </c>
      <c r="E80" s="4" t="s">
        <v>418</v>
      </c>
      <c r="F80" s="4" t="s">
        <v>419</v>
      </c>
      <c r="G80" s="6" t="s">
        <v>420</v>
      </c>
      <c r="H80" s="8">
        <v>15</v>
      </c>
      <c r="I80" s="5" t="s">
        <v>175</v>
      </c>
      <c r="J80" s="5" t="s">
        <v>176</v>
      </c>
      <c r="K80" s="5" t="s">
        <v>177</v>
      </c>
      <c r="L80" s="5" t="s">
        <v>241</v>
      </c>
      <c r="M80" s="8">
        <v>20</v>
      </c>
      <c r="N80" s="5" t="s">
        <v>187</v>
      </c>
    </row>
    <row r="81" spans="1:14" x14ac:dyDescent="0.25">
      <c r="A81" s="1"/>
      <c r="B81" s="5" t="s">
        <v>132</v>
      </c>
      <c r="C81" s="5" t="s">
        <v>421</v>
      </c>
      <c r="D81" s="5" t="s">
        <v>40</v>
      </c>
      <c r="E81" s="4" t="s">
        <v>422</v>
      </c>
      <c r="F81" s="4" t="s">
        <v>423</v>
      </c>
      <c r="G81" s="6" t="s">
        <v>424</v>
      </c>
      <c r="H81" s="8">
        <v>0</v>
      </c>
      <c r="I81" s="5" t="s">
        <v>175</v>
      </c>
      <c r="J81" s="5" t="s">
        <v>185</v>
      </c>
      <c r="K81" s="5" t="s">
        <v>177</v>
      </c>
      <c r="L81" s="5" t="s">
        <v>186</v>
      </c>
      <c r="M81" s="8">
        <v>280</v>
      </c>
      <c r="N81" s="5" t="s">
        <v>187</v>
      </c>
    </row>
    <row r="82" spans="1:14" ht="25.5" x14ac:dyDescent="0.25">
      <c r="A82" s="1"/>
      <c r="B82" s="5" t="s">
        <v>425</v>
      </c>
      <c r="C82" s="5" t="s">
        <v>426</v>
      </c>
      <c r="D82" s="5" t="s">
        <v>113</v>
      </c>
      <c r="E82" s="4" t="s">
        <v>427</v>
      </c>
      <c r="F82" s="4" t="s">
        <v>209</v>
      </c>
      <c r="G82" s="6" t="s">
        <v>428</v>
      </c>
      <c r="H82" s="8">
        <v>1.2</v>
      </c>
      <c r="I82" s="5" t="s">
        <v>175</v>
      </c>
      <c r="J82" s="5" t="s">
        <v>176</v>
      </c>
      <c r="K82" s="5" t="s">
        <v>177</v>
      </c>
      <c r="L82" s="5" t="s">
        <v>194</v>
      </c>
      <c r="M82" s="8">
        <v>18813</v>
      </c>
      <c r="N82" s="5" t="s">
        <v>187</v>
      </c>
    </row>
    <row r="83" spans="1:14" x14ac:dyDescent="0.25">
      <c r="A83" s="1"/>
      <c r="B83" s="5" t="s">
        <v>425</v>
      </c>
      <c r="C83" s="5" t="s">
        <v>426</v>
      </c>
      <c r="D83" s="5" t="s">
        <v>116</v>
      </c>
      <c r="E83" s="4" t="s">
        <v>427</v>
      </c>
      <c r="F83" s="4" t="s">
        <v>209</v>
      </c>
      <c r="G83" s="6" t="s">
        <v>429</v>
      </c>
      <c r="H83" s="8">
        <v>1.2</v>
      </c>
      <c r="I83" s="5" t="s">
        <v>175</v>
      </c>
      <c r="J83" s="5" t="s">
        <v>176</v>
      </c>
      <c r="K83" s="5" t="s">
        <v>177</v>
      </c>
      <c r="L83" s="5" t="s">
        <v>194</v>
      </c>
      <c r="M83" s="8">
        <v>18814</v>
      </c>
      <c r="N83" s="5" t="s">
        <v>187</v>
      </c>
    </row>
    <row r="84" spans="1:14" ht="38.25" x14ac:dyDescent="0.25">
      <c r="A84" s="1"/>
      <c r="B84" s="5" t="s">
        <v>425</v>
      </c>
      <c r="C84" s="5" t="s">
        <v>430</v>
      </c>
      <c r="D84" s="5" t="s">
        <v>116</v>
      </c>
      <c r="E84" s="4" t="s">
        <v>208</v>
      </c>
      <c r="F84" s="4" t="s">
        <v>209</v>
      </c>
      <c r="G84" s="6" t="s">
        <v>431</v>
      </c>
      <c r="H84" s="8">
        <v>1.5</v>
      </c>
      <c r="I84" s="5" t="s">
        <v>175</v>
      </c>
      <c r="J84" s="5" t="s">
        <v>176</v>
      </c>
      <c r="K84" s="5" t="s">
        <v>177</v>
      </c>
      <c r="L84" s="5" t="s">
        <v>194</v>
      </c>
      <c r="M84" s="8">
        <v>13300</v>
      </c>
      <c r="N84" s="5" t="s">
        <v>187</v>
      </c>
    </row>
    <row r="85" spans="1:14" x14ac:dyDescent="0.25">
      <c r="A85" s="1"/>
      <c r="B85" s="5" t="s">
        <v>425</v>
      </c>
      <c r="C85" s="5" t="s">
        <v>430</v>
      </c>
      <c r="D85" s="5" t="s">
        <v>91</v>
      </c>
      <c r="E85" s="4" t="s">
        <v>208</v>
      </c>
      <c r="F85" s="4" t="s">
        <v>209</v>
      </c>
      <c r="G85" s="6" t="s">
        <v>432</v>
      </c>
      <c r="H85" s="8">
        <v>1.5</v>
      </c>
      <c r="I85" s="5" t="s">
        <v>175</v>
      </c>
      <c r="J85" s="5" t="s">
        <v>176</v>
      </c>
      <c r="K85" s="5" t="s">
        <v>177</v>
      </c>
      <c r="L85" s="5" t="s">
        <v>194</v>
      </c>
      <c r="M85" s="8">
        <v>13301</v>
      </c>
      <c r="N85" s="5" t="s">
        <v>187</v>
      </c>
    </row>
    <row r="86" spans="1:14" ht="25.5" x14ac:dyDescent="0.25">
      <c r="A86" s="1"/>
      <c r="B86" s="5" t="s">
        <v>425</v>
      </c>
      <c r="C86" s="5" t="s">
        <v>433</v>
      </c>
      <c r="D86" s="5" t="s">
        <v>113</v>
      </c>
      <c r="E86" s="4" t="s">
        <v>208</v>
      </c>
      <c r="F86" s="4" t="s">
        <v>209</v>
      </c>
      <c r="G86" s="6" t="s">
        <v>434</v>
      </c>
      <c r="H86" s="8">
        <v>1.5</v>
      </c>
      <c r="I86" s="5" t="s">
        <v>175</v>
      </c>
      <c r="J86" s="5" t="s">
        <v>176</v>
      </c>
      <c r="K86" s="5" t="s">
        <v>177</v>
      </c>
      <c r="L86" s="5" t="s">
        <v>194</v>
      </c>
      <c r="M86" s="8">
        <v>15113</v>
      </c>
      <c r="N86" s="5" t="s">
        <v>187</v>
      </c>
    </row>
    <row r="87" spans="1:14" ht="25.5" x14ac:dyDescent="0.25">
      <c r="A87" s="1"/>
      <c r="B87" s="5" t="s">
        <v>425</v>
      </c>
      <c r="C87" s="5" t="s">
        <v>433</v>
      </c>
      <c r="D87" s="5" t="s">
        <v>116</v>
      </c>
      <c r="E87" s="4" t="s">
        <v>435</v>
      </c>
      <c r="F87" s="4" t="s">
        <v>209</v>
      </c>
      <c r="G87" s="6" t="s">
        <v>436</v>
      </c>
      <c r="H87" s="8">
        <v>1.5</v>
      </c>
      <c r="I87" s="5" t="s">
        <v>175</v>
      </c>
      <c r="J87" s="5" t="s">
        <v>176</v>
      </c>
      <c r="K87" s="5" t="s">
        <v>177</v>
      </c>
      <c r="L87" s="5" t="s">
        <v>194</v>
      </c>
      <c r="M87" s="8">
        <v>15114</v>
      </c>
      <c r="N87" s="5" t="s">
        <v>187</v>
      </c>
    </row>
    <row r="88" spans="1:14" x14ac:dyDescent="0.25">
      <c r="A88" s="1"/>
      <c r="B88" s="5" t="s">
        <v>437</v>
      </c>
      <c r="C88" s="5" t="s">
        <v>438</v>
      </c>
      <c r="D88" s="5" t="s">
        <v>439</v>
      </c>
      <c r="E88" s="4" t="s">
        <v>319</v>
      </c>
      <c r="F88" s="4" t="s">
        <v>209</v>
      </c>
      <c r="G88" s="6" t="s">
        <v>440</v>
      </c>
      <c r="H88" s="8">
        <v>0</v>
      </c>
      <c r="I88" s="5" t="s">
        <v>175</v>
      </c>
      <c r="J88" s="5" t="s">
        <v>176</v>
      </c>
      <c r="K88" s="5" t="s">
        <v>177</v>
      </c>
      <c r="L88" s="5" t="s">
        <v>194</v>
      </c>
      <c r="M88" s="8">
        <v>1973</v>
      </c>
      <c r="N88" s="5" t="s">
        <v>179</v>
      </c>
    </row>
    <row r="89" spans="1:14" x14ac:dyDescent="0.25">
      <c r="A89" s="1"/>
      <c r="B89" s="5" t="s">
        <v>437</v>
      </c>
      <c r="C89" s="5" t="s">
        <v>438</v>
      </c>
      <c r="D89" s="5" t="s">
        <v>441</v>
      </c>
      <c r="E89" s="4" t="s">
        <v>442</v>
      </c>
      <c r="F89" s="4" t="s">
        <v>443</v>
      </c>
      <c r="G89" s="6" t="s">
        <v>440</v>
      </c>
      <c r="H89" s="8">
        <v>0</v>
      </c>
      <c r="I89" s="5" t="s">
        <v>175</v>
      </c>
      <c r="J89" s="5" t="s">
        <v>176</v>
      </c>
      <c r="K89" s="5" t="s">
        <v>177</v>
      </c>
      <c r="L89" s="5" t="s">
        <v>194</v>
      </c>
      <c r="M89" s="8">
        <v>303</v>
      </c>
      <c r="N89" s="5" t="s">
        <v>179</v>
      </c>
    </row>
    <row r="90" spans="1:14" x14ac:dyDescent="0.25">
      <c r="A90" s="1"/>
      <c r="B90" s="5" t="s">
        <v>437</v>
      </c>
      <c r="C90" s="5" t="s">
        <v>444</v>
      </c>
      <c r="D90" s="5" t="s">
        <v>445</v>
      </c>
      <c r="E90" s="4" t="s">
        <v>446</v>
      </c>
      <c r="F90" s="4" t="s">
        <v>447</v>
      </c>
      <c r="G90" s="6" t="s">
        <v>448</v>
      </c>
      <c r="H90" s="8">
        <v>0</v>
      </c>
      <c r="I90" s="5" t="s">
        <v>175</v>
      </c>
      <c r="J90" s="5" t="s">
        <v>176</v>
      </c>
      <c r="K90" s="5" t="s">
        <v>177</v>
      </c>
      <c r="L90" s="5" t="s">
        <v>194</v>
      </c>
      <c r="M90" s="8">
        <v>19935</v>
      </c>
      <c r="N90" s="5" t="s">
        <v>179</v>
      </c>
    </row>
    <row r="91" spans="1:14" ht="25.5" x14ac:dyDescent="0.25">
      <c r="A91" s="1"/>
      <c r="B91" s="5" t="s">
        <v>46</v>
      </c>
      <c r="C91" s="5" t="s">
        <v>449</v>
      </c>
      <c r="D91" s="5" t="s">
        <v>450</v>
      </c>
      <c r="E91" s="4" t="s">
        <v>208</v>
      </c>
      <c r="F91" s="4" t="s">
        <v>209</v>
      </c>
      <c r="G91" s="6" t="s">
        <v>451</v>
      </c>
      <c r="H91" s="8">
        <v>0</v>
      </c>
      <c r="I91" s="5" t="s">
        <v>175</v>
      </c>
      <c r="J91" s="5" t="s">
        <v>185</v>
      </c>
      <c r="K91" s="5" t="s">
        <v>177</v>
      </c>
      <c r="L91" s="5" t="s">
        <v>178</v>
      </c>
      <c r="M91" s="8">
        <v>24124</v>
      </c>
      <c r="N91" s="5" t="s">
        <v>179</v>
      </c>
    </row>
    <row r="92" spans="1:14" ht="51" x14ac:dyDescent="0.25">
      <c r="A92" s="1"/>
      <c r="B92" s="5" t="s">
        <v>46</v>
      </c>
      <c r="C92" s="5" t="s">
        <v>452</v>
      </c>
      <c r="D92" s="5" t="s">
        <v>453</v>
      </c>
      <c r="E92" s="4" t="s">
        <v>208</v>
      </c>
      <c r="F92" s="4" t="s">
        <v>209</v>
      </c>
      <c r="G92" s="6" t="s">
        <v>454</v>
      </c>
      <c r="H92" s="8">
        <v>0</v>
      </c>
      <c r="I92" s="5" t="s">
        <v>175</v>
      </c>
      <c r="J92" s="5" t="s">
        <v>185</v>
      </c>
      <c r="K92" s="5" t="s">
        <v>177</v>
      </c>
      <c r="L92" s="5" t="s">
        <v>178</v>
      </c>
      <c r="M92" s="8">
        <v>890</v>
      </c>
      <c r="N92" s="5" t="s">
        <v>179</v>
      </c>
    </row>
    <row r="93" spans="1:14" x14ac:dyDescent="0.25">
      <c r="A93" s="1"/>
      <c r="B93" s="5" t="s">
        <v>46</v>
      </c>
      <c r="C93" s="5" t="s">
        <v>452</v>
      </c>
      <c r="D93" s="5" t="s">
        <v>455</v>
      </c>
      <c r="E93" s="4" t="s">
        <v>208</v>
      </c>
      <c r="F93" s="4" t="s">
        <v>209</v>
      </c>
      <c r="G93" s="6" t="s">
        <v>456</v>
      </c>
      <c r="H93" s="8">
        <v>0</v>
      </c>
      <c r="I93" s="5" t="s">
        <v>175</v>
      </c>
      <c r="J93" s="5" t="s">
        <v>176</v>
      </c>
      <c r="K93" s="5" t="s">
        <v>177</v>
      </c>
      <c r="L93" s="5" t="s">
        <v>178</v>
      </c>
      <c r="M93" s="8">
        <v>352</v>
      </c>
      <c r="N93" s="5" t="s">
        <v>179</v>
      </c>
    </row>
    <row r="94" spans="1:14" ht="63.75" x14ac:dyDescent="0.25">
      <c r="A94" s="1"/>
      <c r="B94" s="5" t="s">
        <v>46</v>
      </c>
      <c r="C94" s="5" t="s">
        <v>452</v>
      </c>
      <c r="D94" s="5" t="s">
        <v>457</v>
      </c>
      <c r="E94" s="4" t="s">
        <v>208</v>
      </c>
      <c r="F94" s="4" t="s">
        <v>209</v>
      </c>
      <c r="G94" s="6" t="s">
        <v>458</v>
      </c>
      <c r="H94" s="8">
        <v>0</v>
      </c>
      <c r="I94" s="5" t="s">
        <v>175</v>
      </c>
      <c r="J94" s="5" t="s">
        <v>176</v>
      </c>
      <c r="K94" s="5" t="s">
        <v>177</v>
      </c>
      <c r="L94" s="5" t="s">
        <v>178</v>
      </c>
      <c r="M94" s="8">
        <v>8939</v>
      </c>
      <c r="N94" s="5" t="s">
        <v>179</v>
      </c>
    </row>
    <row r="95" spans="1:14" ht="102" x14ac:dyDescent="0.25">
      <c r="A95" s="1"/>
      <c r="B95" s="5" t="s">
        <v>46</v>
      </c>
      <c r="C95" s="5" t="s">
        <v>459</v>
      </c>
      <c r="D95" s="5" t="s">
        <v>300</v>
      </c>
      <c r="E95" s="4" t="s">
        <v>460</v>
      </c>
      <c r="F95" s="4" t="s">
        <v>461</v>
      </c>
      <c r="G95" s="6" t="s">
        <v>462</v>
      </c>
      <c r="H95" s="8">
        <v>0</v>
      </c>
      <c r="I95" s="5" t="s">
        <v>175</v>
      </c>
      <c r="J95" s="5" t="s">
        <v>185</v>
      </c>
      <c r="K95" s="5" t="s">
        <v>177</v>
      </c>
      <c r="L95" s="5" t="s">
        <v>178</v>
      </c>
      <c r="M95" s="8">
        <v>375</v>
      </c>
      <c r="N95" s="5" t="s">
        <v>179</v>
      </c>
    </row>
    <row r="96" spans="1:14" ht="89.25" x14ac:dyDescent="0.25">
      <c r="A96" s="1"/>
      <c r="B96" s="5" t="s">
        <v>46</v>
      </c>
      <c r="C96" s="5" t="s">
        <v>459</v>
      </c>
      <c r="D96" s="5" t="s">
        <v>463</v>
      </c>
      <c r="E96" s="4" t="s">
        <v>464</v>
      </c>
      <c r="F96" s="4" t="s">
        <v>461</v>
      </c>
      <c r="G96" s="6" t="s">
        <v>465</v>
      </c>
      <c r="H96" s="8">
        <v>0</v>
      </c>
      <c r="I96" s="5" t="s">
        <v>175</v>
      </c>
      <c r="J96" s="5" t="s">
        <v>176</v>
      </c>
      <c r="K96" s="5" t="s">
        <v>177</v>
      </c>
      <c r="L96" s="5" t="s">
        <v>194</v>
      </c>
      <c r="M96" s="8">
        <v>11701</v>
      </c>
      <c r="N96" s="5" t="s">
        <v>179</v>
      </c>
    </row>
    <row r="97" spans="1:14" ht="38.25" x14ac:dyDescent="0.25">
      <c r="A97" s="1"/>
      <c r="B97" s="5" t="s">
        <v>46</v>
      </c>
      <c r="C97" s="5" t="s">
        <v>466</v>
      </c>
      <c r="D97" s="5" t="s">
        <v>467</v>
      </c>
      <c r="E97" s="4" t="s">
        <v>208</v>
      </c>
      <c r="F97" s="4" t="s">
        <v>209</v>
      </c>
      <c r="G97" s="6" t="s">
        <v>468</v>
      </c>
      <c r="H97" s="8">
        <v>0</v>
      </c>
      <c r="I97" s="5" t="s">
        <v>175</v>
      </c>
      <c r="J97" s="5" t="s">
        <v>185</v>
      </c>
      <c r="K97" s="5" t="s">
        <v>177</v>
      </c>
      <c r="L97" s="5" t="s">
        <v>178</v>
      </c>
      <c r="M97" s="8">
        <v>23258</v>
      </c>
      <c r="N97" s="5" t="s">
        <v>179</v>
      </c>
    </row>
    <row r="98" spans="1:14" ht="25.5" x14ac:dyDescent="0.25">
      <c r="A98" s="1"/>
      <c r="B98" s="5" t="s">
        <v>46</v>
      </c>
      <c r="C98" s="5" t="s">
        <v>469</v>
      </c>
      <c r="D98" s="5" t="s">
        <v>470</v>
      </c>
      <c r="E98" s="4" t="s">
        <v>208</v>
      </c>
      <c r="F98" s="4" t="s">
        <v>209</v>
      </c>
      <c r="G98" s="6" t="s">
        <v>471</v>
      </c>
      <c r="H98" s="8">
        <v>0</v>
      </c>
      <c r="I98" s="5" t="s">
        <v>175</v>
      </c>
      <c r="J98" s="5" t="s">
        <v>176</v>
      </c>
      <c r="K98" s="5" t="s">
        <v>177</v>
      </c>
      <c r="L98" s="5" t="s">
        <v>178</v>
      </c>
      <c r="M98" s="8">
        <v>853</v>
      </c>
      <c r="N98" s="5" t="s">
        <v>179</v>
      </c>
    </row>
    <row r="99" spans="1:14" ht="38.25" x14ac:dyDescent="0.25">
      <c r="A99" s="1"/>
      <c r="B99" s="5" t="s">
        <v>46</v>
      </c>
      <c r="C99" s="5" t="s">
        <v>472</v>
      </c>
      <c r="D99" s="5" t="s">
        <v>300</v>
      </c>
      <c r="E99" s="4" t="s">
        <v>473</v>
      </c>
      <c r="F99" s="4" t="s">
        <v>474</v>
      </c>
      <c r="G99" s="6" t="s">
        <v>475</v>
      </c>
      <c r="H99" s="8">
        <v>0</v>
      </c>
      <c r="I99" s="5" t="s">
        <v>175</v>
      </c>
      <c r="J99" s="5" t="s">
        <v>185</v>
      </c>
      <c r="K99" s="5" t="s">
        <v>177</v>
      </c>
      <c r="L99" s="5" t="s">
        <v>194</v>
      </c>
      <c r="M99" s="8">
        <v>1419</v>
      </c>
      <c r="N99" s="5" t="s">
        <v>179</v>
      </c>
    </row>
    <row r="100" spans="1:14" ht="51" x14ac:dyDescent="0.25">
      <c r="A100" s="1"/>
      <c r="B100" s="5" t="s">
        <v>46</v>
      </c>
      <c r="C100" s="5" t="s">
        <v>476</v>
      </c>
      <c r="D100" s="5" t="s">
        <v>477</v>
      </c>
      <c r="E100" s="4" t="s">
        <v>208</v>
      </c>
      <c r="F100" s="4" t="s">
        <v>209</v>
      </c>
      <c r="G100" s="6" t="s">
        <v>478</v>
      </c>
      <c r="H100" s="8">
        <v>0</v>
      </c>
      <c r="I100" s="5" t="s">
        <v>175</v>
      </c>
      <c r="J100" s="5" t="s">
        <v>176</v>
      </c>
      <c r="K100" s="5" t="s">
        <v>177</v>
      </c>
      <c r="L100" s="5" t="s">
        <v>178</v>
      </c>
      <c r="M100" s="8">
        <v>834</v>
      </c>
      <c r="N100" s="5" t="s">
        <v>179</v>
      </c>
    </row>
    <row r="101" spans="1:14" ht="51" x14ac:dyDescent="0.25">
      <c r="A101" s="1"/>
      <c r="B101" s="5" t="s">
        <v>46</v>
      </c>
      <c r="C101" s="5" t="s">
        <v>476</v>
      </c>
      <c r="D101" s="5" t="s">
        <v>479</v>
      </c>
      <c r="E101" s="4" t="s">
        <v>208</v>
      </c>
      <c r="F101" s="4" t="s">
        <v>209</v>
      </c>
      <c r="G101" s="6" t="s">
        <v>480</v>
      </c>
      <c r="H101" s="8">
        <v>0</v>
      </c>
      <c r="I101" s="5" t="s">
        <v>175</v>
      </c>
      <c r="J101" s="5" t="s">
        <v>176</v>
      </c>
      <c r="K101" s="5" t="s">
        <v>177</v>
      </c>
      <c r="L101" s="5" t="s">
        <v>178</v>
      </c>
      <c r="M101" s="8">
        <v>9267</v>
      </c>
      <c r="N101" s="5" t="s">
        <v>179</v>
      </c>
    </row>
    <row r="102" spans="1:14" ht="25.5" x14ac:dyDescent="0.25">
      <c r="A102" s="1"/>
      <c r="B102" s="5" t="s">
        <v>46</v>
      </c>
      <c r="C102" s="5" t="s">
        <v>476</v>
      </c>
      <c r="D102" s="5" t="s">
        <v>481</v>
      </c>
      <c r="E102" s="4" t="s">
        <v>208</v>
      </c>
      <c r="F102" s="4" t="s">
        <v>209</v>
      </c>
      <c r="G102" s="6" t="s">
        <v>482</v>
      </c>
      <c r="H102" s="8">
        <v>0</v>
      </c>
      <c r="I102" s="5" t="s">
        <v>175</v>
      </c>
      <c r="J102" s="5" t="s">
        <v>185</v>
      </c>
      <c r="K102" s="5" t="s">
        <v>177</v>
      </c>
      <c r="L102" s="5" t="s">
        <v>178</v>
      </c>
      <c r="M102" s="8">
        <v>464</v>
      </c>
      <c r="N102" s="5" t="s">
        <v>179</v>
      </c>
    </row>
    <row r="103" spans="1:14" ht="51" x14ac:dyDescent="0.25">
      <c r="A103" s="1"/>
      <c r="B103" s="5" t="s">
        <v>46</v>
      </c>
      <c r="C103" s="5" t="s">
        <v>476</v>
      </c>
      <c r="D103" s="5" t="s">
        <v>483</v>
      </c>
      <c r="E103" s="4" t="s">
        <v>208</v>
      </c>
      <c r="F103" s="4" t="s">
        <v>209</v>
      </c>
      <c r="G103" s="6" t="s">
        <v>484</v>
      </c>
      <c r="H103" s="8">
        <v>0</v>
      </c>
      <c r="I103" s="5" t="s">
        <v>175</v>
      </c>
      <c r="J103" s="5" t="s">
        <v>185</v>
      </c>
      <c r="K103" s="5" t="s">
        <v>177</v>
      </c>
      <c r="L103" s="5" t="s">
        <v>178</v>
      </c>
      <c r="M103" s="8">
        <v>8941</v>
      </c>
      <c r="N103" s="5" t="s">
        <v>179</v>
      </c>
    </row>
    <row r="104" spans="1:14" ht="38.25" x14ac:dyDescent="0.25">
      <c r="A104" s="1"/>
      <c r="B104" s="5" t="s">
        <v>46</v>
      </c>
      <c r="C104" s="5" t="s">
        <v>485</v>
      </c>
      <c r="D104" s="5" t="s">
        <v>300</v>
      </c>
      <c r="E104" s="4" t="s">
        <v>486</v>
      </c>
      <c r="F104" s="4" t="s">
        <v>487</v>
      </c>
      <c r="G104" s="6" t="s">
        <v>488</v>
      </c>
      <c r="H104" s="8">
        <v>0</v>
      </c>
      <c r="I104" s="5" t="s">
        <v>175</v>
      </c>
      <c r="J104" s="5" t="s">
        <v>185</v>
      </c>
      <c r="K104" s="5" t="s">
        <v>177</v>
      </c>
      <c r="L104" s="5" t="s">
        <v>194</v>
      </c>
      <c r="M104" s="8">
        <v>486</v>
      </c>
      <c r="N104" s="5" t="s">
        <v>179</v>
      </c>
    </row>
    <row r="105" spans="1:14" ht="25.5" x14ac:dyDescent="0.25">
      <c r="A105" s="1"/>
      <c r="B105" s="5" t="s">
        <v>46</v>
      </c>
      <c r="C105" s="5" t="s">
        <v>489</v>
      </c>
      <c r="D105" s="5" t="s">
        <v>490</v>
      </c>
      <c r="E105" s="4" t="s">
        <v>208</v>
      </c>
      <c r="F105" s="4" t="s">
        <v>209</v>
      </c>
      <c r="G105" s="6" t="s">
        <v>491</v>
      </c>
      <c r="H105" s="8">
        <v>0</v>
      </c>
      <c r="I105" s="5" t="s">
        <v>175</v>
      </c>
      <c r="J105" s="5" t="s">
        <v>185</v>
      </c>
      <c r="K105" s="5" t="s">
        <v>177</v>
      </c>
      <c r="L105" s="5" t="s">
        <v>178</v>
      </c>
      <c r="M105" s="8">
        <v>24318</v>
      </c>
      <c r="N105" s="5" t="s">
        <v>179</v>
      </c>
    </row>
    <row r="106" spans="1:14" ht="63.75" x14ac:dyDescent="0.25">
      <c r="A106" s="1"/>
      <c r="B106" s="5" t="s">
        <v>46</v>
      </c>
      <c r="C106" s="5" t="s">
        <v>492</v>
      </c>
      <c r="D106" s="5" t="s">
        <v>493</v>
      </c>
      <c r="E106" s="4" t="s">
        <v>208</v>
      </c>
      <c r="F106" s="4" t="s">
        <v>209</v>
      </c>
      <c r="G106" s="6" t="s">
        <v>494</v>
      </c>
      <c r="H106" s="8">
        <v>0</v>
      </c>
      <c r="I106" s="5" t="s">
        <v>175</v>
      </c>
      <c r="J106" s="5" t="s">
        <v>176</v>
      </c>
      <c r="K106" s="5" t="s">
        <v>177</v>
      </c>
      <c r="L106" s="5" t="s">
        <v>178</v>
      </c>
      <c r="M106" s="8">
        <v>8680</v>
      </c>
      <c r="N106" s="5" t="s">
        <v>179</v>
      </c>
    </row>
    <row r="107" spans="1:14" ht="25.5" x14ac:dyDescent="0.25">
      <c r="A107" s="1"/>
      <c r="B107" s="5" t="s">
        <v>46</v>
      </c>
      <c r="C107" s="5" t="s">
        <v>495</v>
      </c>
      <c r="D107" s="5" t="s">
        <v>300</v>
      </c>
      <c r="E107" s="4" t="s">
        <v>496</v>
      </c>
      <c r="F107" s="4" t="s">
        <v>497</v>
      </c>
      <c r="G107" s="6" t="s">
        <v>498</v>
      </c>
      <c r="H107" s="8">
        <v>0</v>
      </c>
      <c r="I107" s="5" t="s">
        <v>175</v>
      </c>
      <c r="J107" s="5" t="s">
        <v>185</v>
      </c>
      <c r="K107" s="5" t="s">
        <v>177</v>
      </c>
      <c r="L107" s="5" t="s">
        <v>194</v>
      </c>
      <c r="M107" s="8">
        <v>1190</v>
      </c>
      <c r="N107" s="5" t="s">
        <v>179</v>
      </c>
    </row>
    <row r="108" spans="1:14" ht="38.25" x14ac:dyDescent="0.25">
      <c r="A108" s="1"/>
      <c r="B108" s="5" t="s">
        <v>46</v>
      </c>
      <c r="C108" s="5" t="s">
        <v>499</v>
      </c>
      <c r="D108" s="5" t="s">
        <v>300</v>
      </c>
      <c r="E108" s="4" t="s">
        <v>208</v>
      </c>
      <c r="F108" s="4" t="s">
        <v>209</v>
      </c>
      <c r="G108" s="6" t="s">
        <v>500</v>
      </c>
      <c r="H108" s="8">
        <v>0</v>
      </c>
      <c r="I108" s="5" t="s">
        <v>175</v>
      </c>
      <c r="J108" s="5" t="s">
        <v>185</v>
      </c>
      <c r="K108" s="5" t="s">
        <v>177</v>
      </c>
      <c r="L108" s="5" t="s">
        <v>178</v>
      </c>
      <c r="M108" s="8">
        <v>1422</v>
      </c>
      <c r="N108" s="5" t="s">
        <v>179</v>
      </c>
    </row>
    <row r="109" spans="1:14" ht="25.5" x14ac:dyDescent="0.25">
      <c r="A109" s="1"/>
      <c r="B109" s="5" t="s">
        <v>46</v>
      </c>
      <c r="C109" s="5" t="s">
        <v>499</v>
      </c>
      <c r="D109" s="5" t="s">
        <v>54</v>
      </c>
      <c r="E109" s="4" t="s">
        <v>208</v>
      </c>
      <c r="F109" s="4" t="s">
        <v>209</v>
      </c>
      <c r="G109" s="6" t="s">
        <v>501</v>
      </c>
      <c r="H109" s="8">
        <v>0</v>
      </c>
      <c r="I109" s="5" t="s">
        <v>175</v>
      </c>
      <c r="J109" s="5" t="s">
        <v>185</v>
      </c>
      <c r="K109" s="5" t="s">
        <v>177</v>
      </c>
      <c r="L109" s="5" t="s">
        <v>178</v>
      </c>
      <c r="M109" s="8">
        <v>1941</v>
      </c>
      <c r="N109" s="5" t="s">
        <v>179</v>
      </c>
    </row>
    <row r="110" spans="1:14" x14ac:dyDescent="0.25">
      <c r="A110" s="1"/>
      <c r="B110" s="5" t="s">
        <v>46</v>
      </c>
      <c r="C110" s="5" t="s">
        <v>53</v>
      </c>
      <c r="D110" s="5" t="s">
        <v>55</v>
      </c>
      <c r="E110" s="4" t="s">
        <v>208</v>
      </c>
      <c r="F110" s="4" t="s">
        <v>209</v>
      </c>
      <c r="G110" s="6" t="s">
        <v>502</v>
      </c>
      <c r="H110" s="8">
        <v>0</v>
      </c>
      <c r="I110" s="5" t="s">
        <v>175</v>
      </c>
      <c r="J110" s="5" t="s">
        <v>176</v>
      </c>
      <c r="K110" s="5" t="s">
        <v>177</v>
      </c>
      <c r="L110" s="5" t="s">
        <v>178</v>
      </c>
      <c r="M110" s="8">
        <v>642</v>
      </c>
      <c r="N110" s="5" t="s">
        <v>179</v>
      </c>
    </row>
    <row r="111" spans="1:14" x14ac:dyDescent="0.25">
      <c r="A111" s="1"/>
      <c r="B111" s="5" t="s">
        <v>46</v>
      </c>
      <c r="C111" s="5" t="s">
        <v>53</v>
      </c>
      <c r="D111" s="5" t="s">
        <v>55</v>
      </c>
      <c r="E111" s="4" t="s">
        <v>503</v>
      </c>
      <c r="F111" s="4" t="s">
        <v>504</v>
      </c>
      <c r="G111" s="6" t="s">
        <v>505</v>
      </c>
      <c r="H111" s="8">
        <v>0</v>
      </c>
      <c r="I111" s="5" t="s">
        <v>175</v>
      </c>
      <c r="J111" s="5" t="s">
        <v>176</v>
      </c>
      <c r="K111" s="5" t="s">
        <v>177</v>
      </c>
      <c r="L111" s="5" t="s">
        <v>241</v>
      </c>
      <c r="M111" s="8">
        <v>642</v>
      </c>
      <c r="N111" s="5" t="s">
        <v>179</v>
      </c>
    </row>
    <row r="112" spans="1:14" x14ac:dyDescent="0.25">
      <c r="A112" s="1"/>
      <c r="B112" s="5" t="s">
        <v>46</v>
      </c>
      <c r="C112" s="5" t="s">
        <v>53</v>
      </c>
      <c r="D112" s="5" t="s">
        <v>506</v>
      </c>
      <c r="E112" s="4" t="s">
        <v>496</v>
      </c>
      <c r="F112" s="4" t="s">
        <v>497</v>
      </c>
      <c r="G112" s="6" t="s">
        <v>507</v>
      </c>
      <c r="H112" s="8">
        <v>0</v>
      </c>
      <c r="I112" s="5" t="s">
        <v>175</v>
      </c>
      <c r="J112" s="5" t="s">
        <v>176</v>
      </c>
      <c r="K112" s="5" t="s">
        <v>177</v>
      </c>
      <c r="L112" s="5" t="s">
        <v>241</v>
      </c>
      <c r="M112" s="8">
        <v>630</v>
      </c>
      <c r="N112" s="5" t="s">
        <v>179</v>
      </c>
    </row>
    <row r="113" spans="1:14" ht="38.25" x14ac:dyDescent="0.25">
      <c r="A113" s="1"/>
      <c r="B113" s="5" t="s">
        <v>46</v>
      </c>
      <c r="C113" s="5" t="s">
        <v>508</v>
      </c>
      <c r="D113" s="5" t="s">
        <v>509</v>
      </c>
      <c r="E113" s="4" t="s">
        <v>208</v>
      </c>
      <c r="F113" s="4" t="s">
        <v>209</v>
      </c>
      <c r="G113" s="6" t="s">
        <v>510</v>
      </c>
      <c r="H113" s="8">
        <v>0</v>
      </c>
      <c r="I113" s="5" t="s">
        <v>175</v>
      </c>
      <c r="J113" s="5" t="s">
        <v>185</v>
      </c>
      <c r="K113" s="5" t="s">
        <v>177</v>
      </c>
      <c r="L113" s="5" t="s">
        <v>178</v>
      </c>
      <c r="M113" s="8">
        <v>1110</v>
      </c>
      <c r="N113" s="5" t="s">
        <v>179</v>
      </c>
    </row>
    <row r="114" spans="1:14" x14ac:dyDescent="0.25">
      <c r="A114" s="1"/>
      <c r="B114" s="5" t="s">
        <v>511</v>
      </c>
      <c r="C114" s="5" t="s">
        <v>512</v>
      </c>
      <c r="D114" s="5" t="s">
        <v>513</v>
      </c>
      <c r="E114" s="4" t="s">
        <v>514</v>
      </c>
      <c r="F114" s="4" t="s">
        <v>515</v>
      </c>
      <c r="G114" s="6" t="s">
        <v>516</v>
      </c>
      <c r="H114" s="8">
        <v>0</v>
      </c>
      <c r="I114" s="5" t="s">
        <v>175</v>
      </c>
      <c r="J114" s="5" t="s">
        <v>176</v>
      </c>
      <c r="K114" s="5" t="s">
        <v>177</v>
      </c>
      <c r="L114" s="5" t="s">
        <v>194</v>
      </c>
      <c r="M114" s="8">
        <v>17678</v>
      </c>
      <c r="N114" s="5" t="s">
        <v>179</v>
      </c>
    </row>
    <row r="115" spans="1:14" x14ac:dyDescent="0.25">
      <c r="A115" s="1"/>
      <c r="B115" s="5" t="s">
        <v>511</v>
      </c>
      <c r="C115" s="5" t="s">
        <v>512</v>
      </c>
      <c r="D115" s="5" t="s">
        <v>517</v>
      </c>
      <c r="E115" s="4" t="s">
        <v>518</v>
      </c>
      <c r="F115" s="4" t="s">
        <v>209</v>
      </c>
      <c r="G115" s="6" t="s">
        <v>519</v>
      </c>
      <c r="H115" s="8">
        <v>0</v>
      </c>
      <c r="I115" s="5" t="s">
        <v>175</v>
      </c>
      <c r="J115" s="5" t="s">
        <v>176</v>
      </c>
      <c r="K115" s="5" t="s">
        <v>177</v>
      </c>
      <c r="L115" s="5" t="s">
        <v>194</v>
      </c>
      <c r="M115" s="8">
        <v>17677</v>
      </c>
      <c r="N115" s="5" t="s">
        <v>179</v>
      </c>
    </row>
    <row r="116" spans="1:14" x14ac:dyDescent="0.25">
      <c r="A116" s="1"/>
      <c r="B116" s="5" t="s">
        <v>511</v>
      </c>
      <c r="C116" s="5" t="s">
        <v>520</v>
      </c>
      <c r="D116" s="5" t="s">
        <v>521</v>
      </c>
      <c r="E116" s="4" t="s">
        <v>522</v>
      </c>
      <c r="F116" s="4" t="s">
        <v>523</v>
      </c>
      <c r="G116" s="6" t="s">
        <v>516</v>
      </c>
      <c r="H116" s="8">
        <v>0</v>
      </c>
      <c r="I116" s="5" t="s">
        <v>175</v>
      </c>
      <c r="J116" s="5" t="s">
        <v>176</v>
      </c>
      <c r="K116" s="5" t="s">
        <v>177</v>
      </c>
      <c r="L116" s="5" t="s">
        <v>194</v>
      </c>
      <c r="M116" s="8">
        <v>17686</v>
      </c>
      <c r="N116" s="5" t="s">
        <v>179</v>
      </c>
    </row>
    <row r="117" spans="1:14" x14ac:dyDescent="0.25">
      <c r="A117" s="1"/>
      <c r="B117" s="5" t="s">
        <v>511</v>
      </c>
      <c r="C117" s="5" t="s">
        <v>520</v>
      </c>
      <c r="D117" s="5" t="s">
        <v>524</v>
      </c>
      <c r="E117" s="4" t="s">
        <v>525</v>
      </c>
      <c r="F117" s="4" t="s">
        <v>209</v>
      </c>
      <c r="G117" s="6" t="s">
        <v>519</v>
      </c>
      <c r="H117" s="8">
        <v>0</v>
      </c>
      <c r="I117" s="5" t="s">
        <v>175</v>
      </c>
      <c r="J117" s="5" t="s">
        <v>176</v>
      </c>
      <c r="K117" s="5" t="s">
        <v>177</v>
      </c>
      <c r="L117" s="5" t="s">
        <v>194</v>
      </c>
      <c r="M117" s="8">
        <v>17685</v>
      </c>
      <c r="N117" s="5" t="s">
        <v>179</v>
      </c>
    </row>
    <row r="118" spans="1:14" x14ac:dyDescent="0.25">
      <c r="A118" s="1"/>
      <c r="B118" s="5" t="s">
        <v>146</v>
      </c>
      <c r="C118" s="5" t="s">
        <v>526</v>
      </c>
      <c r="D118" s="5" t="s">
        <v>527</v>
      </c>
      <c r="E118" s="4" t="s">
        <v>208</v>
      </c>
      <c r="F118" s="4" t="s">
        <v>209</v>
      </c>
      <c r="G118" s="6" t="s">
        <v>528</v>
      </c>
      <c r="H118" s="8">
        <v>0</v>
      </c>
      <c r="I118" s="5" t="s">
        <v>175</v>
      </c>
      <c r="J118" s="5" t="s">
        <v>185</v>
      </c>
      <c r="K118" s="5" t="s">
        <v>177</v>
      </c>
      <c r="L118" s="5" t="s">
        <v>194</v>
      </c>
      <c r="M118" s="8">
        <v>15545</v>
      </c>
      <c r="N118" s="5" t="s">
        <v>179</v>
      </c>
    </row>
    <row r="119" spans="1:14" ht="25.5" x14ac:dyDescent="0.25">
      <c r="A119" s="1"/>
      <c r="B119" s="5" t="s">
        <v>146</v>
      </c>
      <c r="C119" s="5" t="s">
        <v>529</v>
      </c>
      <c r="D119" s="5" t="s">
        <v>121</v>
      </c>
      <c r="E119" s="4" t="s">
        <v>208</v>
      </c>
      <c r="F119" s="4" t="s">
        <v>209</v>
      </c>
      <c r="G119" s="6" t="s">
        <v>530</v>
      </c>
      <c r="H119" s="8">
        <v>12</v>
      </c>
      <c r="I119" s="5" t="s">
        <v>175</v>
      </c>
      <c r="J119" s="5" t="s">
        <v>176</v>
      </c>
      <c r="K119" s="5" t="s">
        <v>177</v>
      </c>
      <c r="L119" s="5" t="s">
        <v>194</v>
      </c>
      <c r="M119" s="8">
        <v>42</v>
      </c>
      <c r="N119" s="5" t="s">
        <v>187</v>
      </c>
    </row>
    <row r="120" spans="1:14" ht="25.5" x14ac:dyDescent="0.25">
      <c r="A120" s="1"/>
      <c r="B120" s="5" t="s">
        <v>146</v>
      </c>
      <c r="C120" s="5" t="s">
        <v>531</v>
      </c>
      <c r="D120" s="5" t="s">
        <v>532</v>
      </c>
      <c r="E120" s="4" t="s">
        <v>208</v>
      </c>
      <c r="F120" s="4" t="s">
        <v>209</v>
      </c>
      <c r="G120" s="6" t="s">
        <v>533</v>
      </c>
      <c r="H120" s="8">
        <v>0</v>
      </c>
      <c r="I120" s="5" t="s">
        <v>175</v>
      </c>
      <c r="J120" s="5" t="s">
        <v>176</v>
      </c>
      <c r="K120" s="5" t="s">
        <v>177</v>
      </c>
      <c r="L120" s="5" t="s">
        <v>194</v>
      </c>
      <c r="M120" s="8">
        <v>680</v>
      </c>
      <c r="N120" s="5" t="s">
        <v>179</v>
      </c>
    </row>
    <row r="121" spans="1:14" x14ac:dyDescent="0.25">
      <c r="A121" s="1"/>
      <c r="B121" s="5" t="s">
        <v>152</v>
      </c>
      <c r="C121" s="5" t="s">
        <v>534</v>
      </c>
      <c r="D121" s="5" t="s">
        <v>40</v>
      </c>
      <c r="E121" s="4" t="s">
        <v>208</v>
      </c>
      <c r="F121" s="4" t="s">
        <v>209</v>
      </c>
      <c r="G121" s="6" t="s">
        <v>535</v>
      </c>
      <c r="H121" s="8">
        <v>0</v>
      </c>
      <c r="I121" s="5" t="s">
        <v>175</v>
      </c>
      <c r="J121" s="5" t="s">
        <v>185</v>
      </c>
      <c r="K121" s="5" t="s">
        <v>177</v>
      </c>
      <c r="L121" s="5" t="s">
        <v>178</v>
      </c>
      <c r="M121" s="8">
        <v>258</v>
      </c>
      <c r="N121" s="5" t="s">
        <v>187</v>
      </c>
    </row>
    <row r="122" spans="1:14" ht="25.5" x14ac:dyDescent="0.25">
      <c r="A122" s="1"/>
      <c r="B122" s="5" t="s">
        <v>536</v>
      </c>
      <c r="C122" s="5" t="s">
        <v>537</v>
      </c>
      <c r="D122" s="5" t="s">
        <v>538</v>
      </c>
      <c r="E122" s="4" t="s">
        <v>208</v>
      </c>
      <c r="F122" s="4" t="s">
        <v>209</v>
      </c>
      <c r="G122" s="6" t="s">
        <v>539</v>
      </c>
      <c r="H122" s="8">
        <v>0</v>
      </c>
      <c r="I122" s="5" t="s">
        <v>175</v>
      </c>
      <c r="J122" s="5" t="s">
        <v>185</v>
      </c>
      <c r="K122" s="5" t="s">
        <v>177</v>
      </c>
      <c r="L122" s="5" t="s">
        <v>194</v>
      </c>
      <c r="M122" s="8">
        <v>21644</v>
      </c>
      <c r="N122" s="5" t="s">
        <v>179</v>
      </c>
    </row>
    <row r="123" spans="1:14" ht="25.5" x14ac:dyDescent="0.25">
      <c r="A123" s="1"/>
      <c r="B123" s="5" t="s">
        <v>536</v>
      </c>
      <c r="C123" s="5" t="s">
        <v>537</v>
      </c>
      <c r="D123" s="5" t="s">
        <v>538</v>
      </c>
      <c r="E123" s="4" t="s">
        <v>208</v>
      </c>
      <c r="F123" s="4" t="s">
        <v>209</v>
      </c>
      <c r="G123" s="6" t="s">
        <v>540</v>
      </c>
      <c r="H123" s="8">
        <v>0</v>
      </c>
      <c r="I123" s="5" t="s">
        <v>175</v>
      </c>
      <c r="J123" s="5" t="s">
        <v>185</v>
      </c>
      <c r="K123" s="5" t="s">
        <v>177</v>
      </c>
      <c r="L123" s="5" t="s">
        <v>194</v>
      </c>
      <c r="M123" s="8">
        <v>21644</v>
      </c>
      <c r="N123" s="5" t="s">
        <v>179</v>
      </c>
    </row>
    <row r="124" spans="1:14" ht="38.25" x14ac:dyDescent="0.25">
      <c r="A124" s="1"/>
      <c r="B124" s="5" t="s">
        <v>541</v>
      </c>
      <c r="C124" s="5" t="s">
        <v>542</v>
      </c>
      <c r="D124" s="5" t="s">
        <v>543</v>
      </c>
      <c r="E124" s="4" t="s">
        <v>208</v>
      </c>
      <c r="F124" s="4" t="s">
        <v>209</v>
      </c>
      <c r="G124" s="6" t="s">
        <v>544</v>
      </c>
      <c r="H124" s="8">
        <v>0</v>
      </c>
      <c r="I124" s="5" t="s">
        <v>175</v>
      </c>
      <c r="J124" s="5" t="s">
        <v>185</v>
      </c>
      <c r="K124" s="5" t="s">
        <v>177</v>
      </c>
      <c r="L124" s="5" t="s">
        <v>178</v>
      </c>
      <c r="M124" s="8">
        <v>23022</v>
      </c>
      <c r="N124" s="5" t="s">
        <v>179</v>
      </c>
    </row>
    <row r="125" spans="1:14" ht="51" x14ac:dyDescent="0.25">
      <c r="A125" s="1"/>
      <c r="B125" s="5" t="s">
        <v>541</v>
      </c>
      <c r="C125" s="5" t="s">
        <v>545</v>
      </c>
      <c r="D125" s="5" t="s">
        <v>546</v>
      </c>
      <c r="E125" s="4" t="s">
        <v>208</v>
      </c>
      <c r="F125" s="4" t="s">
        <v>209</v>
      </c>
      <c r="G125" s="6" t="s">
        <v>547</v>
      </c>
      <c r="H125" s="8">
        <v>0</v>
      </c>
      <c r="I125" s="5" t="s">
        <v>175</v>
      </c>
      <c r="J125" s="5" t="s">
        <v>185</v>
      </c>
      <c r="K125" s="5" t="s">
        <v>177</v>
      </c>
      <c r="L125" s="5" t="s">
        <v>178</v>
      </c>
      <c r="M125" s="8">
        <v>22626</v>
      </c>
      <c r="N125" s="5" t="s">
        <v>179</v>
      </c>
    </row>
    <row r="126" spans="1:14" ht="25.5" x14ac:dyDescent="0.25">
      <c r="A126" s="1"/>
      <c r="B126" s="5" t="s">
        <v>541</v>
      </c>
      <c r="C126" s="5" t="s">
        <v>545</v>
      </c>
      <c r="D126" s="5" t="s">
        <v>548</v>
      </c>
      <c r="E126" s="4" t="s">
        <v>208</v>
      </c>
      <c r="F126" s="4" t="s">
        <v>209</v>
      </c>
      <c r="G126" s="6" t="s">
        <v>549</v>
      </c>
      <c r="H126" s="8">
        <v>0</v>
      </c>
      <c r="I126" s="5" t="s">
        <v>175</v>
      </c>
      <c r="J126" s="5" t="s">
        <v>176</v>
      </c>
      <c r="K126" s="5" t="s">
        <v>177</v>
      </c>
      <c r="L126" s="5" t="s">
        <v>178</v>
      </c>
      <c r="M126" s="8">
        <v>22636</v>
      </c>
      <c r="N126" s="5" t="s">
        <v>179</v>
      </c>
    </row>
    <row r="127" spans="1:14" ht="38.25" x14ac:dyDescent="0.25">
      <c r="A127" s="1"/>
      <c r="B127" s="5" t="s">
        <v>541</v>
      </c>
      <c r="C127" s="5" t="s">
        <v>550</v>
      </c>
      <c r="D127" s="5" t="s">
        <v>551</v>
      </c>
      <c r="E127" s="4" t="s">
        <v>208</v>
      </c>
      <c r="F127" s="4" t="s">
        <v>209</v>
      </c>
      <c r="G127" s="6" t="s">
        <v>552</v>
      </c>
      <c r="H127" s="8">
        <v>0</v>
      </c>
      <c r="I127" s="5" t="s">
        <v>175</v>
      </c>
      <c r="J127" s="5" t="s">
        <v>185</v>
      </c>
      <c r="K127" s="5" t="s">
        <v>177</v>
      </c>
      <c r="L127" s="5" t="s">
        <v>178</v>
      </c>
      <c r="M127" s="8">
        <v>13658</v>
      </c>
      <c r="N127" s="5" t="s">
        <v>179</v>
      </c>
    </row>
    <row r="128" spans="1:14" ht="38.25" x14ac:dyDescent="0.25">
      <c r="A128" s="1"/>
      <c r="B128" s="5" t="s">
        <v>541</v>
      </c>
      <c r="C128" s="5" t="s">
        <v>553</v>
      </c>
      <c r="D128" s="5" t="s">
        <v>255</v>
      </c>
      <c r="E128" s="4" t="s">
        <v>554</v>
      </c>
      <c r="F128" s="4" t="s">
        <v>555</v>
      </c>
      <c r="G128" s="6" t="s">
        <v>556</v>
      </c>
      <c r="H128" s="8">
        <v>0</v>
      </c>
      <c r="I128" s="5" t="s">
        <v>175</v>
      </c>
      <c r="J128" s="5" t="s">
        <v>185</v>
      </c>
      <c r="K128" s="5" t="s">
        <v>177</v>
      </c>
      <c r="L128" s="5" t="s">
        <v>194</v>
      </c>
      <c r="M128" s="8">
        <v>13446</v>
      </c>
      <c r="N128" s="5" t="s">
        <v>179</v>
      </c>
    </row>
    <row r="129" spans="1:14" ht="51" x14ac:dyDescent="0.25">
      <c r="A129" s="1"/>
      <c r="B129" s="5" t="s">
        <v>541</v>
      </c>
      <c r="C129" s="5" t="s">
        <v>557</v>
      </c>
      <c r="D129" s="5" t="s">
        <v>558</v>
      </c>
      <c r="E129" s="4" t="s">
        <v>208</v>
      </c>
      <c r="F129" s="4" t="s">
        <v>209</v>
      </c>
      <c r="G129" s="6" t="s">
        <v>559</v>
      </c>
      <c r="H129" s="8">
        <v>0</v>
      </c>
      <c r="I129" s="5" t="s">
        <v>175</v>
      </c>
      <c r="J129" s="5" t="s">
        <v>185</v>
      </c>
      <c r="K129" s="5" t="s">
        <v>177</v>
      </c>
      <c r="L129" s="5" t="s">
        <v>178</v>
      </c>
      <c r="M129" s="8">
        <v>17377</v>
      </c>
      <c r="N129" s="5" t="s">
        <v>179</v>
      </c>
    </row>
    <row r="130" spans="1:14" ht="51" x14ac:dyDescent="0.25">
      <c r="A130" s="1"/>
      <c r="B130" s="5" t="s">
        <v>541</v>
      </c>
      <c r="C130" s="5" t="s">
        <v>560</v>
      </c>
      <c r="D130" s="5" t="s">
        <v>561</v>
      </c>
      <c r="E130" s="4" t="s">
        <v>208</v>
      </c>
      <c r="F130" s="4" t="s">
        <v>209</v>
      </c>
      <c r="G130" s="6" t="s">
        <v>562</v>
      </c>
      <c r="H130" s="8">
        <v>0</v>
      </c>
      <c r="I130" s="5" t="s">
        <v>175</v>
      </c>
      <c r="J130" s="5" t="s">
        <v>176</v>
      </c>
      <c r="K130" s="5" t="s">
        <v>177</v>
      </c>
      <c r="L130" s="5" t="s">
        <v>241</v>
      </c>
      <c r="M130" s="8">
        <v>1342</v>
      </c>
      <c r="N130" s="5" t="s">
        <v>179</v>
      </c>
    </row>
    <row r="131" spans="1:14" x14ac:dyDescent="0.25">
      <c r="A131" s="1"/>
      <c r="B131" s="5" t="s">
        <v>541</v>
      </c>
      <c r="C131" s="5" t="s">
        <v>563</v>
      </c>
      <c r="D131" s="5" t="s">
        <v>564</v>
      </c>
      <c r="E131" s="4" t="s">
        <v>208</v>
      </c>
      <c r="F131" s="4" t="s">
        <v>209</v>
      </c>
      <c r="G131" s="6" t="s">
        <v>565</v>
      </c>
      <c r="H131" s="8">
        <v>0</v>
      </c>
      <c r="I131" s="5" t="s">
        <v>175</v>
      </c>
      <c r="J131" s="5" t="s">
        <v>176</v>
      </c>
      <c r="K131" s="5" t="s">
        <v>177</v>
      </c>
      <c r="L131" s="5" t="s">
        <v>178</v>
      </c>
      <c r="M131" s="8">
        <v>21426</v>
      </c>
      <c r="N131" s="5" t="s">
        <v>179</v>
      </c>
    </row>
    <row r="132" spans="1:14" ht="25.5" x14ac:dyDescent="0.25">
      <c r="A132" s="1"/>
      <c r="B132" s="5" t="s">
        <v>541</v>
      </c>
      <c r="C132" s="5" t="s">
        <v>563</v>
      </c>
      <c r="D132" s="5" t="s">
        <v>300</v>
      </c>
      <c r="E132" s="4" t="s">
        <v>566</v>
      </c>
      <c r="F132" s="4" t="s">
        <v>567</v>
      </c>
      <c r="G132" s="6" t="s">
        <v>568</v>
      </c>
      <c r="H132" s="8">
        <v>0</v>
      </c>
      <c r="I132" s="5" t="s">
        <v>175</v>
      </c>
      <c r="J132" s="5" t="s">
        <v>185</v>
      </c>
      <c r="K132" s="5" t="s">
        <v>177</v>
      </c>
      <c r="L132" s="5" t="s">
        <v>241</v>
      </c>
      <c r="M132" s="8">
        <v>20827</v>
      </c>
      <c r="N132" s="5" t="s">
        <v>179</v>
      </c>
    </row>
    <row r="133" spans="1:14" ht="51" x14ac:dyDescent="0.25">
      <c r="A133" s="1"/>
      <c r="B133" s="5" t="s">
        <v>541</v>
      </c>
      <c r="C133" s="5" t="s">
        <v>569</v>
      </c>
      <c r="D133" s="5" t="s">
        <v>300</v>
      </c>
      <c r="E133" s="4" t="s">
        <v>208</v>
      </c>
      <c r="F133" s="4" t="s">
        <v>209</v>
      </c>
      <c r="G133" s="6" t="s">
        <v>570</v>
      </c>
      <c r="H133" s="8">
        <v>0</v>
      </c>
      <c r="I133" s="5" t="s">
        <v>175</v>
      </c>
      <c r="J133" s="5" t="s">
        <v>185</v>
      </c>
      <c r="K133" s="5" t="s">
        <v>177</v>
      </c>
      <c r="L133" s="5" t="s">
        <v>178</v>
      </c>
      <c r="M133" s="8">
        <v>17650</v>
      </c>
      <c r="N133" s="5" t="s">
        <v>179</v>
      </c>
    </row>
    <row r="134" spans="1:14" ht="25.5" x14ac:dyDescent="0.25">
      <c r="A134" s="1"/>
      <c r="B134" s="5" t="s">
        <v>541</v>
      </c>
      <c r="C134" s="5" t="s">
        <v>211</v>
      </c>
      <c r="D134" s="5" t="s">
        <v>571</v>
      </c>
      <c r="E134" s="4" t="s">
        <v>572</v>
      </c>
      <c r="F134" s="4" t="s">
        <v>573</v>
      </c>
      <c r="G134" s="6" t="s">
        <v>574</v>
      </c>
      <c r="H134" s="8">
        <v>0</v>
      </c>
      <c r="I134" s="5" t="s">
        <v>175</v>
      </c>
      <c r="J134" s="5" t="s">
        <v>176</v>
      </c>
      <c r="K134" s="5" t="s">
        <v>177</v>
      </c>
      <c r="L134" s="5" t="s">
        <v>194</v>
      </c>
      <c r="M134" s="8">
        <v>17411</v>
      </c>
      <c r="N134" s="5" t="s">
        <v>179</v>
      </c>
    </row>
    <row r="135" spans="1:14" ht="38.25" x14ac:dyDescent="0.25">
      <c r="A135" s="1"/>
      <c r="B135" s="5" t="s">
        <v>541</v>
      </c>
      <c r="C135" s="5" t="s">
        <v>575</v>
      </c>
      <c r="D135" s="5" t="s">
        <v>576</v>
      </c>
      <c r="E135" s="4" t="s">
        <v>208</v>
      </c>
      <c r="F135" s="4" t="s">
        <v>209</v>
      </c>
      <c r="G135" s="6" t="s">
        <v>577</v>
      </c>
      <c r="H135" s="8">
        <v>0</v>
      </c>
      <c r="I135" s="5" t="s">
        <v>175</v>
      </c>
      <c r="J135" s="5" t="s">
        <v>185</v>
      </c>
      <c r="K135" s="5" t="s">
        <v>177</v>
      </c>
      <c r="L135" s="5" t="s">
        <v>178</v>
      </c>
      <c r="M135" s="8">
        <v>13179</v>
      </c>
      <c r="N135" s="5" t="s">
        <v>179</v>
      </c>
    </row>
    <row r="136" spans="1:14" ht="51" x14ac:dyDescent="0.25">
      <c r="A136" s="1"/>
      <c r="B136" s="5" t="s">
        <v>541</v>
      </c>
      <c r="C136" s="5" t="s">
        <v>578</v>
      </c>
      <c r="D136" s="5" t="s">
        <v>579</v>
      </c>
      <c r="E136" s="4" t="s">
        <v>208</v>
      </c>
      <c r="F136" s="4" t="s">
        <v>209</v>
      </c>
      <c r="G136" s="6" t="s">
        <v>559</v>
      </c>
      <c r="H136" s="8">
        <v>0</v>
      </c>
      <c r="I136" s="5" t="s">
        <v>175</v>
      </c>
      <c r="J136" s="5" t="s">
        <v>185</v>
      </c>
      <c r="K136" s="5" t="s">
        <v>177</v>
      </c>
      <c r="L136" s="5" t="s">
        <v>178</v>
      </c>
      <c r="M136" s="8">
        <v>17433</v>
      </c>
      <c r="N136" s="5" t="s">
        <v>179</v>
      </c>
    </row>
    <row r="137" spans="1:14" ht="38.25" x14ac:dyDescent="0.25">
      <c r="A137" s="1"/>
      <c r="B137" s="5" t="s">
        <v>541</v>
      </c>
      <c r="C137" s="5" t="s">
        <v>578</v>
      </c>
      <c r="D137" s="5" t="s">
        <v>580</v>
      </c>
      <c r="E137" s="4" t="s">
        <v>208</v>
      </c>
      <c r="F137" s="4" t="s">
        <v>209</v>
      </c>
      <c r="G137" s="6" t="s">
        <v>581</v>
      </c>
      <c r="H137" s="8">
        <v>0</v>
      </c>
      <c r="I137" s="5" t="s">
        <v>175</v>
      </c>
      <c r="J137" s="5" t="s">
        <v>185</v>
      </c>
      <c r="K137" s="5" t="s">
        <v>177</v>
      </c>
      <c r="L137" s="5" t="s">
        <v>178</v>
      </c>
      <c r="M137" s="8">
        <v>17424</v>
      </c>
      <c r="N137" s="5" t="s">
        <v>179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2" t="s">
        <v>0</v>
      </c>
      <c r="B3" s="193"/>
      <c r="C3" s="193"/>
      <c r="D3" s="193"/>
      <c r="E3" s="193"/>
      <c r="F3" s="195"/>
    </row>
    <row r="4" spans="1:6" ht="0" hidden="1" customHeight="1" x14ac:dyDescent="0.25">
      <c r="A4" s="1"/>
      <c r="B4" s="1"/>
      <c r="C4" s="1"/>
      <c r="D4" s="1"/>
      <c r="E4" s="1"/>
    </row>
    <row r="5" spans="1:6" ht="30" customHeight="1" x14ac:dyDescent="0.25">
      <c r="A5" s="2" t="s">
        <v>582</v>
      </c>
      <c r="B5" s="1"/>
      <c r="C5" s="1"/>
      <c r="D5" s="1"/>
      <c r="E5" s="1"/>
    </row>
    <row r="6" spans="1:6" ht="35.1" customHeight="1" x14ac:dyDescent="0.25">
      <c r="A6" s="3" t="s">
        <v>3</v>
      </c>
      <c r="B6" s="3" t="s">
        <v>5</v>
      </c>
      <c r="C6" s="3" t="s">
        <v>4</v>
      </c>
      <c r="D6" s="3" t="s">
        <v>6</v>
      </c>
      <c r="E6" s="3" t="s">
        <v>583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FE50" activePane="bottomRight" state="frozen"/>
      <selection pane="topRight" activeCell="C1" sqref="C1"/>
      <selection pane="bottomLeft" activeCell="A11" sqref="A11"/>
      <selection pane="bottomRight" activeCell="A50" sqref="A50"/>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7" t="s">
        <v>584</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
      <c r="FM5" s="200" t="s">
        <v>585</v>
      </c>
      <c r="FN5" s="199"/>
      <c r="FO5" s="199"/>
      <c r="FP5" s="199"/>
      <c r="FQ5" s="199"/>
      <c r="FR5" s="199"/>
      <c r="FS5" s="199"/>
      <c r="FT5" s="199"/>
      <c r="FU5" s="199"/>
    </row>
    <row r="6" spans="1:177" ht="21.95" hidden="1" customHeight="1" x14ac:dyDescent="0.25">
      <c r="A6" s="196" t="s">
        <v>62</v>
      </c>
      <c r="B6" s="196" t="s">
        <v>586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6" t="s">
        <v>587</v>
      </c>
      <c r="FL6" s="1"/>
      <c r="FM6" s="10">
        <v>221</v>
      </c>
      <c r="FN6" s="10">
        <v>222</v>
      </c>
      <c r="FO6" s="10">
        <v>224</v>
      </c>
      <c r="FP6" s="10">
        <v>2187</v>
      </c>
      <c r="FQ6" s="10">
        <v>227</v>
      </c>
      <c r="FR6" s="10">
        <v>49400</v>
      </c>
      <c r="FS6" s="10">
        <v>199</v>
      </c>
      <c r="FT6" s="10">
        <v>200</v>
      </c>
      <c r="FU6" s="199" t="s">
        <v>588</v>
      </c>
    </row>
    <row r="7" spans="1:177" ht="15" hidden="1" customHeight="1" x14ac:dyDescent="0.25">
      <c r="A7" s="196"/>
      <c r="B7" s="196"/>
      <c r="C7" s="9" t="s">
        <v>589</v>
      </c>
      <c r="D7" s="9" t="s">
        <v>590</v>
      </c>
      <c r="E7" s="9" t="s">
        <v>590</v>
      </c>
      <c r="F7" s="9" t="s">
        <v>591</v>
      </c>
      <c r="G7" s="9" t="s">
        <v>591</v>
      </c>
      <c r="H7" s="9" t="s">
        <v>591</v>
      </c>
      <c r="I7" s="9" t="s">
        <v>591</v>
      </c>
      <c r="J7" s="9" t="s">
        <v>590</v>
      </c>
      <c r="K7" s="9" t="s">
        <v>590</v>
      </c>
      <c r="L7" s="9" t="s">
        <v>590</v>
      </c>
      <c r="M7" s="9" t="s">
        <v>590</v>
      </c>
      <c r="N7" s="9" t="s">
        <v>590</v>
      </c>
      <c r="O7" s="9" t="s">
        <v>590</v>
      </c>
      <c r="P7" s="9" t="s">
        <v>590</v>
      </c>
      <c r="Q7" s="9" t="s">
        <v>590</v>
      </c>
      <c r="R7" s="9" t="s">
        <v>590</v>
      </c>
      <c r="S7" s="9" t="s">
        <v>590</v>
      </c>
      <c r="T7" s="9" t="s">
        <v>590</v>
      </c>
      <c r="U7" s="9" t="s">
        <v>590</v>
      </c>
      <c r="V7" s="9" t="s">
        <v>590</v>
      </c>
      <c r="W7" s="9" t="s">
        <v>590</v>
      </c>
      <c r="X7" s="9" t="s">
        <v>589</v>
      </c>
      <c r="Y7" s="9" t="s">
        <v>589</v>
      </c>
      <c r="Z7" s="9" t="s">
        <v>589</v>
      </c>
      <c r="AA7" s="9" t="s">
        <v>590</v>
      </c>
      <c r="AB7" s="9" t="s">
        <v>589</v>
      </c>
      <c r="AC7" s="9" t="s">
        <v>589</v>
      </c>
      <c r="AD7" s="9" t="s">
        <v>589</v>
      </c>
      <c r="AE7" s="9" t="s">
        <v>589</v>
      </c>
      <c r="AF7" s="9" t="s">
        <v>589</v>
      </c>
      <c r="AG7" s="9" t="s">
        <v>589</v>
      </c>
      <c r="AH7" s="9" t="s">
        <v>589</v>
      </c>
      <c r="AI7" s="9" t="s">
        <v>589</v>
      </c>
      <c r="AJ7" s="9" t="s">
        <v>590</v>
      </c>
      <c r="AK7" s="9" t="s">
        <v>591</v>
      </c>
      <c r="AL7" s="9" t="s">
        <v>591</v>
      </c>
      <c r="AM7" s="9" t="s">
        <v>591</v>
      </c>
      <c r="AN7" s="9" t="s">
        <v>590</v>
      </c>
      <c r="AO7" s="9" t="s">
        <v>590</v>
      </c>
      <c r="AP7" s="9" t="s">
        <v>590</v>
      </c>
      <c r="AQ7" s="9" t="s">
        <v>590</v>
      </c>
      <c r="AR7" s="9" t="s">
        <v>590</v>
      </c>
      <c r="AS7" s="9" t="s">
        <v>590</v>
      </c>
      <c r="AT7" s="9" t="s">
        <v>590</v>
      </c>
      <c r="AU7" s="9" t="s">
        <v>589</v>
      </c>
      <c r="AV7" s="9" t="s">
        <v>590</v>
      </c>
      <c r="AW7" s="9" t="s">
        <v>590</v>
      </c>
      <c r="AX7" s="9" t="s">
        <v>590</v>
      </c>
      <c r="AY7" s="9" t="s">
        <v>590</v>
      </c>
      <c r="AZ7" s="9" t="s">
        <v>590</v>
      </c>
      <c r="BA7" s="9" t="s">
        <v>590</v>
      </c>
      <c r="BB7" s="9" t="s">
        <v>590</v>
      </c>
      <c r="BC7" s="9" t="s">
        <v>590</v>
      </c>
      <c r="BD7" s="9" t="s">
        <v>589</v>
      </c>
      <c r="BE7" s="9" t="s">
        <v>591</v>
      </c>
      <c r="BF7" s="9" t="s">
        <v>590</v>
      </c>
      <c r="BG7" s="9" t="s">
        <v>590</v>
      </c>
      <c r="BH7" s="9" t="s">
        <v>590</v>
      </c>
      <c r="BI7" s="9" t="s">
        <v>590</v>
      </c>
      <c r="BJ7" s="9" t="s">
        <v>591</v>
      </c>
      <c r="BK7" s="9" t="s">
        <v>591</v>
      </c>
      <c r="BL7" s="9" t="s">
        <v>591</v>
      </c>
      <c r="BM7" s="9" t="s">
        <v>589</v>
      </c>
      <c r="BN7" s="9" t="s">
        <v>589</v>
      </c>
      <c r="BO7" s="9" t="s">
        <v>589</v>
      </c>
      <c r="BP7" s="9" t="s">
        <v>590</v>
      </c>
      <c r="BQ7" s="9" t="s">
        <v>590</v>
      </c>
      <c r="BR7" s="9" t="s">
        <v>590</v>
      </c>
      <c r="BS7" s="9" t="s">
        <v>590</v>
      </c>
      <c r="BT7" s="9" t="s">
        <v>590</v>
      </c>
      <c r="BU7" s="9" t="s">
        <v>590</v>
      </c>
      <c r="BV7" s="9" t="s">
        <v>590</v>
      </c>
      <c r="BW7" s="9" t="s">
        <v>589</v>
      </c>
      <c r="BX7" s="9" t="s">
        <v>589</v>
      </c>
      <c r="BY7" s="9" t="s">
        <v>589</v>
      </c>
      <c r="BZ7" s="9" t="s">
        <v>591</v>
      </c>
      <c r="CA7" s="9" t="s">
        <v>589</v>
      </c>
      <c r="CB7" s="9" t="s">
        <v>590</v>
      </c>
      <c r="CC7" s="9" t="s">
        <v>591</v>
      </c>
      <c r="CD7" s="9" t="s">
        <v>590</v>
      </c>
      <c r="CE7" s="9" t="s">
        <v>590</v>
      </c>
      <c r="CF7" s="9" t="s">
        <v>590</v>
      </c>
      <c r="CG7" s="9" t="s">
        <v>590</v>
      </c>
      <c r="CH7" s="9" t="s">
        <v>590</v>
      </c>
      <c r="CI7" s="9" t="s">
        <v>590</v>
      </c>
      <c r="CJ7" s="9" t="s">
        <v>590</v>
      </c>
      <c r="CK7" s="9" t="s">
        <v>590</v>
      </c>
      <c r="CL7" s="9" t="s">
        <v>590</v>
      </c>
      <c r="CM7" s="9" t="s">
        <v>590</v>
      </c>
      <c r="CN7" s="9" t="s">
        <v>590</v>
      </c>
      <c r="CO7" s="9" t="s">
        <v>590</v>
      </c>
      <c r="CP7" s="9" t="s">
        <v>589</v>
      </c>
      <c r="CQ7" s="9" t="s">
        <v>589</v>
      </c>
      <c r="CR7" s="9" t="s">
        <v>589</v>
      </c>
      <c r="CS7" s="9" t="s">
        <v>589</v>
      </c>
      <c r="CT7" s="9" t="s">
        <v>590</v>
      </c>
      <c r="CU7" s="9" t="s">
        <v>590</v>
      </c>
      <c r="CV7" s="9" t="s">
        <v>590</v>
      </c>
      <c r="CW7" s="9" t="s">
        <v>590</v>
      </c>
      <c r="CX7" s="9" t="s">
        <v>589</v>
      </c>
      <c r="CY7" s="9" t="s">
        <v>591</v>
      </c>
      <c r="CZ7" s="9" t="s">
        <v>591</v>
      </c>
      <c r="DA7" s="9" t="s">
        <v>591</v>
      </c>
      <c r="DB7" s="9" t="s">
        <v>590</v>
      </c>
      <c r="DC7" s="9" t="s">
        <v>591</v>
      </c>
      <c r="DD7" s="9" t="s">
        <v>591</v>
      </c>
      <c r="DE7" s="9" t="s">
        <v>589</v>
      </c>
      <c r="DF7" s="9" t="s">
        <v>589</v>
      </c>
      <c r="DG7" s="9" t="s">
        <v>590</v>
      </c>
      <c r="DH7" s="9" t="s">
        <v>590</v>
      </c>
      <c r="DI7" s="9" t="s">
        <v>590</v>
      </c>
      <c r="DJ7" s="9" t="s">
        <v>591</v>
      </c>
      <c r="DK7" s="9" t="s">
        <v>591</v>
      </c>
      <c r="DL7" s="9" t="s">
        <v>590</v>
      </c>
      <c r="DM7" s="9" t="s">
        <v>590</v>
      </c>
      <c r="DN7" s="9" t="s">
        <v>589</v>
      </c>
      <c r="DO7" s="9" t="s">
        <v>589</v>
      </c>
      <c r="DP7" s="9" t="s">
        <v>590</v>
      </c>
      <c r="DQ7" s="9" t="s">
        <v>590</v>
      </c>
      <c r="DR7" s="9" t="s">
        <v>589</v>
      </c>
      <c r="DS7" s="9" t="s">
        <v>590</v>
      </c>
      <c r="DT7" s="9" t="s">
        <v>590</v>
      </c>
      <c r="DU7" s="9" t="s">
        <v>591</v>
      </c>
      <c r="DV7" s="9" t="s">
        <v>590</v>
      </c>
      <c r="DW7" s="9" t="s">
        <v>590</v>
      </c>
      <c r="DX7" s="9" t="s">
        <v>591</v>
      </c>
      <c r="DY7" s="9" t="s">
        <v>590</v>
      </c>
      <c r="DZ7" s="9" t="s">
        <v>590</v>
      </c>
      <c r="EA7" s="9" t="s">
        <v>590</v>
      </c>
      <c r="EB7" s="9" t="s">
        <v>591</v>
      </c>
      <c r="EC7" s="9" t="s">
        <v>591</v>
      </c>
      <c r="ED7" s="9" t="s">
        <v>589</v>
      </c>
      <c r="EE7" s="9" t="s">
        <v>590</v>
      </c>
      <c r="EF7" s="9" t="s">
        <v>590</v>
      </c>
      <c r="EG7" s="9" t="s">
        <v>590</v>
      </c>
      <c r="EH7" s="9" t="s">
        <v>590</v>
      </c>
      <c r="EI7" s="9" t="s">
        <v>590</v>
      </c>
      <c r="EJ7" s="9" t="s">
        <v>590</v>
      </c>
      <c r="EK7" s="9" t="s">
        <v>589</v>
      </c>
      <c r="EL7" s="9" t="s">
        <v>589</v>
      </c>
      <c r="EM7" s="9" t="s">
        <v>589</v>
      </c>
      <c r="EN7" s="9" t="s">
        <v>589</v>
      </c>
      <c r="EO7" s="9" t="s">
        <v>591</v>
      </c>
      <c r="EP7" s="9" t="s">
        <v>589</v>
      </c>
      <c r="EQ7" s="9" t="s">
        <v>589</v>
      </c>
      <c r="ER7" s="9" t="s">
        <v>589</v>
      </c>
      <c r="ES7" s="9" t="s">
        <v>590</v>
      </c>
      <c r="ET7" s="9" t="s">
        <v>590</v>
      </c>
      <c r="EU7" s="9" t="s">
        <v>590</v>
      </c>
      <c r="EV7" s="9" t="s">
        <v>589</v>
      </c>
      <c r="EW7" s="9" t="s">
        <v>590</v>
      </c>
      <c r="EX7" s="9" t="s">
        <v>590</v>
      </c>
      <c r="EY7" s="9" t="s">
        <v>590</v>
      </c>
      <c r="EZ7" s="9" t="s">
        <v>590</v>
      </c>
      <c r="FA7" s="9" t="s">
        <v>589</v>
      </c>
      <c r="FB7" s="9" t="s">
        <v>591</v>
      </c>
      <c r="FC7" s="9" t="s">
        <v>590</v>
      </c>
      <c r="FD7" s="9" t="s">
        <v>591</v>
      </c>
      <c r="FE7" s="9" t="s">
        <v>591</v>
      </c>
      <c r="FF7" s="9" t="s">
        <v>591</v>
      </c>
      <c r="FG7" s="9" t="s">
        <v>590</v>
      </c>
      <c r="FH7" s="9" t="s">
        <v>591</v>
      </c>
      <c r="FI7" s="9" t="s">
        <v>591</v>
      </c>
      <c r="FJ7" s="9" t="s">
        <v>591</v>
      </c>
      <c r="FK7" s="196"/>
      <c r="FL7" s="1"/>
      <c r="FM7" s="10" t="s">
        <v>591</v>
      </c>
      <c r="FN7" s="10" t="s">
        <v>590</v>
      </c>
      <c r="FO7" s="10" t="s">
        <v>591</v>
      </c>
      <c r="FP7" s="10" t="s">
        <v>591</v>
      </c>
      <c r="FQ7" s="10" t="s">
        <v>591</v>
      </c>
      <c r="FR7" s="10" t="s">
        <v>591</v>
      </c>
      <c r="FS7" s="10" t="s">
        <v>591</v>
      </c>
      <c r="FT7" s="10" t="s">
        <v>591</v>
      </c>
      <c r="FU7" s="199"/>
    </row>
    <row r="8" spans="1:177" ht="15" hidden="1" customHeight="1" x14ac:dyDescent="0.25">
      <c r="A8" s="196"/>
      <c r="B8" s="196"/>
      <c r="C8" s="9" t="s">
        <v>592</v>
      </c>
      <c r="D8" s="9" t="s">
        <v>592</v>
      </c>
      <c r="E8" s="9" t="s">
        <v>592</v>
      </c>
      <c r="F8" s="9" t="s">
        <v>593</v>
      </c>
      <c r="G8" s="9" t="s">
        <v>593</v>
      </c>
      <c r="H8" s="9" t="s">
        <v>592</v>
      </c>
      <c r="I8" s="9" t="s">
        <v>592</v>
      </c>
      <c r="J8" s="9" t="s">
        <v>593</v>
      </c>
      <c r="K8" s="9" t="s">
        <v>593</v>
      </c>
      <c r="L8" s="9" t="s">
        <v>593</v>
      </c>
      <c r="M8" s="9" t="s">
        <v>593</v>
      </c>
      <c r="N8" s="9" t="s">
        <v>593</v>
      </c>
      <c r="O8" s="9" t="s">
        <v>593</v>
      </c>
      <c r="P8" s="9" t="s">
        <v>593</v>
      </c>
      <c r="Q8" s="9" t="s">
        <v>593</v>
      </c>
      <c r="R8" s="9" t="s">
        <v>592</v>
      </c>
      <c r="S8" s="9" t="s">
        <v>592</v>
      </c>
      <c r="T8" s="9" t="s">
        <v>593</v>
      </c>
      <c r="U8" s="9" t="s">
        <v>593</v>
      </c>
      <c r="V8" s="9" t="s">
        <v>593</v>
      </c>
      <c r="W8" s="9" t="s">
        <v>593</v>
      </c>
      <c r="X8" s="9" t="s">
        <v>592</v>
      </c>
      <c r="Y8" s="9" t="s">
        <v>592</v>
      </c>
      <c r="Z8" s="9" t="s">
        <v>592</v>
      </c>
      <c r="AA8" s="9" t="s">
        <v>593</v>
      </c>
      <c r="AB8" s="9" t="s">
        <v>592</v>
      </c>
      <c r="AC8" s="9" t="s">
        <v>592</v>
      </c>
      <c r="AD8" s="9" t="s">
        <v>592</v>
      </c>
      <c r="AE8" s="9" t="s">
        <v>592</v>
      </c>
      <c r="AF8" s="9" t="s">
        <v>593</v>
      </c>
      <c r="AG8" s="9" t="s">
        <v>593</v>
      </c>
      <c r="AH8" s="9" t="s">
        <v>593</v>
      </c>
      <c r="AI8" s="9" t="s">
        <v>592</v>
      </c>
      <c r="AJ8" s="9" t="s">
        <v>592</v>
      </c>
      <c r="AK8" s="9" t="s">
        <v>593</v>
      </c>
      <c r="AL8" s="9" t="s">
        <v>593</v>
      </c>
      <c r="AM8" s="9" t="s">
        <v>593</v>
      </c>
      <c r="AN8" s="9" t="s">
        <v>592</v>
      </c>
      <c r="AO8" s="9" t="s">
        <v>592</v>
      </c>
      <c r="AP8" s="9" t="s">
        <v>592</v>
      </c>
      <c r="AQ8" s="9" t="s">
        <v>592</v>
      </c>
      <c r="AR8" s="9" t="s">
        <v>592</v>
      </c>
      <c r="AS8" s="9" t="s">
        <v>592</v>
      </c>
      <c r="AT8" s="9" t="s">
        <v>592</v>
      </c>
      <c r="AU8" s="9" t="s">
        <v>592</v>
      </c>
      <c r="AV8" s="9" t="s">
        <v>593</v>
      </c>
      <c r="AW8" s="9" t="s">
        <v>593</v>
      </c>
      <c r="AX8" s="9" t="s">
        <v>593</v>
      </c>
      <c r="AY8" s="9" t="s">
        <v>592</v>
      </c>
      <c r="AZ8" s="9" t="s">
        <v>592</v>
      </c>
      <c r="BA8" s="9" t="s">
        <v>592</v>
      </c>
      <c r="BB8" s="9" t="s">
        <v>592</v>
      </c>
      <c r="BC8" s="9" t="s">
        <v>592</v>
      </c>
      <c r="BD8" s="9" t="s">
        <v>592</v>
      </c>
      <c r="BE8" s="9" t="s">
        <v>592</v>
      </c>
      <c r="BF8" s="9" t="s">
        <v>592</v>
      </c>
      <c r="BG8" s="9" t="s">
        <v>592</v>
      </c>
      <c r="BH8" s="9" t="s">
        <v>592</v>
      </c>
      <c r="BI8" s="9" t="s">
        <v>592</v>
      </c>
      <c r="BJ8" s="9" t="s">
        <v>593</v>
      </c>
      <c r="BK8" s="9" t="s">
        <v>593</v>
      </c>
      <c r="BL8" s="9" t="s">
        <v>593</v>
      </c>
      <c r="BM8" s="9" t="s">
        <v>593</v>
      </c>
      <c r="BN8" s="9" t="s">
        <v>593</v>
      </c>
      <c r="BO8" s="9" t="s">
        <v>593</v>
      </c>
      <c r="BP8" s="9" t="s">
        <v>592</v>
      </c>
      <c r="BQ8" s="9" t="s">
        <v>593</v>
      </c>
      <c r="BR8" s="9" t="s">
        <v>593</v>
      </c>
      <c r="BS8" s="9" t="s">
        <v>593</v>
      </c>
      <c r="BT8" s="9" t="s">
        <v>593</v>
      </c>
      <c r="BU8" s="9" t="s">
        <v>593</v>
      </c>
      <c r="BV8" s="9" t="s">
        <v>593</v>
      </c>
      <c r="BW8" s="9" t="s">
        <v>593</v>
      </c>
      <c r="BX8" s="9" t="s">
        <v>593</v>
      </c>
      <c r="BY8" s="9" t="s">
        <v>593</v>
      </c>
      <c r="BZ8" s="9" t="s">
        <v>592</v>
      </c>
      <c r="CA8" s="9" t="s">
        <v>593</v>
      </c>
      <c r="CB8" s="9" t="s">
        <v>593</v>
      </c>
      <c r="CC8" s="9" t="s">
        <v>592</v>
      </c>
      <c r="CD8" s="9" t="s">
        <v>592</v>
      </c>
      <c r="CE8" s="9" t="s">
        <v>592</v>
      </c>
      <c r="CF8" s="9" t="s">
        <v>592</v>
      </c>
      <c r="CG8" s="9" t="s">
        <v>592</v>
      </c>
      <c r="CH8" s="9" t="s">
        <v>592</v>
      </c>
      <c r="CI8" s="9" t="s">
        <v>593</v>
      </c>
      <c r="CJ8" s="9" t="s">
        <v>593</v>
      </c>
      <c r="CK8" s="9" t="s">
        <v>593</v>
      </c>
      <c r="CL8" s="9" t="s">
        <v>593</v>
      </c>
      <c r="CM8" s="9" t="s">
        <v>593</v>
      </c>
      <c r="CN8" s="9" t="s">
        <v>593</v>
      </c>
      <c r="CO8" s="9" t="s">
        <v>593</v>
      </c>
      <c r="CP8" s="9" t="s">
        <v>593</v>
      </c>
      <c r="CQ8" s="9" t="s">
        <v>593</v>
      </c>
      <c r="CR8" s="9" t="s">
        <v>593</v>
      </c>
      <c r="CS8" s="9" t="s">
        <v>593</v>
      </c>
      <c r="CT8" s="9" t="s">
        <v>593</v>
      </c>
      <c r="CU8" s="9" t="s">
        <v>593</v>
      </c>
      <c r="CV8" s="9" t="s">
        <v>594</v>
      </c>
      <c r="CW8" s="9" t="s">
        <v>595</v>
      </c>
      <c r="CX8" s="9" t="s">
        <v>594</v>
      </c>
      <c r="CY8" s="9" t="s">
        <v>595</v>
      </c>
      <c r="CZ8" s="9" t="s">
        <v>594</v>
      </c>
      <c r="DA8" s="9" t="s">
        <v>592</v>
      </c>
      <c r="DB8" s="9" t="s">
        <v>592</v>
      </c>
      <c r="DC8" s="9" t="s">
        <v>592</v>
      </c>
      <c r="DD8" s="9" t="s">
        <v>592</v>
      </c>
      <c r="DE8" s="9" t="s">
        <v>594</v>
      </c>
      <c r="DF8" s="9" t="s">
        <v>592</v>
      </c>
      <c r="DG8" s="9" t="s">
        <v>592</v>
      </c>
      <c r="DH8" s="9" t="s">
        <v>592</v>
      </c>
      <c r="DI8" s="9" t="s">
        <v>592</v>
      </c>
      <c r="DJ8" s="9" t="s">
        <v>592</v>
      </c>
      <c r="DK8" s="9" t="s">
        <v>592</v>
      </c>
      <c r="DL8" s="9" t="s">
        <v>592</v>
      </c>
      <c r="DM8" s="9" t="s">
        <v>592</v>
      </c>
      <c r="DN8" s="9" t="s">
        <v>594</v>
      </c>
      <c r="DO8" s="9" t="s">
        <v>594</v>
      </c>
      <c r="DP8" s="9" t="s">
        <v>595</v>
      </c>
      <c r="DQ8" s="9" t="s">
        <v>595</v>
      </c>
      <c r="DR8" s="9" t="s">
        <v>594</v>
      </c>
      <c r="DS8" s="9" t="s">
        <v>592</v>
      </c>
      <c r="DT8" s="9" t="s">
        <v>592</v>
      </c>
      <c r="DU8" s="9" t="s">
        <v>592</v>
      </c>
      <c r="DV8" s="9" t="s">
        <v>592</v>
      </c>
      <c r="DW8" s="9" t="s">
        <v>592</v>
      </c>
      <c r="DX8" s="9" t="s">
        <v>592</v>
      </c>
      <c r="DY8" s="9" t="s">
        <v>592</v>
      </c>
      <c r="DZ8" s="9" t="s">
        <v>592</v>
      </c>
      <c r="EA8" s="9" t="s">
        <v>592</v>
      </c>
      <c r="EB8" s="9" t="s">
        <v>595</v>
      </c>
      <c r="EC8" s="9" t="s">
        <v>595</v>
      </c>
      <c r="ED8" s="9" t="s">
        <v>594</v>
      </c>
      <c r="EE8" s="9" t="s">
        <v>595</v>
      </c>
      <c r="EF8" s="9" t="s">
        <v>595</v>
      </c>
      <c r="EG8" s="9" t="s">
        <v>595</v>
      </c>
      <c r="EH8" s="9" t="s">
        <v>595</v>
      </c>
      <c r="EI8" s="9" t="s">
        <v>592</v>
      </c>
      <c r="EJ8" s="9" t="s">
        <v>592</v>
      </c>
      <c r="EK8" s="9" t="s">
        <v>592</v>
      </c>
      <c r="EL8" s="9" t="s">
        <v>592</v>
      </c>
      <c r="EM8" s="9" t="s">
        <v>592</v>
      </c>
      <c r="EN8" s="9" t="s">
        <v>592</v>
      </c>
      <c r="EO8" s="9" t="s">
        <v>595</v>
      </c>
      <c r="EP8" s="9" t="s">
        <v>594</v>
      </c>
      <c r="EQ8" s="9" t="s">
        <v>594</v>
      </c>
      <c r="ER8" s="9" t="s">
        <v>594</v>
      </c>
      <c r="ES8" s="9" t="s">
        <v>592</v>
      </c>
      <c r="ET8" s="9" t="s">
        <v>595</v>
      </c>
      <c r="EU8" s="9" t="s">
        <v>595</v>
      </c>
      <c r="EV8" s="9" t="s">
        <v>594</v>
      </c>
      <c r="EW8" s="9" t="s">
        <v>593</v>
      </c>
      <c r="EX8" s="9" t="s">
        <v>593</v>
      </c>
      <c r="EY8" s="9" t="s">
        <v>593</v>
      </c>
      <c r="EZ8" s="9" t="s">
        <v>593</v>
      </c>
      <c r="FA8" s="9" t="s">
        <v>594</v>
      </c>
      <c r="FB8" s="9" t="s">
        <v>592</v>
      </c>
      <c r="FC8" s="9" t="s">
        <v>592</v>
      </c>
      <c r="FD8" s="9" t="s">
        <v>593</v>
      </c>
      <c r="FE8" s="9" t="s">
        <v>593</v>
      </c>
      <c r="FF8" s="9" t="s">
        <v>593</v>
      </c>
      <c r="FG8" s="9" t="s">
        <v>593</v>
      </c>
      <c r="FH8" s="9" t="s">
        <v>593</v>
      </c>
      <c r="FI8" s="9" t="s">
        <v>593</v>
      </c>
      <c r="FJ8" s="9" t="s">
        <v>593</v>
      </c>
      <c r="FK8" s="196"/>
      <c r="FL8" s="1"/>
      <c r="FM8" s="10" t="s">
        <v>592</v>
      </c>
      <c r="FN8" s="10" t="s">
        <v>592</v>
      </c>
      <c r="FO8" s="10" t="s">
        <v>592</v>
      </c>
      <c r="FP8" s="10" t="s">
        <v>592</v>
      </c>
      <c r="FQ8" s="10" t="s">
        <v>593</v>
      </c>
      <c r="FR8" s="10" t="s">
        <v>593</v>
      </c>
      <c r="FS8" s="10" t="s">
        <v>592</v>
      </c>
      <c r="FT8" s="10" t="s">
        <v>592</v>
      </c>
      <c r="FU8" s="199"/>
    </row>
    <row r="9" spans="1:177" ht="39.950000000000003" customHeight="1" x14ac:dyDescent="0.25">
      <c r="A9" s="196"/>
      <c r="B9" s="196"/>
      <c r="C9" s="11" t="s">
        <v>596</v>
      </c>
      <c r="D9" s="11" t="s">
        <v>78</v>
      </c>
      <c r="E9" s="11" t="s">
        <v>78</v>
      </c>
      <c r="F9" s="11" t="s">
        <v>78</v>
      </c>
      <c r="G9" s="11" t="s">
        <v>78</v>
      </c>
      <c r="H9" s="11" t="s">
        <v>110</v>
      </c>
      <c r="I9" s="11" t="s">
        <v>110</v>
      </c>
      <c r="J9" s="11" t="s">
        <v>152</v>
      </c>
      <c r="K9" s="11" t="s">
        <v>152</v>
      </c>
      <c r="L9" s="11" t="s">
        <v>100</v>
      </c>
      <c r="M9" s="11" t="s">
        <v>100</v>
      </c>
      <c r="N9" s="11" t="s">
        <v>100</v>
      </c>
      <c r="O9" s="11" t="s">
        <v>100</v>
      </c>
      <c r="P9" s="11" t="s">
        <v>100</v>
      </c>
      <c r="Q9" s="11" t="s">
        <v>100</v>
      </c>
      <c r="R9" s="11" t="s">
        <v>100</v>
      </c>
      <c r="S9" s="11" t="s">
        <v>100</v>
      </c>
      <c r="T9" s="11" t="s">
        <v>597</v>
      </c>
      <c r="U9" s="11" t="s">
        <v>597</v>
      </c>
      <c r="V9" s="11" t="s">
        <v>597</v>
      </c>
      <c r="W9" s="11" t="s">
        <v>597</v>
      </c>
      <c r="X9" s="11" t="s">
        <v>598</v>
      </c>
      <c r="Y9" s="11" t="s">
        <v>292</v>
      </c>
      <c r="Z9" s="11" t="s">
        <v>292</v>
      </c>
      <c r="AA9" s="11" t="s">
        <v>292</v>
      </c>
      <c r="AB9" s="11" t="s">
        <v>73</v>
      </c>
      <c r="AC9" s="11" t="s">
        <v>73</v>
      </c>
      <c r="AD9" s="11" t="s">
        <v>73</v>
      </c>
      <c r="AE9" s="11" t="s">
        <v>73</v>
      </c>
      <c r="AF9" s="11" t="s">
        <v>73</v>
      </c>
      <c r="AG9" s="11" t="s">
        <v>73</v>
      </c>
      <c r="AH9" s="11" t="s">
        <v>73</v>
      </c>
      <c r="AI9" s="11" t="s">
        <v>599</v>
      </c>
      <c r="AJ9" s="11" t="s">
        <v>69</v>
      </c>
      <c r="AK9" s="11" t="s">
        <v>385</v>
      </c>
      <c r="AL9" s="11" t="s">
        <v>600</v>
      </c>
      <c r="AM9" s="11" t="s">
        <v>600</v>
      </c>
      <c r="AN9" s="11" t="s">
        <v>308</v>
      </c>
      <c r="AO9" s="11" t="s">
        <v>308</v>
      </c>
      <c r="AP9" s="11" t="s">
        <v>601</v>
      </c>
      <c r="AQ9" s="11" t="s">
        <v>602</v>
      </c>
      <c r="AR9" s="11" t="s">
        <v>602</v>
      </c>
      <c r="AS9" s="11" t="s">
        <v>603</v>
      </c>
      <c r="AT9" s="11" t="s">
        <v>604</v>
      </c>
      <c r="AU9" s="11" t="s">
        <v>605</v>
      </c>
      <c r="AV9" s="11" t="s">
        <v>97</v>
      </c>
      <c r="AW9" s="11" t="s">
        <v>97</v>
      </c>
      <c r="AX9" s="11" t="s">
        <v>97</v>
      </c>
      <c r="AY9" s="11" t="s">
        <v>146</v>
      </c>
      <c r="AZ9" s="11" t="s">
        <v>146</v>
      </c>
      <c r="BA9" s="11" t="s">
        <v>146</v>
      </c>
      <c r="BB9" s="11" t="s">
        <v>146</v>
      </c>
      <c r="BC9" s="11" t="s">
        <v>146</v>
      </c>
      <c r="BD9" s="11" t="s">
        <v>146</v>
      </c>
      <c r="BE9" s="11" t="s">
        <v>146</v>
      </c>
      <c r="BF9" s="11" t="s">
        <v>146</v>
      </c>
      <c r="BG9" s="11" t="s">
        <v>606</v>
      </c>
      <c r="BH9" s="11" t="s">
        <v>606</v>
      </c>
      <c r="BI9" s="11" t="s">
        <v>607</v>
      </c>
      <c r="BJ9" s="11" t="s">
        <v>81</v>
      </c>
      <c r="BK9" s="11" t="s">
        <v>81</v>
      </c>
      <c r="BL9" s="11" t="s">
        <v>81</v>
      </c>
      <c r="BM9" s="11" t="s">
        <v>88</v>
      </c>
      <c r="BN9" s="11" t="s">
        <v>88</v>
      </c>
      <c r="BO9" s="11" t="s">
        <v>88</v>
      </c>
      <c r="BP9" s="11" t="s">
        <v>88</v>
      </c>
      <c r="BQ9" s="11" t="s">
        <v>88</v>
      </c>
      <c r="BR9" s="11" t="s">
        <v>88</v>
      </c>
      <c r="BS9" s="11" t="s">
        <v>88</v>
      </c>
      <c r="BT9" s="11" t="s">
        <v>88</v>
      </c>
      <c r="BU9" s="11" t="s">
        <v>88</v>
      </c>
      <c r="BV9" s="11" t="s">
        <v>88</v>
      </c>
      <c r="BW9" s="11" t="s">
        <v>88</v>
      </c>
      <c r="BX9" s="11" t="s">
        <v>88</v>
      </c>
      <c r="BY9" s="11" t="s">
        <v>88</v>
      </c>
      <c r="BZ9" s="11" t="s">
        <v>88</v>
      </c>
      <c r="CA9" s="11" t="s">
        <v>608</v>
      </c>
      <c r="CB9" s="11" t="s">
        <v>608</v>
      </c>
      <c r="CC9" s="11" t="s">
        <v>609</v>
      </c>
      <c r="CD9" s="11" t="s">
        <v>132</v>
      </c>
      <c r="CE9" s="11" t="s">
        <v>132</v>
      </c>
      <c r="CF9" s="11" t="s">
        <v>132</v>
      </c>
      <c r="CG9" s="11" t="s">
        <v>132</v>
      </c>
      <c r="CH9" s="11" t="s">
        <v>132</v>
      </c>
      <c r="CI9" s="11" t="s">
        <v>132</v>
      </c>
      <c r="CJ9" s="11" t="s">
        <v>132</v>
      </c>
      <c r="CK9" s="11" t="s">
        <v>132</v>
      </c>
      <c r="CL9" s="11" t="s">
        <v>132</v>
      </c>
      <c r="CM9" s="11" t="s">
        <v>132</v>
      </c>
      <c r="CN9" s="11" t="s">
        <v>132</v>
      </c>
      <c r="CO9" s="11" t="s">
        <v>132</v>
      </c>
      <c r="CP9" s="11" t="s">
        <v>143</v>
      </c>
      <c r="CQ9" s="11" t="s">
        <v>143</v>
      </c>
      <c r="CR9" s="11" t="s">
        <v>143</v>
      </c>
      <c r="CS9" s="11" t="s">
        <v>143</v>
      </c>
      <c r="CT9" s="11" t="s">
        <v>149</v>
      </c>
      <c r="CU9" s="11" t="s">
        <v>149</v>
      </c>
      <c r="CV9" s="11" t="s">
        <v>610</v>
      </c>
      <c r="CW9" s="11" t="s">
        <v>317</v>
      </c>
      <c r="CX9" s="11" t="s">
        <v>611</v>
      </c>
      <c r="CY9" s="11" t="s">
        <v>612</v>
      </c>
      <c r="CZ9" s="11" t="s">
        <v>613</v>
      </c>
      <c r="DA9" s="11" t="s">
        <v>614</v>
      </c>
      <c r="DB9" s="11" t="s">
        <v>615</v>
      </c>
      <c r="DC9" s="11" t="s">
        <v>110</v>
      </c>
      <c r="DD9" s="11" t="s">
        <v>110</v>
      </c>
      <c r="DE9" s="11" t="s">
        <v>100</v>
      </c>
      <c r="DF9" s="11" t="s">
        <v>599</v>
      </c>
      <c r="DG9" s="11" t="s">
        <v>616</v>
      </c>
      <c r="DH9" s="11" t="s">
        <v>617</v>
      </c>
      <c r="DI9" s="11" t="s">
        <v>305</v>
      </c>
      <c r="DJ9" s="11" t="s">
        <v>313</v>
      </c>
      <c r="DK9" s="11" t="s">
        <v>37</v>
      </c>
      <c r="DL9" s="11" t="s">
        <v>618</v>
      </c>
      <c r="DM9" s="11" t="s">
        <v>619</v>
      </c>
      <c r="DN9" s="11" t="s">
        <v>620</v>
      </c>
      <c r="DO9" s="11" t="s">
        <v>621</v>
      </c>
      <c r="DP9" s="11" t="s">
        <v>622</v>
      </c>
      <c r="DQ9" s="11" t="s">
        <v>623</v>
      </c>
      <c r="DR9" s="11" t="s">
        <v>624</v>
      </c>
      <c r="DS9" s="11" t="s">
        <v>625</v>
      </c>
      <c r="DT9" s="11" t="s">
        <v>626</v>
      </c>
      <c r="DU9" s="11" t="s">
        <v>627</v>
      </c>
      <c r="DV9" s="11" t="s">
        <v>628</v>
      </c>
      <c r="DW9" s="11" t="s">
        <v>629</v>
      </c>
      <c r="DX9" s="11" t="s">
        <v>629</v>
      </c>
      <c r="DY9" s="11" t="s">
        <v>629</v>
      </c>
      <c r="DZ9" s="11" t="s">
        <v>629</v>
      </c>
      <c r="EA9" s="11" t="s">
        <v>630</v>
      </c>
      <c r="EB9" s="11" t="s">
        <v>631</v>
      </c>
      <c r="EC9" s="11" t="s">
        <v>631</v>
      </c>
      <c r="ED9" s="11" t="s">
        <v>88</v>
      </c>
      <c r="EE9" s="11" t="s">
        <v>88</v>
      </c>
      <c r="EF9" s="11" t="s">
        <v>88</v>
      </c>
      <c r="EG9" s="11" t="s">
        <v>88</v>
      </c>
      <c r="EH9" s="11" t="s">
        <v>88</v>
      </c>
      <c r="EI9" s="11" t="s">
        <v>632</v>
      </c>
      <c r="EJ9" s="11" t="s">
        <v>632</v>
      </c>
      <c r="EK9" s="11" t="s">
        <v>633</v>
      </c>
      <c r="EL9" s="11" t="s">
        <v>633</v>
      </c>
      <c r="EM9" s="11" t="s">
        <v>633</v>
      </c>
      <c r="EN9" s="11" t="s">
        <v>633</v>
      </c>
      <c r="EO9" s="11" t="s">
        <v>356</v>
      </c>
      <c r="EP9" s="11" t="s">
        <v>634</v>
      </c>
      <c r="EQ9" s="11" t="s">
        <v>635</v>
      </c>
      <c r="ER9" s="11" t="s">
        <v>132</v>
      </c>
      <c r="ES9" s="11" t="s">
        <v>132</v>
      </c>
      <c r="ET9" s="11" t="s">
        <v>132</v>
      </c>
      <c r="EU9" s="11" t="s">
        <v>132</v>
      </c>
      <c r="EV9" s="11" t="s">
        <v>132</v>
      </c>
      <c r="EW9" s="11" t="s">
        <v>425</v>
      </c>
      <c r="EX9" s="11" t="s">
        <v>425</v>
      </c>
      <c r="EY9" s="11" t="s">
        <v>425</v>
      </c>
      <c r="EZ9" s="11" t="s">
        <v>425</v>
      </c>
      <c r="FA9" s="11" t="s">
        <v>636</v>
      </c>
      <c r="FB9" s="11" t="s">
        <v>637</v>
      </c>
      <c r="FC9" s="11" t="s">
        <v>637</v>
      </c>
      <c r="FD9" s="11" t="s">
        <v>638</v>
      </c>
      <c r="FE9" s="11" t="s">
        <v>639</v>
      </c>
      <c r="FF9" s="11" t="s">
        <v>639</v>
      </c>
      <c r="FG9" s="11" t="s">
        <v>14</v>
      </c>
      <c r="FH9" s="11" t="s">
        <v>640</v>
      </c>
      <c r="FI9" s="11" t="s">
        <v>641</v>
      </c>
      <c r="FJ9" s="11" t="s">
        <v>642</v>
      </c>
      <c r="FK9" s="196"/>
      <c r="FL9" s="1"/>
      <c r="FM9" s="12" t="s">
        <v>643</v>
      </c>
      <c r="FN9" s="12" t="s">
        <v>23</v>
      </c>
      <c r="FO9" s="12" t="s">
        <v>644</v>
      </c>
      <c r="FP9" s="12" t="s">
        <v>645</v>
      </c>
      <c r="FQ9" s="12" t="s">
        <v>646</v>
      </c>
      <c r="FR9" s="12" t="s">
        <v>647</v>
      </c>
      <c r="FS9" s="12" t="s">
        <v>637</v>
      </c>
      <c r="FT9" s="12" t="s">
        <v>637</v>
      </c>
      <c r="FU9" s="199"/>
    </row>
    <row r="10" spans="1:177" ht="39.950000000000003" customHeight="1" x14ac:dyDescent="0.25">
      <c r="A10" s="196"/>
      <c r="B10" s="196"/>
      <c r="C10" s="9" t="s">
        <v>648</v>
      </c>
      <c r="D10" s="9" t="s">
        <v>302</v>
      </c>
      <c r="E10" s="9" t="s">
        <v>649</v>
      </c>
      <c r="F10" s="9" t="s">
        <v>650</v>
      </c>
      <c r="G10" s="9" t="s">
        <v>651</v>
      </c>
      <c r="H10" s="9" t="s">
        <v>652</v>
      </c>
      <c r="I10" s="9" t="s">
        <v>653</v>
      </c>
      <c r="J10" s="9" t="s">
        <v>654</v>
      </c>
      <c r="K10" s="9" t="s">
        <v>655</v>
      </c>
      <c r="L10" s="9" t="s">
        <v>656</v>
      </c>
      <c r="M10" s="9" t="s">
        <v>657</v>
      </c>
      <c r="N10" s="9" t="s">
        <v>658</v>
      </c>
      <c r="O10" s="9" t="s">
        <v>659</v>
      </c>
      <c r="P10" s="9" t="s">
        <v>660</v>
      </c>
      <c r="Q10" s="9" t="s">
        <v>661</v>
      </c>
      <c r="R10" s="9" t="s">
        <v>662</v>
      </c>
      <c r="S10" s="9" t="s">
        <v>663</v>
      </c>
      <c r="T10" s="9" t="s">
        <v>664</v>
      </c>
      <c r="U10" s="9" t="s">
        <v>665</v>
      </c>
      <c r="V10" s="9" t="s">
        <v>666</v>
      </c>
      <c r="W10" s="9" t="s">
        <v>667</v>
      </c>
      <c r="X10" s="9" t="s">
        <v>668</v>
      </c>
      <c r="Y10" s="9" t="s">
        <v>669</v>
      </c>
      <c r="Z10" s="9" t="s">
        <v>670</v>
      </c>
      <c r="AA10" s="9" t="s">
        <v>296</v>
      </c>
      <c r="AB10" s="9" t="s">
        <v>671</v>
      </c>
      <c r="AC10" s="9" t="s">
        <v>267</v>
      </c>
      <c r="AD10" s="9" t="s">
        <v>284</v>
      </c>
      <c r="AE10" s="9" t="s">
        <v>672</v>
      </c>
      <c r="AF10" s="9" t="s">
        <v>673</v>
      </c>
      <c r="AG10" s="9" t="s">
        <v>674</v>
      </c>
      <c r="AH10" s="9" t="s">
        <v>675</v>
      </c>
      <c r="AI10" s="9" t="s">
        <v>676</v>
      </c>
      <c r="AJ10" s="9" t="s">
        <v>677</v>
      </c>
      <c r="AK10" s="9" t="s">
        <v>386</v>
      </c>
      <c r="AL10" s="9" t="s">
        <v>678</v>
      </c>
      <c r="AM10" s="9" t="s">
        <v>679</v>
      </c>
      <c r="AN10" s="9" t="s">
        <v>680</v>
      </c>
      <c r="AO10" s="9" t="s">
        <v>309</v>
      </c>
      <c r="AP10" s="9" t="s">
        <v>601</v>
      </c>
      <c r="AQ10" s="9" t="s">
        <v>681</v>
      </c>
      <c r="AR10" s="9" t="s">
        <v>682</v>
      </c>
      <c r="AS10" s="9" t="s">
        <v>683</v>
      </c>
      <c r="AT10" s="9" t="s">
        <v>684</v>
      </c>
      <c r="AU10" s="9" t="s">
        <v>685</v>
      </c>
      <c r="AV10" s="9" t="s">
        <v>686</v>
      </c>
      <c r="AW10" s="9" t="s">
        <v>687</v>
      </c>
      <c r="AX10" s="9" t="s">
        <v>688</v>
      </c>
      <c r="AY10" s="9" t="s">
        <v>689</v>
      </c>
      <c r="AZ10" s="9" t="s">
        <v>690</v>
      </c>
      <c r="BA10" s="9" t="s">
        <v>691</v>
      </c>
      <c r="BB10" s="9" t="s">
        <v>529</v>
      </c>
      <c r="BC10" s="9" t="s">
        <v>692</v>
      </c>
      <c r="BD10" s="9" t="s">
        <v>693</v>
      </c>
      <c r="BE10" s="9" t="s">
        <v>694</v>
      </c>
      <c r="BF10" s="9" t="s">
        <v>526</v>
      </c>
      <c r="BG10" s="9" t="s">
        <v>695</v>
      </c>
      <c r="BH10" s="9" t="s">
        <v>696</v>
      </c>
      <c r="BI10" s="9" t="s">
        <v>697</v>
      </c>
      <c r="BJ10" s="9" t="s">
        <v>698</v>
      </c>
      <c r="BK10" s="9" t="s">
        <v>699</v>
      </c>
      <c r="BL10" s="9" t="s">
        <v>700</v>
      </c>
      <c r="BM10" s="9" t="s">
        <v>701</v>
      </c>
      <c r="BN10" s="9" t="s">
        <v>702</v>
      </c>
      <c r="BO10" s="9" t="s">
        <v>703</v>
      </c>
      <c r="BP10" s="9" t="s">
        <v>704</v>
      </c>
      <c r="BQ10" s="9" t="s">
        <v>705</v>
      </c>
      <c r="BR10" s="9" t="s">
        <v>706</v>
      </c>
      <c r="BS10" s="9" t="s">
        <v>707</v>
      </c>
      <c r="BT10" s="9" t="s">
        <v>708</v>
      </c>
      <c r="BU10" s="9" t="s">
        <v>709</v>
      </c>
      <c r="BV10" s="9" t="s">
        <v>710</v>
      </c>
      <c r="BW10" s="9" t="s">
        <v>711</v>
      </c>
      <c r="BX10" s="9" t="s">
        <v>712</v>
      </c>
      <c r="BY10" s="9" t="s">
        <v>713</v>
      </c>
      <c r="BZ10" s="9" t="s">
        <v>714</v>
      </c>
      <c r="CA10" s="9" t="s">
        <v>715</v>
      </c>
      <c r="CB10" s="9" t="s">
        <v>716</v>
      </c>
      <c r="CC10" s="9" t="s">
        <v>717</v>
      </c>
      <c r="CD10" s="9" t="s">
        <v>718</v>
      </c>
      <c r="CE10" s="9" t="s">
        <v>421</v>
      </c>
      <c r="CF10" s="9" t="s">
        <v>719</v>
      </c>
      <c r="CG10" s="9" t="s">
        <v>412</v>
      </c>
      <c r="CH10" s="9" t="s">
        <v>720</v>
      </c>
      <c r="CI10" s="9" t="s">
        <v>721</v>
      </c>
      <c r="CJ10" s="9" t="s">
        <v>722</v>
      </c>
      <c r="CK10" s="9" t="s">
        <v>723</v>
      </c>
      <c r="CL10" s="9" t="s">
        <v>724</v>
      </c>
      <c r="CM10" s="9" t="s">
        <v>725</v>
      </c>
      <c r="CN10" s="9" t="s">
        <v>726</v>
      </c>
      <c r="CO10" s="9" t="s">
        <v>727</v>
      </c>
      <c r="CP10" s="9" t="s">
        <v>728</v>
      </c>
      <c r="CQ10" s="9" t="s">
        <v>729</v>
      </c>
      <c r="CR10" s="9" t="s">
        <v>730</v>
      </c>
      <c r="CS10" s="9" t="s">
        <v>731</v>
      </c>
      <c r="CT10" s="9" t="s">
        <v>732</v>
      </c>
      <c r="CU10" s="9" t="s">
        <v>733</v>
      </c>
      <c r="CV10" s="9" t="s">
        <v>734</v>
      </c>
      <c r="CW10" s="9" t="s">
        <v>735</v>
      </c>
      <c r="CX10" s="9" t="s">
        <v>736</v>
      </c>
      <c r="CY10" s="9" t="s">
        <v>737</v>
      </c>
      <c r="CZ10" s="9" t="s">
        <v>738</v>
      </c>
      <c r="DA10" s="9" t="s">
        <v>739</v>
      </c>
      <c r="DB10" s="9" t="s">
        <v>740</v>
      </c>
      <c r="DC10" s="9" t="s">
        <v>741</v>
      </c>
      <c r="DD10" s="9" t="s">
        <v>742</v>
      </c>
      <c r="DE10" s="9" t="s">
        <v>743</v>
      </c>
      <c r="DF10" s="9" t="s">
        <v>744</v>
      </c>
      <c r="DG10" s="9" t="s">
        <v>745</v>
      </c>
      <c r="DH10" s="9" t="s">
        <v>746</v>
      </c>
      <c r="DI10" s="9" t="s">
        <v>747</v>
      </c>
      <c r="DJ10" s="9" t="s">
        <v>314</v>
      </c>
      <c r="DK10" s="9" t="s">
        <v>748</v>
      </c>
      <c r="DL10" s="9" t="s">
        <v>749</v>
      </c>
      <c r="DM10" s="9" t="s">
        <v>750</v>
      </c>
      <c r="DN10" s="9" t="s">
        <v>751</v>
      </c>
      <c r="DO10" s="9" t="s">
        <v>752</v>
      </c>
      <c r="DP10" s="9" t="s">
        <v>753</v>
      </c>
      <c r="DQ10" s="9" t="s">
        <v>754</v>
      </c>
      <c r="DR10" s="9" t="s">
        <v>755</v>
      </c>
      <c r="DS10" s="9" t="s">
        <v>756</v>
      </c>
      <c r="DT10" s="9" t="s">
        <v>757</v>
      </c>
      <c r="DU10" s="9" t="s">
        <v>758</v>
      </c>
      <c r="DV10" s="9" t="s">
        <v>759</v>
      </c>
      <c r="DW10" s="9" t="s">
        <v>760</v>
      </c>
      <c r="DX10" s="9" t="s">
        <v>761</v>
      </c>
      <c r="DY10" s="9" t="s">
        <v>762</v>
      </c>
      <c r="DZ10" s="9" t="s">
        <v>763</v>
      </c>
      <c r="EA10" s="9" t="s">
        <v>764</v>
      </c>
      <c r="EB10" s="9" t="s">
        <v>765</v>
      </c>
      <c r="EC10" s="9" t="s">
        <v>766</v>
      </c>
      <c r="ED10" s="9" t="s">
        <v>335</v>
      </c>
      <c r="EE10" s="9" t="s">
        <v>767</v>
      </c>
      <c r="EF10" s="9" t="s">
        <v>768</v>
      </c>
      <c r="EG10" s="9" t="s">
        <v>769</v>
      </c>
      <c r="EH10" s="9" t="s">
        <v>770</v>
      </c>
      <c r="EI10" s="9" t="s">
        <v>771</v>
      </c>
      <c r="EJ10" s="9" t="s">
        <v>772</v>
      </c>
      <c r="EK10" s="9" t="s">
        <v>773</v>
      </c>
      <c r="EL10" s="9" t="s">
        <v>774</v>
      </c>
      <c r="EM10" s="9" t="s">
        <v>775</v>
      </c>
      <c r="EN10" s="9" t="s">
        <v>776</v>
      </c>
      <c r="EO10" s="9" t="s">
        <v>777</v>
      </c>
      <c r="EP10" s="9" t="s">
        <v>778</v>
      </c>
      <c r="EQ10" s="9" t="s">
        <v>779</v>
      </c>
      <c r="ER10" s="9" t="s">
        <v>780</v>
      </c>
      <c r="ES10" s="9" t="s">
        <v>781</v>
      </c>
      <c r="ET10" s="9" t="s">
        <v>782</v>
      </c>
      <c r="EU10" s="9" t="s">
        <v>783</v>
      </c>
      <c r="EV10" s="9" t="s">
        <v>784</v>
      </c>
      <c r="EW10" s="9" t="s">
        <v>430</v>
      </c>
      <c r="EX10" s="9" t="s">
        <v>785</v>
      </c>
      <c r="EY10" s="9" t="s">
        <v>786</v>
      </c>
      <c r="EZ10" s="9" t="s">
        <v>787</v>
      </c>
      <c r="FA10" s="9" t="s">
        <v>788</v>
      </c>
      <c r="FB10" s="9" t="s">
        <v>789</v>
      </c>
      <c r="FC10" s="9" t="s">
        <v>790</v>
      </c>
      <c r="FD10" s="9" t="s">
        <v>791</v>
      </c>
      <c r="FE10" s="9" t="s">
        <v>792</v>
      </c>
      <c r="FF10" s="9" t="s">
        <v>793</v>
      </c>
      <c r="FG10" s="9" t="s">
        <v>15</v>
      </c>
      <c r="FH10" s="9" t="s">
        <v>794</v>
      </c>
      <c r="FI10" s="9" t="s">
        <v>795</v>
      </c>
      <c r="FJ10" s="9" t="s">
        <v>796</v>
      </c>
      <c r="FK10" s="196" t="s">
        <v>797</v>
      </c>
      <c r="FL10" s="1"/>
      <c r="FM10" s="10" t="s">
        <v>798</v>
      </c>
      <c r="FN10" s="10" t="s">
        <v>799</v>
      </c>
      <c r="FO10" s="10" t="s">
        <v>800</v>
      </c>
      <c r="FP10" s="10" t="s">
        <v>801</v>
      </c>
      <c r="FQ10" s="10" t="s">
        <v>802</v>
      </c>
      <c r="FR10" s="10" t="s">
        <v>803</v>
      </c>
      <c r="FS10" s="10" t="s">
        <v>804</v>
      </c>
      <c r="FT10" s="10" t="s">
        <v>805</v>
      </c>
      <c r="FU10" s="199" t="s">
        <v>797</v>
      </c>
    </row>
    <row r="11" spans="1:177" ht="24" customHeight="1" x14ac:dyDescent="0.25">
      <c r="A11" s="13" t="s">
        <v>66</v>
      </c>
      <c r="B11" s="13" t="s">
        <v>806</v>
      </c>
      <c r="C11" s="14">
        <v>204.7</v>
      </c>
      <c r="D11" s="14">
        <v>610.79999999999995</v>
      </c>
      <c r="E11" s="14">
        <v>208.3</v>
      </c>
      <c r="F11" s="14"/>
      <c r="G11" s="14"/>
      <c r="H11" s="14">
        <v>90.4</v>
      </c>
      <c r="I11" s="14">
        <v>190.7</v>
      </c>
      <c r="J11" s="14"/>
      <c r="K11" s="14"/>
      <c r="L11" s="14">
        <v>136.6</v>
      </c>
      <c r="M11" s="14">
        <v>137</v>
      </c>
      <c r="N11" s="14">
        <v>137</v>
      </c>
      <c r="O11" s="14">
        <v>221.2</v>
      </c>
      <c r="P11" s="14"/>
      <c r="Q11" s="14"/>
      <c r="R11" s="14">
        <v>308.3</v>
      </c>
      <c r="S11" s="14">
        <v>5.6</v>
      </c>
      <c r="T11" s="14"/>
      <c r="U11" s="14"/>
      <c r="V11" s="14"/>
      <c r="W11" s="14"/>
      <c r="X11" s="14">
        <v>169.2</v>
      </c>
      <c r="Y11" s="14">
        <v>7.8</v>
      </c>
      <c r="Z11" s="14">
        <v>6.2</v>
      </c>
      <c r="AA11" s="14"/>
      <c r="AB11" s="14">
        <v>6.8</v>
      </c>
      <c r="AC11" s="14">
        <v>14.2</v>
      </c>
      <c r="AD11" s="14">
        <v>87.1</v>
      </c>
      <c r="AE11" s="14"/>
      <c r="AF11" s="14"/>
      <c r="AG11" s="14"/>
      <c r="AH11" s="14"/>
      <c r="AI11" s="14">
        <v>110.8</v>
      </c>
      <c r="AJ11" s="14">
        <v>136.69999999999999</v>
      </c>
      <c r="AK11" s="14"/>
      <c r="AL11" s="14"/>
      <c r="AM11" s="14"/>
      <c r="AN11" s="14">
        <v>6.5</v>
      </c>
      <c r="AO11" s="14">
        <v>295.2</v>
      </c>
      <c r="AP11" s="14">
        <v>49</v>
      </c>
      <c r="AQ11" s="14">
        <v>152.19999999999999</v>
      </c>
      <c r="AR11" s="14">
        <v>27</v>
      </c>
      <c r="AS11" s="14">
        <v>18.600000000000001</v>
      </c>
      <c r="AT11" s="14">
        <v>18.8</v>
      </c>
      <c r="AU11" s="14">
        <v>90.8</v>
      </c>
      <c r="AV11" s="14">
        <v>182.1</v>
      </c>
      <c r="AW11" s="14">
        <v>182.9</v>
      </c>
      <c r="AX11" s="14">
        <v>183.9</v>
      </c>
      <c r="AY11" s="14">
        <v>108.2</v>
      </c>
      <c r="AZ11" s="14">
        <v>7.5</v>
      </c>
      <c r="BA11" s="14">
        <v>9.1999999999999993</v>
      </c>
      <c r="BB11" s="14">
        <v>29.9</v>
      </c>
      <c r="BC11" s="14">
        <v>45.4</v>
      </c>
      <c r="BD11" s="14">
        <v>1.9</v>
      </c>
      <c r="BE11" s="14">
        <v>32.1</v>
      </c>
      <c r="BF11" s="14">
        <v>101.1</v>
      </c>
      <c r="BG11" s="14"/>
      <c r="BH11" s="14"/>
      <c r="BI11" s="14">
        <v>62.8</v>
      </c>
      <c r="BJ11" s="14"/>
      <c r="BK11" s="14"/>
      <c r="BL11" s="14"/>
      <c r="BM11" s="14"/>
      <c r="BN11" s="14"/>
      <c r="BO11" s="14"/>
      <c r="BP11" s="14">
        <v>91.6</v>
      </c>
      <c r="BQ11" s="14"/>
      <c r="BR11" s="14">
        <v>0</v>
      </c>
      <c r="BS11" s="14">
        <v>200</v>
      </c>
      <c r="BT11" s="14">
        <v>87.4</v>
      </c>
      <c r="BU11" s="14"/>
      <c r="BV11" s="14"/>
      <c r="BW11" s="14"/>
      <c r="BX11" s="14"/>
      <c r="BY11" s="14"/>
      <c r="BZ11" s="14"/>
      <c r="CA11" s="14">
        <v>7.9</v>
      </c>
      <c r="CB11" s="14"/>
      <c r="CC11" s="14">
        <v>4.3</v>
      </c>
      <c r="CD11" s="14">
        <v>191.7</v>
      </c>
      <c r="CE11" s="14">
        <v>93</v>
      </c>
      <c r="CF11" s="14">
        <v>65.3</v>
      </c>
      <c r="CG11" s="14">
        <v>0</v>
      </c>
      <c r="CH11" s="14">
        <v>30.2</v>
      </c>
      <c r="CI11" s="14"/>
      <c r="CJ11" s="14"/>
      <c r="CK11" s="14"/>
      <c r="CL11" s="14">
        <v>147.4</v>
      </c>
      <c r="CM11" s="14">
        <v>148.1</v>
      </c>
      <c r="CN11" s="14">
        <v>150.1</v>
      </c>
      <c r="CO11" s="14"/>
      <c r="CP11" s="14"/>
      <c r="CQ11" s="14"/>
      <c r="CR11" s="14"/>
      <c r="CS11" s="14"/>
      <c r="CT11" s="14"/>
      <c r="CU11" s="14"/>
      <c r="CV11" s="14">
        <v>0</v>
      </c>
      <c r="CW11" s="14">
        <v>122.1</v>
      </c>
      <c r="CX11" s="14">
        <v>0</v>
      </c>
      <c r="CY11" s="14">
        <v>1.6220000000000001</v>
      </c>
      <c r="CZ11" s="14">
        <v>0</v>
      </c>
      <c r="DA11" s="14">
        <v>20</v>
      </c>
      <c r="DB11" s="14">
        <v>20.8</v>
      </c>
      <c r="DC11" s="14">
        <v>9.9</v>
      </c>
      <c r="DD11" s="14"/>
      <c r="DE11" s="14">
        <v>0</v>
      </c>
      <c r="DF11" s="14">
        <v>1.2</v>
      </c>
      <c r="DG11" s="14"/>
      <c r="DH11" s="14">
        <v>3.8</v>
      </c>
      <c r="DI11" s="14"/>
      <c r="DJ11" s="14">
        <v>0</v>
      </c>
      <c r="DK11" s="14">
        <v>18.7</v>
      </c>
      <c r="DL11" s="14">
        <v>3.5</v>
      </c>
      <c r="DM11" s="14">
        <v>18.5</v>
      </c>
      <c r="DN11" s="14">
        <v>0</v>
      </c>
      <c r="DO11" s="14">
        <v>0</v>
      </c>
      <c r="DP11" s="14">
        <v>30.1</v>
      </c>
      <c r="DQ11" s="14">
        <v>81.3</v>
      </c>
      <c r="DR11" s="14">
        <v>0</v>
      </c>
      <c r="DS11" s="14">
        <v>3.6</v>
      </c>
      <c r="DT11" s="14">
        <v>19.3</v>
      </c>
      <c r="DU11" s="14">
        <v>2.6</v>
      </c>
      <c r="DV11" s="14"/>
      <c r="DW11" s="14">
        <v>9.5</v>
      </c>
      <c r="DX11" s="14">
        <v>8.8000000000000007</v>
      </c>
      <c r="DY11" s="14">
        <v>16.600000000000001</v>
      </c>
      <c r="DZ11" s="14">
        <v>20.3</v>
      </c>
      <c r="EA11" s="14">
        <v>17.899999999999999</v>
      </c>
      <c r="EB11" s="14">
        <v>18.100000000000001</v>
      </c>
      <c r="EC11" s="14">
        <v>6.6</v>
      </c>
      <c r="ED11" s="14">
        <v>0</v>
      </c>
      <c r="EE11" s="14">
        <v>65.7</v>
      </c>
      <c r="EF11" s="14">
        <v>81</v>
      </c>
      <c r="EG11" s="14">
        <v>3.2</v>
      </c>
      <c r="EH11" s="14">
        <v>0.8</v>
      </c>
      <c r="EI11" s="14">
        <v>20</v>
      </c>
      <c r="EJ11" s="14">
        <v>6.2</v>
      </c>
      <c r="EK11" s="14">
        <v>7.9</v>
      </c>
      <c r="EL11" s="14">
        <v>20.399999999999999</v>
      </c>
      <c r="EM11" s="14">
        <v>20.399999999999999</v>
      </c>
      <c r="EN11" s="14">
        <v>19.7</v>
      </c>
      <c r="EO11" s="14">
        <v>1.6</v>
      </c>
      <c r="EP11" s="14">
        <v>0</v>
      </c>
      <c r="EQ11" s="14">
        <v>0</v>
      </c>
      <c r="ER11" s="14">
        <v>0</v>
      </c>
      <c r="ES11" s="14">
        <v>0.6</v>
      </c>
      <c r="ET11" s="14">
        <v>14.8</v>
      </c>
      <c r="EU11" s="14">
        <v>12</v>
      </c>
      <c r="EV11" s="14">
        <v>0</v>
      </c>
      <c r="EW11" s="14">
        <v>1.1000000000000001</v>
      </c>
      <c r="EX11" s="14">
        <v>2</v>
      </c>
      <c r="EY11" s="14">
        <v>2.4</v>
      </c>
      <c r="EZ11" s="14">
        <v>1.2</v>
      </c>
      <c r="FA11" s="14">
        <v>0</v>
      </c>
      <c r="FB11" s="14">
        <v>4.8</v>
      </c>
      <c r="FC11" s="14">
        <v>19.399999999999999</v>
      </c>
      <c r="FD11" s="14">
        <v>8.9</v>
      </c>
      <c r="FE11" s="14">
        <v>28</v>
      </c>
      <c r="FF11" s="14">
        <v>35.200000000000003</v>
      </c>
      <c r="FG11" s="14">
        <v>15</v>
      </c>
      <c r="FH11" s="14">
        <v>19.100000000000001</v>
      </c>
      <c r="FI11" s="14">
        <v>7.6</v>
      </c>
      <c r="FJ11" s="14">
        <v>11.1</v>
      </c>
      <c r="FK11" s="14">
        <v>6496.4219999999996</v>
      </c>
      <c r="FL11" s="15"/>
      <c r="FM11" s="14">
        <v>0</v>
      </c>
      <c r="FN11" s="14">
        <v>5.93</v>
      </c>
      <c r="FO11" s="14">
        <v>8.6999999999999993</v>
      </c>
      <c r="FP11" s="14">
        <v>13.2</v>
      </c>
      <c r="FQ11" s="14">
        <v>27</v>
      </c>
      <c r="FR11" s="14">
        <v>9.5</v>
      </c>
      <c r="FS11" s="14">
        <v>4.0999999999999996</v>
      </c>
      <c r="FT11" s="14">
        <v>4</v>
      </c>
      <c r="FU11" s="14">
        <v>72.430000000000007</v>
      </c>
    </row>
    <row r="12" spans="1:177" ht="24" customHeight="1" x14ac:dyDescent="0.25">
      <c r="A12" s="16" t="s">
        <v>66</v>
      </c>
      <c r="B12" s="16" t="s">
        <v>807</v>
      </c>
      <c r="C12" s="17">
        <v>203.9</v>
      </c>
      <c r="D12" s="17">
        <v>602.6</v>
      </c>
      <c r="E12" s="17">
        <v>206.5</v>
      </c>
      <c r="F12" s="17"/>
      <c r="G12" s="17"/>
      <c r="H12" s="17">
        <v>90.1</v>
      </c>
      <c r="I12" s="17">
        <v>191.2</v>
      </c>
      <c r="J12" s="17"/>
      <c r="K12" s="17"/>
      <c r="L12" s="17">
        <v>123.1</v>
      </c>
      <c r="M12" s="17">
        <v>123.1</v>
      </c>
      <c r="N12" s="17">
        <v>123.1</v>
      </c>
      <c r="O12" s="17">
        <v>233.1</v>
      </c>
      <c r="P12" s="17"/>
      <c r="Q12" s="17"/>
      <c r="R12" s="17">
        <v>297.10000000000002</v>
      </c>
      <c r="S12" s="17">
        <v>5.6</v>
      </c>
      <c r="T12" s="17"/>
      <c r="U12" s="17"/>
      <c r="V12" s="17"/>
      <c r="W12" s="17"/>
      <c r="X12" s="17">
        <v>169.5</v>
      </c>
      <c r="Y12" s="17">
        <v>7.4</v>
      </c>
      <c r="Z12" s="17">
        <v>5.9</v>
      </c>
      <c r="AA12" s="17"/>
      <c r="AB12" s="17">
        <v>6.8</v>
      </c>
      <c r="AC12" s="17">
        <v>14.3</v>
      </c>
      <c r="AD12" s="17">
        <v>69.2</v>
      </c>
      <c r="AE12" s="17"/>
      <c r="AF12" s="17"/>
      <c r="AG12" s="17"/>
      <c r="AH12" s="17"/>
      <c r="AI12" s="17">
        <v>110.1</v>
      </c>
      <c r="AJ12" s="17">
        <v>71</v>
      </c>
      <c r="AK12" s="17"/>
      <c r="AL12" s="17"/>
      <c r="AM12" s="17"/>
      <c r="AN12" s="17">
        <v>6.5</v>
      </c>
      <c r="AO12" s="17">
        <v>296.3</v>
      </c>
      <c r="AP12" s="17">
        <v>48.8</v>
      </c>
      <c r="AQ12" s="17">
        <v>151.30000000000001</v>
      </c>
      <c r="AR12" s="17">
        <v>28.5</v>
      </c>
      <c r="AS12" s="17">
        <v>18.2</v>
      </c>
      <c r="AT12" s="17">
        <v>18.8</v>
      </c>
      <c r="AU12" s="17">
        <v>93.5</v>
      </c>
      <c r="AV12" s="17">
        <v>180.8</v>
      </c>
      <c r="AW12" s="17">
        <v>181.2</v>
      </c>
      <c r="AX12" s="17">
        <v>182</v>
      </c>
      <c r="AY12" s="17">
        <v>107</v>
      </c>
      <c r="AZ12" s="17">
        <v>7.5</v>
      </c>
      <c r="BA12" s="17">
        <v>9.3000000000000007</v>
      </c>
      <c r="BB12" s="17">
        <v>29.1</v>
      </c>
      <c r="BC12" s="17">
        <v>45.1</v>
      </c>
      <c r="BD12" s="17">
        <v>1.9</v>
      </c>
      <c r="BE12" s="17">
        <v>31.7</v>
      </c>
      <c r="BF12" s="17">
        <v>98.1</v>
      </c>
      <c r="BG12" s="17"/>
      <c r="BH12" s="17"/>
      <c r="BI12" s="17">
        <v>62.1</v>
      </c>
      <c r="BJ12" s="17"/>
      <c r="BK12" s="17"/>
      <c r="BL12" s="17"/>
      <c r="BM12" s="17"/>
      <c r="BN12" s="17"/>
      <c r="BO12" s="17"/>
      <c r="BP12" s="17">
        <v>101.9</v>
      </c>
      <c r="BQ12" s="17"/>
      <c r="BR12" s="17">
        <v>0</v>
      </c>
      <c r="BS12" s="17">
        <v>200</v>
      </c>
      <c r="BT12" s="17">
        <v>88.2</v>
      </c>
      <c r="BU12" s="17"/>
      <c r="BV12" s="17"/>
      <c r="BW12" s="17"/>
      <c r="BX12" s="17"/>
      <c r="BY12" s="17"/>
      <c r="BZ12" s="17"/>
      <c r="CA12" s="17">
        <v>0</v>
      </c>
      <c r="CB12" s="17"/>
      <c r="CC12" s="17">
        <v>4.3</v>
      </c>
      <c r="CD12" s="17">
        <v>128</v>
      </c>
      <c r="CE12" s="17">
        <v>73.599999999999994</v>
      </c>
      <c r="CF12" s="17">
        <v>64.8</v>
      </c>
      <c r="CG12" s="17">
        <v>0</v>
      </c>
      <c r="CH12" s="17">
        <v>29.9</v>
      </c>
      <c r="CI12" s="17"/>
      <c r="CJ12" s="17"/>
      <c r="CK12" s="17"/>
      <c r="CL12" s="17">
        <v>146.69999999999999</v>
      </c>
      <c r="CM12" s="17">
        <v>147.6</v>
      </c>
      <c r="CN12" s="17">
        <v>149.30000000000001</v>
      </c>
      <c r="CO12" s="17"/>
      <c r="CP12" s="17"/>
      <c r="CQ12" s="17"/>
      <c r="CR12" s="17"/>
      <c r="CS12" s="17"/>
      <c r="CT12" s="17"/>
      <c r="CU12" s="17"/>
      <c r="CV12" s="17">
        <v>0</v>
      </c>
      <c r="CW12" s="17">
        <v>122.2</v>
      </c>
      <c r="CX12" s="17">
        <v>0</v>
      </c>
      <c r="CY12" s="17">
        <v>1.2270000000000001</v>
      </c>
      <c r="CZ12" s="17">
        <v>0</v>
      </c>
      <c r="DA12" s="17">
        <v>20</v>
      </c>
      <c r="DB12" s="17">
        <v>20.7</v>
      </c>
      <c r="DC12" s="17">
        <v>9.9</v>
      </c>
      <c r="DD12" s="17"/>
      <c r="DE12" s="17">
        <v>0</v>
      </c>
      <c r="DF12" s="17">
        <v>1.2</v>
      </c>
      <c r="DG12" s="17"/>
      <c r="DH12" s="17">
        <v>3.7</v>
      </c>
      <c r="DI12" s="17"/>
      <c r="DJ12" s="17">
        <v>0</v>
      </c>
      <c r="DK12" s="17">
        <v>0</v>
      </c>
      <c r="DL12" s="17">
        <v>3.5</v>
      </c>
      <c r="DM12" s="17">
        <v>18.600000000000001</v>
      </c>
      <c r="DN12" s="17">
        <v>0</v>
      </c>
      <c r="DO12" s="17">
        <v>0</v>
      </c>
      <c r="DP12" s="17">
        <v>30.4</v>
      </c>
      <c r="DQ12" s="17">
        <v>84.2</v>
      </c>
      <c r="DR12" s="17">
        <v>0</v>
      </c>
      <c r="DS12" s="17">
        <v>3.5</v>
      </c>
      <c r="DT12" s="17">
        <v>16.600000000000001</v>
      </c>
      <c r="DU12" s="17">
        <v>2.56</v>
      </c>
      <c r="DV12" s="17"/>
      <c r="DW12" s="17">
        <v>9.4</v>
      </c>
      <c r="DX12" s="17">
        <v>8.8000000000000007</v>
      </c>
      <c r="DY12" s="17">
        <v>14.9</v>
      </c>
      <c r="DZ12" s="17">
        <v>20.2</v>
      </c>
      <c r="EA12" s="17">
        <v>17.7</v>
      </c>
      <c r="EB12" s="17">
        <v>16</v>
      </c>
      <c r="EC12" s="17">
        <v>10</v>
      </c>
      <c r="ED12" s="17">
        <v>0</v>
      </c>
      <c r="EE12" s="17">
        <v>51.8</v>
      </c>
      <c r="EF12" s="17">
        <v>69.599999999999994</v>
      </c>
      <c r="EG12" s="17">
        <v>2</v>
      </c>
      <c r="EH12" s="17">
        <v>0.3</v>
      </c>
      <c r="EI12" s="17">
        <v>20</v>
      </c>
      <c r="EJ12" s="17">
        <v>6.2</v>
      </c>
      <c r="EK12" s="17">
        <v>7.9</v>
      </c>
      <c r="EL12" s="17">
        <v>20.399999999999999</v>
      </c>
      <c r="EM12" s="17">
        <v>20.399999999999999</v>
      </c>
      <c r="EN12" s="17">
        <v>19.7</v>
      </c>
      <c r="EO12" s="17">
        <v>0.9</v>
      </c>
      <c r="EP12" s="17">
        <v>0</v>
      </c>
      <c r="EQ12" s="17">
        <v>0</v>
      </c>
      <c r="ER12" s="17">
        <v>0</v>
      </c>
      <c r="ES12" s="17">
        <v>0.6</v>
      </c>
      <c r="ET12" s="17">
        <v>10.4</v>
      </c>
      <c r="EU12" s="17">
        <v>7.9</v>
      </c>
      <c r="EV12" s="17">
        <v>0</v>
      </c>
      <c r="EW12" s="17">
        <v>1.1000000000000001</v>
      </c>
      <c r="EX12" s="17">
        <v>2</v>
      </c>
      <c r="EY12" s="17">
        <v>2.4</v>
      </c>
      <c r="EZ12" s="17">
        <v>1.2</v>
      </c>
      <c r="FA12" s="17">
        <v>0</v>
      </c>
      <c r="FB12" s="17">
        <v>4.9000000000000004</v>
      </c>
      <c r="FC12" s="17">
        <v>19.3</v>
      </c>
      <c r="FD12" s="17">
        <v>8.8000000000000007</v>
      </c>
      <c r="FE12" s="17">
        <v>27.8</v>
      </c>
      <c r="FF12" s="17">
        <v>35.1</v>
      </c>
      <c r="FG12" s="17">
        <v>15.1</v>
      </c>
      <c r="FH12" s="17">
        <v>19.100000000000001</v>
      </c>
      <c r="FI12" s="17">
        <v>8</v>
      </c>
      <c r="FJ12" s="17">
        <v>11.1</v>
      </c>
      <c r="FK12" s="17">
        <v>6214.8869999999997</v>
      </c>
      <c r="FL12" s="15"/>
      <c r="FM12" s="17">
        <v>0</v>
      </c>
      <c r="FN12" s="17">
        <v>0.75</v>
      </c>
      <c r="FO12" s="17">
        <v>8.5</v>
      </c>
      <c r="FP12" s="17">
        <v>13.2</v>
      </c>
      <c r="FQ12" s="17">
        <v>27</v>
      </c>
      <c r="FR12" s="17">
        <v>9.5</v>
      </c>
      <c r="FS12" s="17">
        <v>4.0999999999999996</v>
      </c>
      <c r="FT12" s="17">
        <v>4</v>
      </c>
      <c r="FU12" s="17">
        <v>67.05</v>
      </c>
    </row>
    <row r="13" spans="1:177" ht="24" customHeight="1" x14ac:dyDescent="0.25">
      <c r="A13" s="16" t="s">
        <v>66</v>
      </c>
      <c r="B13" s="16" t="s">
        <v>808</v>
      </c>
      <c r="C13" s="17">
        <v>203.9</v>
      </c>
      <c r="D13" s="17">
        <v>604.5</v>
      </c>
      <c r="E13" s="17">
        <v>207.4</v>
      </c>
      <c r="F13" s="17"/>
      <c r="G13" s="17"/>
      <c r="H13" s="17">
        <v>90</v>
      </c>
      <c r="I13" s="17">
        <v>193.4</v>
      </c>
      <c r="J13" s="17"/>
      <c r="K13" s="17"/>
      <c r="L13" s="17">
        <v>110.6</v>
      </c>
      <c r="M13" s="17">
        <v>109.4</v>
      </c>
      <c r="N13" s="17">
        <v>110.2</v>
      </c>
      <c r="O13" s="17">
        <v>212.8</v>
      </c>
      <c r="P13" s="17"/>
      <c r="Q13" s="17"/>
      <c r="R13" s="17">
        <v>296.8</v>
      </c>
      <c r="S13" s="17">
        <v>5.5</v>
      </c>
      <c r="T13" s="17"/>
      <c r="U13" s="17"/>
      <c r="V13" s="17"/>
      <c r="W13" s="17"/>
      <c r="X13" s="17">
        <v>169</v>
      </c>
      <c r="Y13" s="17">
        <v>7.5</v>
      </c>
      <c r="Z13" s="17">
        <v>6</v>
      </c>
      <c r="AA13" s="17"/>
      <c r="AB13" s="17">
        <v>6.8</v>
      </c>
      <c r="AC13" s="17">
        <v>14.4</v>
      </c>
      <c r="AD13" s="17">
        <v>70.3</v>
      </c>
      <c r="AE13" s="17"/>
      <c r="AF13" s="17"/>
      <c r="AG13" s="17"/>
      <c r="AH13" s="17"/>
      <c r="AI13" s="17">
        <v>110.4</v>
      </c>
      <c r="AJ13" s="17">
        <v>42.9</v>
      </c>
      <c r="AK13" s="17"/>
      <c r="AL13" s="17"/>
      <c r="AM13" s="17"/>
      <c r="AN13" s="17">
        <v>6.5</v>
      </c>
      <c r="AO13" s="17">
        <v>295.39999999999998</v>
      </c>
      <c r="AP13" s="17">
        <v>49.9</v>
      </c>
      <c r="AQ13" s="17">
        <v>151.6</v>
      </c>
      <c r="AR13" s="17">
        <v>29.1</v>
      </c>
      <c r="AS13" s="17">
        <v>18.399999999999999</v>
      </c>
      <c r="AT13" s="17">
        <v>18.8</v>
      </c>
      <c r="AU13" s="17">
        <v>90.1</v>
      </c>
      <c r="AV13" s="17">
        <v>181</v>
      </c>
      <c r="AW13" s="17">
        <v>181.4</v>
      </c>
      <c r="AX13" s="17">
        <v>182.3</v>
      </c>
      <c r="AY13" s="17">
        <v>107.5</v>
      </c>
      <c r="AZ13" s="17">
        <v>7.5</v>
      </c>
      <c r="BA13" s="17">
        <v>9.1999999999999993</v>
      </c>
      <c r="BB13" s="17">
        <v>32.5</v>
      </c>
      <c r="BC13" s="17">
        <v>45.3</v>
      </c>
      <c r="BD13" s="17">
        <v>1.9</v>
      </c>
      <c r="BE13" s="17">
        <v>31.7</v>
      </c>
      <c r="BF13" s="17">
        <v>99</v>
      </c>
      <c r="BG13" s="17"/>
      <c r="BH13" s="17"/>
      <c r="BI13" s="17">
        <v>62.1</v>
      </c>
      <c r="BJ13" s="17"/>
      <c r="BK13" s="17"/>
      <c r="BL13" s="17"/>
      <c r="BM13" s="17"/>
      <c r="BN13" s="17"/>
      <c r="BO13" s="17"/>
      <c r="BP13" s="17">
        <v>102</v>
      </c>
      <c r="BQ13" s="17"/>
      <c r="BR13" s="17">
        <v>0</v>
      </c>
      <c r="BS13" s="17">
        <v>200</v>
      </c>
      <c r="BT13" s="17">
        <v>87.9</v>
      </c>
      <c r="BU13" s="17"/>
      <c r="BV13" s="17"/>
      <c r="BW13" s="17"/>
      <c r="BX13" s="17"/>
      <c r="BY13" s="17"/>
      <c r="BZ13" s="17"/>
      <c r="CA13" s="17">
        <v>0</v>
      </c>
      <c r="CB13" s="17"/>
      <c r="CC13" s="17">
        <v>4.3</v>
      </c>
      <c r="CD13" s="17">
        <v>173.2</v>
      </c>
      <c r="CE13" s="17">
        <v>78.400000000000006</v>
      </c>
      <c r="CF13" s="17">
        <v>64.8</v>
      </c>
      <c r="CG13" s="17">
        <v>0</v>
      </c>
      <c r="CH13" s="17">
        <v>29.9</v>
      </c>
      <c r="CI13" s="17"/>
      <c r="CJ13" s="17"/>
      <c r="CK13" s="17"/>
      <c r="CL13" s="17">
        <v>146.9</v>
      </c>
      <c r="CM13" s="17">
        <v>148</v>
      </c>
      <c r="CN13" s="17">
        <v>149.6</v>
      </c>
      <c r="CO13" s="17"/>
      <c r="CP13" s="17"/>
      <c r="CQ13" s="17"/>
      <c r="CR13" s="17"/>
      <c r="CS13" s="17"/>
      <c r="CT13" s="17"/>
      <c r="CU13" s="17"/>
      <c r="CV13" s="17">
        <v>0</v>
      </c>
      <c r="CW13" s="17">
        <v>122</v>
      </c>
      <c r="CX13" s="17">
        <v>0</v>
      </c>
      <c r="CY13" s="17">
        <v>1.845</v>
      </c>
      <c r="CZ13" s="17">
        <v>0</v>
      </c>
      <c r="DA13" s="17">
        <v>20</v>
      </c>
      <c r="DB13" s="17">
        <v>20.7</v>
      </c>
      <c r="DC13" s="17">
        <v>9.9</v>
      </c>
      <c r="DD13" s="17"/>
      <c r="DE13" s="17">
        <v>0</v>
      </c>
      <c r="DF13" s="17">
        <v>1.2</v>
      </c>
      <c r="DG13" s="17"/>
      <c r="DH13" s="17">
        <v>3.6</v>
      </c>
      <c r="DI13" s="17"/>
      <c r="DJ13" s="17">
        <v>0</v>
      </c>
      <c r="DK13" s="17">
        <v>0</v>
      </c>
      <c r="DL13" s="17">
        <v>3.5</v>
      </c>
      <c r="DM13" s="17">
        <v>18.5</v>
      </c>
      <c r="DN13" s="17">
        <v>0</v>
      </c>
      <c r="DO13" s="17">
        <v>0</v>
      </c>
      <c r="DP13" s="17">
        <v>30.1</v>
      </c>
      <c r="DQ13" s="17">
        <v>86.9</v>
      </c>
      <c r="DR13" s="17">
        <v>0</v>
      </c>
      <c r="DS13" s="17">
        <v>3.5</v>
      </c>
      <c r="DT13" s="17">
        <v>16.600000000000001</v>
      </c>
      <c r="DU13" s="17">
        <v>2.56</v>
      </c>
      <c r="DV13" s="17"/>
      <c r="DW13" s="17">
        <v>9.5</v>
      </c>
      <c r="DX13" s="17">
        <v>8.8000000000000007</v>
      </c>
      <c r="DY13" s="17">
        <v>15</v>
      </c>
      <c r="DZ13" s="17">
        <v>20.2</v>
      </c>
      <c r="EA13" s="17">
        <v>17.5</v>
      </c>
      <c r="EB13" s="17">
        <v>21</v>
      </c>
      <c r="EC13" s="17">
        <v>18.100000000000001</v>
      </c>
      <c r="ED13" s="17">
        <v>0</v>
      </c>
      <c r="EE13" s="17">
        <v>63.2</v>
      </c>
      <c r="EF13" s="17">
        <v>76.7</v>
      </c>
      <c r="EG13" s="17">
        <v>4.7</v>
      </c>
      <c r="EH13" s="17">
        <v>1.6</v>
      </c>
      <c r="EI13" s="17">
        <v>20</v>
      </c>
      <c r="EJ13" s="17">
        <v>6.2</v>
      </c>
      <c r="EK13" s="17">
        <v>7.9</v>
      </c>
      <c r="EL13" s="17">
        <v>20.399999999999999</v>
      </c>
      <c r="EM13" s="17">
        <v>20.399999999999999</v>
      </c>
      <c r="EN13" s="17">
        <v>19.7</v>
      </c>
      <c r="EO13" s="17">
        <v>0.8</v>
      </c>
      <c r="EP13" s="17">
        <v>0</v>
      </c>
      <c r="EQ13" s="17">
        <v>0</v>
      </c>
      <c r="ER13" s="17">
        <v>0</v>
      </c>
      <c r="ES13" s="17">
        <v>0.6</v>
      </c>
      <c r="ET13" s="17">
        <v>21.5</v>
      </c>
      <c r="EU13" s="17">
        <v>16.899999999999999</v>
      </c>
      <c r="EV13" s="17">
        <v>0</v>
      </c>
      <c r="EW13" s="17">
        <v>1.1000000000000001</v>
      </c>
      <c r="EX13" s="17">
        <v>1.2</v>
      </c>
      <c r="EY13" s="17">
        <v>2.4</v>
      </c>
      <c r="EZ13" s="17">
        <v>1.2</v>
      </c>
      <c r="FA13" s="17">
        <v>0</v>
      </c>
      <c r="FB13" s="17">
        <v>4.8</v>
      </c>
      <c r="FC13" s="17">
        <v>19.3</v>
      </c>
      <c r="FD13" s="17">
        <v>8.4</v>
      </c>
      <c r="FE13" s="17">
        <v>28</v>
      </c>
      <c r="FF13" s="17">
        <v>35.200000000000003</v>
      </c>
      <c r="FG13" s="17">
        <v>15.4</v>
      </c>
      <c r="FH13" s="17">
        <v>19.100000000000001</v>
      </c>
      <c r="FI13" s="17">
        <v>6.2</v>
      </c>
      <c r="FJ13" s="17">
        <v>11.1</v>
      </c>
      <c r="FK13" s="17">
        <v>6243.0050000000001</v>
      </c>
      <c r="FL13" s="15"/>
      <c r="FM13" s="17">
        <v>0</v>
      </c>
      <c r="FN13" s="17">
        <v>0</v>
      </c>
      <c r="FO13" s="17">
        <v>8.5</v>
      </c>
      <c r="FP13" s="17">
        <v>13.2</v>
      </c>
      <c r="FQ13" s="17">
        <v>27</v>
      </c>
      <c r="FR13" s="17">
        <v>9.5</v>
      </c>
      <c r="FS13" s="17">
        <v>4.2</v>
      </c>
      <c r="FT13" s="17">
        <v>4</v>
      </c>
      <c r="FU13" s="17">
        <v>66.400000000000006</v>
      </c>
    </row>
    <row r="14" spans="1:177" ht="24" customHeight="1" x14ac:dyDescent="0.25">
      <c r="A14" s="16" t="s">
        <v>66</v>
      </c>
      <c r="B14" s="16" t="s">
        <v>809</v>
      </c>
      <c r="C14" s="17">
        <v>206.1</v>
      </c>
      <c r="D14" s="17">
        <v>603</v>
      </c>
      <c r="E14" s="17">
        <v>205.5</v>
      </c>
      <c r="F14" s="17"/>
      <c r="G14" s="17"/>
      <c r="H14" s="17">
        <v>90.3</v>
      </c>
      <c r="I14" s="17">
        <v>192.7</v>
      </c>
      <c r="J14" s="17"/>
      <c r="K14" s="17"/>
      <c r="L14" s="17">
        <v>106.9</v>
      </c>
      <c r="M14" s="17">
        <v>107</v>
      </c>
      <c r="N14" s="17">
        <v>107</v>
      </c>
      <c r="O14" s="17">
        <v>207.6</v>
      </c>
      <c r="P14" s="17"/>
      <c r="Q14" s="17"/>
      <c r="R14" s="17">
        <v>297.39999999999998</v>
      </c>
      <c r="S14" s="17">
        <v>5.6</v>
      </c>
      <c r="T14" s="17"/>
      <c r="U14" s="17"/>
      <c r="V14" s="17"/>
      <c r="W14" s="17"/>
      <c r="X14" s="17">
        <v>171.1</v>
      </c>
      <c r="Y14" s="17">
        <v>7.6</v>
      </c>
      <c r="Z14" s="17">
        <v>6</v>
      </c>
      <c r="AA14" s="17"/>
      <c r="AB14" s="17">
        <v>6.8</v>
      </c>
      <c r="AC14" s="17">
        <v>14.4</v>
      </c>
      <c r="AD14" s="17">
        <v>70.2</v>
      </c>
      <c r="AE14" s="17"/>
      <c r="AF14" s="17"/>
      <c r="AG14" s="17"/>
      <c r="AH14" s="17"/>
      <c r="AI14" s="17">
        <v>110.4</v>
      </c>
      <c r="AJ14" s="17">
        <v>42.2</v>
      </c>
      <c r="AK14" s="17"/>
      <c r="AL14" s="17"/>
      <c r="AM14" s="17"/>
      <c r="AN14" s="17">
        <v>6.5</v>
      </c>
      <c r="AO14" s="17">
        <v>294.60000000000002</v>
      </c>
      <c r="AP14" s="17">
        <v>49.8</v>
      </c>
      <c r="AQ14" s="17">
        <v>151.80000000000001</v>
      </c>
      <c r="AR14" s="17">
        <v>26.8</v>
      </c>
      <c r="AS14" s="17">
        <v>18.399999999999999</v>
      </c>
      <c r="AT14" s="17">
        <v>18.8</v>
      </c>
      <c r="AU14" s="17">
        <v>92.7</v>
      </c>
      <c r="AV14" s="17">
        <v>180.7</v>
      </c>
      <c r="AW14" s="17">
        <v>181.1</v>
      </c>
      <c r="AX14" s="17">
        <v>181.1</v>
      </c>
      <c r="AY14" s="17">
        <v>108.7</v>
      </c>
      <c r="AZ14" s="17">
        <v>7.5</v>
      </c>
      <c r="BA14" s="17">
        <v>9</v>
      </c>
      <c r="BB14" s="17">
        <v>21.1</v>
      </c>
      <c r="BC14" s="17">
        <v>45.5</v>
      </c>
      <c r="BD14" s="17">
        <v>1.9</v>
      </c>
      <c r="BE14" s="17">
        <v>14.3</v>
      </c>
      <c r="BF14" s="17">
        <v>98.2</v>
      </c>
      <c r="BG14" s="17"/>
      <c r="BH14" s="17"/>
      <c r="BI14" s="17">
        <v>43.7</v>
      </c>
      <c r="BJ14" s="17"/>
      <c r="BK14" s="17"/>
      <c r="BL14" s="17"/>
      <c r="BM14" s="17"/>
      <c r="BN14" s="17"/>
      <c r="BO14" s="17"/>
      <c r="BP14" s="17">
        <v>102</v>
      </c>
      <c r="BQ14" s="17"/>
      <c r="BR14" s="17">
        <v>0</v>
      </c>
      <c r="BS14" s="17">
        <v>200</v>
      </c>
      <c r="BT14" s="17">
        <v>87.7</v>
      </c>
      <c r="BU14" s="17"/>
      <c r="BV14" s="17"/>
      <c r="BW14" s="17"/>
      <c r="BX14" s="17"/>
      <c r="BY14" s="17"/>
      <c r="BZ14" s="17"/>
      <c r="CA14" s="17">
        <v>0</v>
      </c>
      <c r="CB14" s="17"/>
      <c r="CC14" s="17">
        <v>4.3</v>
      </c>
      <c r="CD14" s="17">
        <v>135.69999999999999</v>
      </c>
      <c r="CE14" s="17">
        <v>101.8</v>
      </c>
      <c r="CF14" s="17">
        <v>67.8</v>
      </c>
      <c r="CG14" s="17">
        <v>0</v>
      </c>
      <c r="CH14" s="17">
        <v>30</v>
      </c>
      <c r="CI14" s="17"/>
      <c r="CJ14" s="17"/>
      <c r="CK14" s="17"/>
      <c r="CL14" s="17">
        <v>145.80000000000001</v>
      </c>
      <c r="CM14" s="17">
        <v>146.80000000000001</v>
      </c>
      <c r="CN14" s="17">
        <v>148.5</v>
      </c>
      <c r="CO14" s="17"/>
      <c r="CP14" s="17"/>
      <c r="CQ14" s="17"/>
      <c r="CR14" s="17"/>
      <c r="CS14" s="17"/>
      <c r="CT14" s="17"/>
      <c r="CU14" s="17"/>
      <c r="CV14" s="17">
        <v>0</v>
      </c>
      <c r="CW14" s="17">
        <v>121.8</v>
      </c>
      <c r="CX14" s="17">
        <v>0</v>
      </c>
      <c r="CY14" s="17">
        <v>1.431</v>
      </c>
      <c r="CZ14" s="17">
        <v>0</v>
      </c>
      <c r="DA14" s="17">
        <v>20</v>
      </c>
      <c r="DB14" s="17">
        <v>20.6</v>
      </c>
      <c r="DC14" s="17">
        <v>10</v>
      </c>
      <c r="DD14" s="17"/>
      <c r="DE14" s="17">
        <v>0</v>
      </c>
      <c r="DF14" s="17">
        <v>1.2</v>
      </c>
      <c r="DG14" s="17"/>
      <c r="DH14" s="17">
        <v>3.5</v>
      </c>
      <c r="DI14" s="17"/>
      <c r="DJ14" s="17">
        <v>0</v>
      </c>
      <c r="DK14" s="17">
        <v>0</v>
      </c>
      <c r="DL14" s="17">
        <v>3.5</v>
      </c>
      <c r="DM14" s="17">
        <v>18.5</v>
      </c>
      <c r="DN14" s="17">
        <v>0</v>
      </c>
      <c r="DO14" s="17">
        <v>0</v>
      </c>
      <c r="DP14" s="17">
        <v>30.4</v>
      </c>
      <c r="DQ14" s="17">
        <v>86.3</v>
      </c>
      <c r="DR14" s="17">
        <v>0</v>
      </c>
      <c r="DS14" s="17">
        <v>3.6</v>
      </c>
      <c r="DT14" s="17">
        <v>13.9</v>
      </c>
      <c r="DU14" s="17">
        <v>2.52</v>
      </c>
      <c r="DV14" s="17"/>
      <c r="DW14" s="17">
        <v>9.5</v>
      </c>
      <c r="DX14" s="17">
        <v>8.8000000000000007</v>
      </c>
      <c r="DY14" s="17">
        <v>15</v>
      </c>
      <c r="DZ14" s="17">
        <v>20.2</v>
      </c>
      <c r="EA14" s="17">
        <v>17.5</v>
      </c>
      <c r="EB14" s="17">
        <v>15.3</v>
      </c>
      <c r="EC14" s="17">
        <v>19.600000000000001</v>
      </c>
      <c r="ED14" s="17">
        <v>0</v>
      </c>
      <c r="EE14" s="17">
        <v>57.8</v>
      </c>
      <c r="EF14" s="17">
        <v>69.3</v>
      </c>
      <c r="EG14" s="17">
        <v>3</v>
      </c>
      <c r="EH14" s="17">
        <v>1.1000000000000001</v>
      </c>
      <c r="EI14" s="17">
        <v>20.8</v>
      </c>
      <c r="EJ14" s="17">
        <v>6.4</v>
      </c>
      <c r="EK14" s="17">
        <v>7.9</v>
      </c>
      <c r="EL14" s="17">
        <v>20.399999999999999</v>
      </c>
      <c r="EM14" s="17">
        <v>20.399999999999999</v>
      </c>
      <c r="EN14" s="17">
        <v>19.7</v>
      </c>
      <c r="EO14" s="17">
        <v>0.9</v>
      </c>
      <c r="EP14" s="17">
        <v>0</v>
      </c>
      <c r="EQ14" s="17">
        <v>0</v>
      </c>
      <c r="ER14" s="17">
        <v>0</v>
      </c>
      <c r="ES14" s="17">
        <v>0.6</v>
      </c>
      <c r="ET14" s="17">
        <v>32.5</v>
      </c>
      <c r="EU14" s="17">
        <v>21.1</v>
      </c>
      <c r="EV14" s="17">
        <v>0</v>
      </c>
      <c r="EW14" s="17">
        <v>1.1000000000000001</v>
      </c>
      <c r="EX14" s="17">
        <v>1</v>
      </c>
      <c r="EY14" s="17">
        <v>2.4</v>
      </c>
      <c r="EZ14" s="17">
        <v>1.2</v>
      </c>
      <c r="FA14" s="17">
        <v>0</v>
      </c>
      <c r="FB14" s="17">
        <v>4.8</v>
      </c>
      <c r="FC14" s="17">
        <v>19.100000000000001</v>
      </c>
      <c r="FD14" s="17">
        <v>9.1999999999999993</v>
      </c>
      <c r="FE14" s="17">
        <v>28</v>
      </c>
      <c r="FF14" s="17">
        <v>35.200000000000003</v>
      </c>
      <c r="FG14" s="17">
        <v>15.2</v>
      </c>
      <c r="FH14" s="17">
        <v>19.100000000000001</v>
      </c>
      <c r="FI14" s="17">
        <v>7.8</v>
      </c>
      <c r="FJ14" s="17">
        <v>11.1</v>
      </c>
      <c r="FK14" s="17">
        <v>6160.6509999999998</v>
      </c>
      <c r="FL14" s="15"/>
      <c r="FM14" s="17">
        <v>0</v>
      </c>
      <c r="FN14" s="17">
        <v>0</v>
      </c>
      <c r="FO14" s="17">
        <v>8.5</v>
      </c>
      <c r="FP14" s="17">
        <v>13.2</v>
      </c>
      <c r="FQ14" s="17">
        <v>27</v>
      </c>
      <c r="FR14" s="17">
        <v>9.5</v>
      </c>
      <c r="FS14" s="17">
        <v>4</v>
      </c>
      <c r="FT14" s="17">
        <v>4.0999999999999996</v>
      </c>
      <c r="FU14" s="17">
        <v>66.3</v>
      </c>
    </row>
    <row r="15" spans="1:177" ht="24" customHeight="1" x14ac:dyDescent="0.25">
      <c r="A15" s="16" t="s">
        <v>66</v>
      </c>
      <c r="B15" s="16" t="s">
        <v>810</v>
      </c>
      <c r="C15" s="17">
        <v>202.5</v>
      </c>
      <c r="D15" s="17">
        <v>605</v>
      </c>
      <c r="E15" s="17">
        <v>207.9</v>
      </c>
      <c r="F15" s="17"/>
      <c r="G15" s="17"/>
      <c r="H15" s="17">
        <v>89.4</v>
      </c>
      <c r="I15" s="17">
        <v>191.5</v>
      </c>
      <c r="J15" s="17"/>
      <c r="K15" s="17"/>
      <c r="L15" s="17">
        <v>120.8</v>
      </c>
      <c r="M15" s="17">
        <v>120.9</v>
      </c>
      <c r="N15" s="17">
        <v>121.3</v>
      </c>
      <c r="O15" s="17">
        <v>221.4</v>
      </c>
      <c r="P15" s="17"/>
      <c r="Q15" s="17"/>
      <c r="R15" s="17">
        <v>300.39999999999998</v>
      </c>
      <c r="S15" s="17">
        <v>5.5</v>
      </c>
      <c r="T15" s="17"/>
      <c r="U15" s="17"/>
      <c r="V15" s="17"/>
      <c r="W15" s="17"/>
      <c r="X15" s="17">
        <v>165.1</v>
      </c>
      <c r="Y15" s="17">
        <v>7.4</v>
      </c>
      <c r="Z15" s="17">
        <v>6</v>
      </c>
      <c r="AA15" s="17"/>
      <c r="AB15" s="17">
        <v>6.8</v>
      </c>
      <c r="AC15" s="17">
        <v>13.8</v>
      </c>
      <c r="AD15" s="17">
        <v>70.2</v>
      </c>
      <c r="AE15" s="17"/>
      <c r="AF15" s="17"/>
      <c r="AG15" s="17"/>
      <c r="AH15" s="17"/>
      <c r="AI15" s="17">
        <v>110.1</v>
      </c>
      <c r="AJ15" s="17">
        <v>22.7</v>
      </c>
      <c r="AK15" s="17"/>
      <c r="AL15" s="17"/>
      <c r="AM15" s="17"/>
      <c r="AN15" s="17">
        <v>6.5</v>
      </c>
      <c r="AO15" s="17">
        <v>296.2</v>
      </c>
      <c r="AP15" s="17">
        <v>50.9</v>
      </c>
      <c r="AQ15" s="17">
        <v>151.1</v>
      </c>
      <c r="AR15" s="17">
        <v>29.8</v>
      </c>
      <c r="AS15" s="17">
        <v>18.399999999999999</v>
      </c>
      <c r="AT15" s="17">
        <v>18.8</v>
      </c>
      <c r="AU15" s="17">
        <v>86.5</v>
      </c>
      <c r="AV15" s="17">
        <v>161.69999999999999</v>
      </c>
      <c r="AW15" s="17">
        <v>162.5</v>
      </c>
      <c r="AX15" s="17">
        <v>172.5</v>
      </c>
      <c r="AY15" s="17">
        <v>107.3</v>
      </c>
      <c r="AZ15" s="17">
        <v>7.4</v>
      </c>
      <c r="BA15" s="17">
        <v>9.1</v>
      </c>
      <c r="BB15" s="17">
        <v>26.4</v>
      </c>
      <c r="BC15" s="17">
        <v>45.3</v>
      </c>
      <c r="BD15" s="17">
        <v>1.9</v>
      </c>
      <c r="BE15" s="17">
        <v>13.8</v>
      </c>
      <c r="BF15" s="17">
        <v>98.7</v>
      </c>
      <c r="BG15" s="17"/>
      <c r="BH15" s="17"/>
      <c r="BI15" s="17">
        <v>43.4</v>
      </c>
      <c r="BJ15" s="17"/>
      <c r="BK15" s="17"/>
      <c r="BL15" s="17"/>
      <c r="BM15" s="17"/>
      <c r="BN15" s="17"/>
      <c r="BO15" s="17"/>
      <c r="BP15" s="17">
        <v>101.1</v>
      </c>
      <c r="BQ15" s="17"/>
      <c r="BR15" s="17">
        <v>0</v>
      </c>
      <c r="BS15" s="17">
        <v>200</v>
      </c>
      <c r="BT15" s="17">
        <v>88.7</v>
      </c>
      <c r="BU15" s="17"/>
      <c r="BV15" s="17"/>
      <c r="BW15" s="17"/>
      <c r="BX15" s="17"/>
      <c r="BY15" s="17"/>
      <c r="BZ15" s="17"/>
      <c r="CA15" s="17">
        <v>0</v>
      </c>
      <c r="CB15" s="17"/>
      <c r="CC15" s="17">
        <v>4.3</v>
      </c>
      <c r="CD15" s="17">
        <v>131.80000000000001</v>
      </c>
      <c r="CE15" s="17">
        <v>99.3</v>
      </c>
      <c r="CF15" s="17">
        <v>63.6</v>
      </c>
      <c r="CG15" s="17">
        <v>0</v>
      </c>
      <c r="CH15" s="17">
        <v>29.8</v>
      </c>
      <c r="CI15" s="17"/>
      <c r="CJ15" s="17"/>
      <c r="CK15" s="17"/>
      <c r="CL15" s="17">
        <v>146.80000000000001</v>
      </c>
      <c r="CM15" s="17">
        <v>147.9</v>
      </c>
      <c r="CN15" s="17">
        <v>149.5</v>
      </c>
      <c r="CO15" s="17"/>
      <c r="CP15" s="17"/>
      <c r="CQ15" s="17"/>
      <c r="CR15" s="17"/>
      <c r="CS15" s="17"/>
      <c r="CT15" s="17"/>
      <c r="CU15" s="17"/>
      <c r="CV15" s="17">
        <v>0</v>
      </c>
      <c r="CW15" s="17">
        <v>121.2</v>
      </c>
      <c r="CX15" s="17">
        <v>0</v>
      </c>
      <c r="CY15" s="17">
        <v>1.788</v>
      </c>
      <c r="CZ15" s="17">
        <v>0</v>
      </c>
      <c r="DA15" s="17">
        <v>20</v>
      </c>
      <c r="DB15" s="17">
        <v>20.7</v>
      </c>
      <c r="DC15" s="17">
        <v>9.9</v>
      </c>
      <c r="DD15" s="17"/>
      <c r="DE15" s="17">
        <v>0</v>
      </c>
      <c r="DF15" s="17">
        <v>1.2</v>
      </c>
      <c r="DG15" s="17"/>
      <c r="DH15" s="17">
        <v>3.6</v>
      </c>
      <c r="DI15" s="17"/>
      <c r="DJ15" s="17">
        <v>0</v>
      </c>
      <c r="DK15" s="17">
        <v>0</v>
      </c>
      <c r="DL15" s="17">
        <v>3.5</v>
      </c>
      <c r="DM15" s="17">
        <v>18.5</v>
      </c>
      <c r="DN15" s="17">
        <v>0</v>
      </c>
      <c r="DO15" s="17">
        <v>0</v>
      </c>
      <c r="DP15" s="17">
        <v>30.4</v>
      </c>
      <c r="DQ15" s="17">
        <v>87.3</v>
      </c>
      <c r="DR15" s="17">
        <v>0</v>
      </c>
      <c r="DS15" s="17">
        <v>3.6</v>
      </c>
      <c r="DT15" s="17">
        <v>11.7</v>
      </c>
      <c r="DU15" s="17">
        <v>2.52</v>
      </c>
      <c r="DV15" s="17"/>
      <c r="DW15" s="17">
        <v>9.5</v>
      </c>
      <c r="DX15" s="17">
        <v>8.8000000000000007</v>
      </c>
      <c r="DY15" s="17">
        <v>14.6</v>
      </c>
      <c r="DZ15" s="17">
        <v>20.2</v>
      </c>
      <c r="EA15" s="17">
        <v>17.7</v>
      </c>
      <c r="EB15" s="17">
        <v>12.8</v>
      </c>
      <c r="EC15" s="17">
        <v>18.100000000000001</v>
      </c>
      <c r="ED15" s="17">
        <v>0</v>
      </c>
      <c r="EE15" s="17">
        <v>51.8</v>
      </c>
      <c r="EF15" s="17">
        <v>66.2</v>
      </c>
      <c r="EG15" s="17">
        <v>1.9</v>
      </c>
      <c r="EH15" s="17">
        <v>0.5</v>
      </c>
      <c r="EI15" s="17">
        <v>21</v>
      </c>
      <c r="EJ15" s="17">
        <v>6.6</v>
      </c>
      <c r="EK15" s="17">
        <v>8</v>
      </c>
      <c r="EL15" s="17">
        <v>20.399999999999999</v>
      </c>
      <c r="EM15" s="17">
        <v>20.399999999999999</v>
      </c>
      <c r="EN15" s="17">
        <v>19.7</v>
      </c>
      <c r="EO15" s="17">
        <v>1.5</v>
      </c>
      <c r="EP15" s="17">
        <v>0</v>
      </c>
      <c r="EQ15" s="17">
        <v>0</v>
      </c>
      <c r="ER15" s="17">
        <v>0</v>
      </c>
      <c r="ES15" s="17">
        <v>0.6</v>
      </c>
      <c r="ET15" s="17">
        <v>21.7</v>
      </c>
      <c r="EU15" s="17">
        <v>14.9</v>
      </c>
      <c r="EV15" s="17">
        <v>0</v>
      </c>
      <c r="EW15" s="17">
        <v>1.1000000000000001</v>
      </c>
      <c r="EX15" s="17">
        <v>1</v>
      </c>
      <c r="EY15" s="17">
        <v>2.4</v>
      </c>
      <c r="EZ15" s="17">
        <v>1.2</v>
      </c>
      <c r="FA15" s="17">
        <v>0</v>
      </c>
      <c r="FB15" s="17">
        <v>4.8</v>
      </c>
      <c r="FC15" s="17">
        <v>19.3</v>
      </c>
      <c r="FD15" s="17">
        <v>9.1999999999999993</v>
      </c>
      <c r="FE15" s="17">
        <v>28</v>
      </c>
      <c r="FF15" s="17">
        <v>35.200000000000003</v>
      </c>
      <c r="FG15" s="17">
        <v>15.3</v>
      </c>
      <c r="FH15" s="17">
        <v>19.100000000000001</v>
      </c>
      <c r="FI15" s="17">
        <v>9.1</v>
      </c>
      <c r="FJ15" s="17">
        <v>11.1</v>
      </c>
      <c r="FK15" s="17">
        <v>6109.308</v>
      </c>
      <c r="FL15" s="15"/>
      <c r="FM15" s="17">
        <v>0</v>
      </c>
      <c r="FN15" s="17">
        <v>0</v>
      </c>
      <c r="FO15" s="17">
        <v>8.5</v>
      </c>
      <c r="FP15" s="17">
        <v>13.2</v>
      </c>
      <c r="FQ15" s="17">
        <v>27.1</v>
      </c>
      <c r="FR15" s="17">
        <v>9.5</v>
      </c>
      <c r="FS15" s="17">
        <v>4.0999999999999996</v>
      </c>
      <c r="FT15" s="17">
        <v>4.0999999999999996</v>
      </c>
      <c r="FU15" s="17">
        <v>66.5</v>
      </c>
    </row>
    <row r="16" spans="1:177" ht="24" customHeight="1" x14ac:dyDescent="0.25">
      <c r="A16" s="16" t="s">
        <v>66</v>
      </c>
      <c r="B16" s="16" t="s">
        <v>811</v>
      </c>
      <c r="C16" s="17">
        <v>200.7</v>
      </c>
      <c r="D16" s="17">
        <v>596</v>
      </c>
      <c r="E16" s="17">
        <v>204.3</v>
      </c>
      <c r="F16" s="17"/>
      <c r="G16" s="17"/>
      <c r="H16" s="17">
        <v>89.6</v>
      </c>
      <c r="I16" s="17">
        <v>189.4</v>
      </c>
      <c r="J16" s="17"/>
      <c r="K16" s="17"/>
      <c r="L16" s="17">
        <v>106.3</v>
      </c>
      <c r="M16" s="17">
        <v>106.1</v>
      </c>
      <c r="N16" s="17">
        <v>106.3</v>
      </c>
      <c r="O16" s="17">
        <v>207.3</v>
      </c>
      <c r="P16" s="17"/>
      <c r="Q16" s="17"/>
      <c r="R16" s="17">
        <v>282.3</v>
      </c>
      <c r="S16" s="17">
        <v>5.6</v>
      </c>
      <c r="T16" s="17"/>
      <c r="U16" s="17"/>
      <c r="V16" s="17"/>
      <c r="W16" s="17"/>
      <c r="X16" s="17">
        <v>163.9</v>
      </c>
      <c r="Y16" s="17">
        <v>6.8</v>
      </c>
      <c r="Z16" s="17">
        <v>5.7</v>
      </c>
      <c r="AA16" s="17"/>
      <c r="AB16" s="17">
        <v>6.8</v>
      </c>
      <c r="AC16" s="17">
        <v>13.8</v>
      </c>
      <c r="AD16" s="17">
        <v>68.900000000000006</v>
      </c>
      <c r="AE16" s="17"/>
      <c r="AF16" s="17"/>
      <c r="AG16" s="17"/>
      <c r="AH16" s="17"/>
      <c r="AI16" s="17">
        <v>108.6</v>
      </c>
      <c r="AJ16" s="17">
        <v>22</v>
      </c>
      <c r="AK16" s="17"/>
      <c r="AL16" s="17"/>
      <c r="AM16" s="17"/>
      <c r="AN16" s="17">
        <v>6.5</v>
      </c>
      <c r="AO16" s="17">
        <v>294.3</v>
      </c>
      <c r="AP16" s="17">
        <v>52</v>
      </c>
      <c r="AQ16" s="17">
        <v>149.4</v>
      </c>
      <c r="AR16" s="17">
        <v>30.3</v>
      </c>
      <c r="AS16" s="17">
        <v>18.2</v>
      </c>
      <c r="AT16" s="17">
        <v>18.8</v>
      </c>
      <c r="AU16" s="17">
        <v>90.7</v>
      </c>
      <c r="AV16" s="17">
        <v>163.1</v>
      </c>
      <c r="AW16" s="17">
        <v>162.80000000000001</v>
      </c>
      <c r="AX16" s="17">
        <v>171.1</v>
      </c>
      <c r="AY16" s="17">
        <v>106</v>
      </c>
      <c r="AZ16" s="17">
        <v>7.5</v>
      </c>
      <c r="BA16" s="17">
        <v>9</v>
      </c>
      <c r="BB16" s="17">
        <v>18.600000000000001</v>
      </c>
      <c r="BC16" s="17">
        <v>44.8</v>
      </c>
      <c r="BD16" s="17">
        <v>1.9</v>
      </c>
      <c r="BE16" s="17">
        <v>13.6</v>
      </c>
      <c r="BF16" s="17">
        <v>95.4</v>
      </c>
      <c r="BG16" s="17"/>
      <c r="BH16" s="17"/>
      <c r="BI16" s="17">
        <v>42.4</v>
      </c>
      <c r="BJ16" s="17"/>
      <c r="BK16" s="17"/>
      <c r="BL16" s="17"/>
      <c r="BM16" s="17"/>
      <c r="BN16" s="17"/>
      <c r="BO16" s="17"/>
      <c r="BP16" s="17">
        <v>101.1</v>
      </c>
      <c r="BQ16" s="17"/>
      <c r="BR16" s="17">
        <v>0</v>
      </c>
      <c r="BS16" s="17">
        <v>200</v>
      </c>
      <c r="BT16" s="17">
        <v>87.5</v>
      </c>
      <c r="BU16" s="17"/>
      <c r="BV16" s="17"/>
      <c r="BW16" s="17"/>
      <c r="BX16" s="17"/>
      <c r="BY16" s="17"/>
      <c r="BZ16" s="17"/>
      <c r="CA16" s="17">
        <v>0</v>
      </c>
      <c r="CB16" s="17"/>
      <c r="CC16" s="17">
        <v>4.3</v>
      </c>
      <c r="CD16" s="17">
        <v>147.5</v>
      </c>
      <c r="CE16" s="17">
        <v>117.7</v>
      </c>
      <c r="CF16" s="17">
        <v>62.8</v>
      </c>
      <c r="CG16" s="17">
        <v>0</v>
      </c>
      <c r="CH16" s="17">
        <v>29.4</v>
      </c>
      <c r="CI16" s="17"/>
      <c r="CJ16" s="17"/>
      <c r="CK16" s="17"/>
      <c r="CL16" s="17">
        <v>146.19999999999999</v>
      </c>
      <c r="CM16" s="17">
        <v>148.1</v>
      </c>
      <c r="CN16" s="17">
        <v>149.80000000000001</v>
      </c>
      <c r="CO16" s="17"/>
      <c r="CP16" s="17"/>
      <c r="CQ16" s="17"/>
      <c r="CR16" s="17"/>
      <c r="CS16" s="17"/>
      <c r="CT16" s="17"/>
      <c r="CU16" s="17"/>
      <c r="CV16" s="17">
        <v>0</v>
      </c>
      <c r="CW16" s="17">
        <v>121.1</v>
      </c>
      <c r="CX16" s="17">
        <v>0</v>
      </c>
      <c r="CY16" s="17">
        <v>2.0219999999999998</v>
      </c>
      <c r="CZ16" s="17">
        <v>0</v>
      </c>
      <c r="DA16" s="17">
        <v>20</v>
      </c>
      <c r="DB16" s="17">
        <v>20.5</v>
      </c>
      <c r="DC16" s="17">
        <v>10</v>
      </c>
      <c r="DD16" s="17"/>
      <c r="DE16" s="17">
        <v>0</v>
      </c>
      <c r="DF16" s="17">
        <v>1.2</v>
      </c>
      <c r="DG16" s="17"/>
      <c r="DH16" s="17">
        <v>3.6</v>
      </c>
      <c r="DI16" s="17"/>
      <c r="DJ16" s="17">
        <v>0</v>
      </c>
      <c r="DK16" s="17">
        <v>0</v>
      </c>
      <c r="DL16" s="17">
        <v>3.5</v>
      </c>
      <c r="DM16" s="17">
        <v>18.5</v>
      </c>
      <c r="DN16" s="17">
        <v>0</v>
      </c>
      <c r="DO16" s="17">
        <v>0</v>
      </c>
      <c r="DP16" s="17">
        <v>30.4</v>
      </c>
      <c r="DQ16" s="17">
        <v>87.7</v>
      </c>
      <c r="DR16" s="17">
        <v>0</v>
      </c>
      <c r="DS16" s="17">
        <v>3.5</v>
      </c>
      <c r="DT16" s="17">
        <v>11.5</v>
      </c>
      <c r="DU16" s="17">
        <v>2.48</v>
      </c>
      <c r="DV16" s="17"/>
      <c r="DW16" s="17">
        <v>9.5</v>
      </c>
      <c r="DX16" s="17">
        <v>8.8000000000000007</v>
      </c>
      <c r="DY16" s="17">
        <v>13.7</v>
      </c>
      <c r="DZ16" s="17">
        <v>20.2</v>
      </c>
      <c r="EA16" s="17">
        <v>17.600000000000001</v>
      </c>
      <c r="EB16" s="17">
        <v>17.7</v>
      </c>
      <c r="EC16" s="17">
        <v>15.1</v>
      </c>
      <c r="ED16" s="17">
        <v>0</v>
      </c>
      <c r="EE16" s="17">
        <v>45.2</v>
      </c>
      <c r="EF16" s="17">
        <v>63.6</v>
      </c>
      <c r="EG16" s="17">
        <v>2</v>
      </c>
      <c r="EH16" s="17">
        <v>0.1</v>
      </c>
      <c r="EI16" s="17">
        <v>21</v>
      </c>
      <c r="EJ16" s="17">
        <v>6.5</v>
      </c>
      <c r="EK16" s="17">
        <v>8</v>
      </c>
      <c r="EL16" s="17">
        <v>20.399999999999999</v>
      </c>
      <c r="EM16" s="17">
        <v>20.399999999999999</v>
      </c>
      <c r="EN16" s="17">
        <v>19.7</v>
      </c>
      <c r="EO16" s="17">
        <v>1.5</v>
      </c>
      <c r="EP16" s="17">
        <v>0</v>
      </c>
      <c r="EQ16" s="17">
        <v>0</v>
      </c>
      <c r="ER16" s="17">
        <v>0</v>
      </c>
      <c r="ES16" s="17">
        <v>0.6</v>
      </c>
      <c r="ET16" s="17">
        <v>32.1</v>
      </c>
      <c r="EU16" s="17">
        <v>23.4</v>
      </c>
      <c r="EV16" s="17">
        <v>0</v>
      </c>
      <c r="EW16" s="17">
        <v>1.1000000000000001</v>
      </c>
      <c r="EX16" s="17">
        <v>2.1</v>
      </c>
      <c r="EY16" s="17">
        <v>2.4</v>
      </c>
      <c r="EZ16" s="17">
        <v>1.2</v>
      </c>
      <c r="FA16" s="17">
        <v>0</v>
      </c>
      <c r="FB16" s="17">
        <v>4.8</v>
      </c>
      <c r="FC16" s="17">
        <v>19.2</v>
      </c>
      <c r="FD16" s="17">
        <v>8.8000000000000007</v>
      </c>
      <c r="FE16" s="17">
        <v>28</v>
      </c>
      <c r="FF16" s="17">
        <v>35.1</v>
      </c>
      <c r="FG16" s="17">
        <v>15.2</v>
      </c>
      <c r="FH16" s="17">
        <v>19.100000000000001</v>
      </c>
      <c r="FI16" s="17">
        <v>6.6</v>
      </c>
      <c r="FJ16" s="17">
        <v>11.1</v>
      </c>
      <c r="FK16" s="17">
        <v>6039.0020000000004</v>
      </c>
      <c r="FL16" s="15"/>
      <c r="FM16" s="17">
        <v>0</v>
      </c>
      <c r="FN16" s="17">
        <v>0</v>
      </c>
      <c r="FO16" s="17">
        <v>8.5</v>
      </c>
      <c r="FP16" s="17">
        <v>13.2</v>
      </c>
      <c r="FQ16" s="17">
        <v>27</v>
      </c>
      <c r="FR16" s="17">
        <v>9.5</v>
      </c>
      <c r="FS16" s="17">
        <v>4</v>
      </c>
      <c r="FT16" s="17">
        <v>4</v>
      </c>
      <c r="FU16" s="17">
        <v>66.2</v>
      </c>
    </row>
    <row r="17" spans="1:177" ht="24" customHeight="1" x14ac:dyDescent="0.25">
      <c r="A17" s="16" t="s">
        <v>66</v>
      </c>
      <c r="B17" s="16" t="s">
        <v>812</v>
      </c>
      <c r="C17" s="17">
        <v>205.6</v>
      </c>
      <c r="D17" s="17">
        <v>607.5</v>
      </c>
      <c r="E17" s="17">
        <v>206.6</v>
      </c>
      <c r="F17" s="17"/>
      <c r="G17" s="17"/>
      <c r="H17" s="17">
        <v>90.3</v>
      </c>
      <c r="I17" s="17">
        <v>186.1</v>
      </c>
      <c r="J17" s="17"/>
      <c r="K17" s="17"/>
      <c r="L17" s="17">
        <v>141.6</v>
      </c>
      <c r="M17" s="17">
        <v>140.6</v>
      </c>
      <c r="N17" s="17">
        <v>141.19999999999999</v>
      </c>
      <c r="O17" s="17">
        <v>227</v>
      </c>
      <c r="P17" s="17"/>
      <c r="Q17" s="17"/>
      <c r="R17" s="17">
        <v>198.3</v>
      </c>
      <c r="S17" s="17">
        <v>5.6</v>
      </c>
      <c r="T17" s="17"/>
      <c r="U17" s="17"/>
      <c r="V17" s="17"/>
      <c r="W17" s="17"/>
      <c r="X17" s="17">
        <v>163.5</v>
      </c>
      <c r="Y17" s="17">
        <v>7.7</v>
      </c>
      <c r="Z17" s="17">
        <v>6</v>
      </c>
      <c r="AA17" s="17"/>
      <c r="AB17" s="17">
        <v>6.8</v>
      </c>
      <c r="AC17" s="17">
        <v>13.8</v>
      </c>
      <c r="AD17" s="17">
        <v>70.599999999999994</v>
      </c>
      <c r="AE17" s="17"/>
      <c r="AF17" s="17"/>
      <c r="AG17" s="17"/>
      <c r="AH17" s="17"/>
      <c r="AI17" s="17">
        <v>110.6</v>
      </c>
      <c r="AJ17" s="17">
        <v>22.9</v>
      </c>
      <c r="AK17" s="17"/>
      <c r="AL17" s="17"/>
      <c r="AM17" s="17"/>
      <c r="AN17" s="17">
        <v>6.5</v>
      </c>
      <c r="AO17" s="17">
        <v>232</v>
      </c>
      <c r="AP17" s="17">
        <v>50.7</v>
      </c>
      <c r="AQ17" s="17">
        <v>151.4</v>
      </c>
      <c r="AR17" s="17">
        <v>30.5</v>
      </c>
      <c r="AS17" s="17">
        <v>18.399999999999999</v>
      </c>
      <c r="AT17" s="17">
        <v>18.8</v>
      </c>
      <c r="AU17" s="17">
        <v>89.9</v>
      </c>
      <c r="AV17" s="17">
        <v>164</v>
      </c>
      <c r="AW17" s="17">
        <v>164</v>
      </c>
      <c r="AX17" s="17">
        <v>172.5</v>
      </c>
      <c r="AY17" s="17">
        <v>108.2</v>
      </c>
      <c r="AZ17" s="17">
        <v>7.5</v>
      </c>
      <c r="BA17" s="17">
        <v>9.1</v>
      </c>
      <c r="BB17" s="17">
        <v>34.4</v>
      </c>
      <c r="BC17" s="17">
        <v>45.5</v>
      </c>
      <c r="BD17" s="17">
        <v>1.9</v>
      </c>
      <c r="BE17" s="17">
        <v>14.1</v>
      </c>
      <c r="BF17" s="17">
        <v>99.4</v>
      </c>
      <c r="BG17" s="17"/>
      <c r="BH17" s="17"/>
      <c r="BI17" s="17">
        <v>44.1</v>
      </c>
      <c r="BJ17" s="17"/>
      <c r="BK17" s="17"/>
      <c r="BL17" s="17"/>
      <c r="BM17" s="17"/>
      <c r="BN17" s="17"/>
      <c r="BO17" s="17"/>
      <c r="BP17" s="17">
        <v>102</v>
      </c>
      <c r="BQ17" s="17"/>
      <c r="BR17" s="17">
        <v>0</v>
      </c>
      <c r="BS17" s="17">
        <v>200</v>
      </c>
      <c r="BT17" s="17">
        <v>86.7</v>
      </c>
      <c r="BU17" s="17"/>
      <c r="BV17" s="17"/>
      <c r="BW17" s="17"/>
      <c r="BX17" s="17"/>
      <c r="BY17" s="17"/>
      <c r="BZ17" s="17"/>
      <c r="CA17" s="17">
        <v>0</v>
      </c>
      <c r="CB17" s="17"/>
      <c r="CC17" s="17">
        <v>4.3</v>
      </c>
      <c r="CD17" s="17">
        <v>137.6</v>
      </c>
      <c r="CE17" s="17">
        <v>118.9</v>
      </c>
      <c r="CF17" s="17">
        <v>63</v>
      </c>
      <c r="CG17" s="17">
        <v>0</v>
      </c>
      <c r="CH17" s="17">
        <v>30</v>
      </c>
      <c r="CI17" s="17"/>
      <c r="CJ17" s="17"/>
      <c r="CK17" s="17"/>
      <c r="CL17" s="17">
        <v>145.9</v>
      </c>
      <c r="CM17" s="17">
        <v>146.80000000000001</v>
      </c>
      <c r="CN17" s="17">
        <v>148.5</v>
      </c>
      <c r="CO17" s="17"/>
      <c r="CP17" s="17"/>
      <c r="CQ17" s="17"/>
      <c r="CR17" s="17"/>
      <c r="CS17" s="17"/>
      <c r="CT17" s="17"/>
      <c r="CU17" s="17"/>
      <c r="CV17" s="17">
        <v>0</v>
      </c>
      <c r="CW17" s="17">
        <v>121.9</v>
      </c>
      <c r="CX17" s="17">
        <v>0</v>
      </c>
      <c r="CY17" s="17">
        <v>3.4710000000000001</v>
      </c>
      <c r="CZ17" s="17">
        <v>0</v>
      </c>
      <c r="DA17" s="17">
        <v>20</v>
      </c>
      <c r="DB17" s="17">
        <v>20.7</v>
      </c>
      <c r="DC17" s="17">
        <v>9.9</v>
      </c>
      <c r="DD17" s="17"/>
      <c r="DE17" s="17">
        <v>0</v>
      </c>
      <c r="DF17" s="17">
        <v>1.2</v>
      </c>
      <c r="DG17" s="17"/>
      <c r="DH17" s="17">
        <v>3.5</v>
      </c>
      <c r="DI17" s="17"/>
      <c r="DJ17" s="17">
        <v>0</v>
      </c>
      <c r="DK17" s="17">
        <v>0</v>
      </c>
      <c r="DL17" s="17">
        <v>3.5</v>
      </c>
      <c r="DM17" s="17">
        <v>18.5</v>
      </c>
      <c r="DN17" s="17">
        <v>0</v>
      </c>
      <c r="DO17" s="17">
        <v>0</v>
      </c>
      <c r="DP17" s="17">
        <v>30.4</v>
      </c>
      <c r="DQ17" s="17">
        <v>86.5</v>
      </c>
      <c r="DR17" s="17">
        <v>0</v>
      </c>
      <c r="DS17" s="17">
        <v>3.5</v>
      </c>
      <c r="DT17" s="17">
        <v>11.6</v>
      </c>
      <c r="DU17" s="17">
        <v>2.48</v>
      </c>
      <c r="DV17" s="17"/>
      <c r="DW17" s="17">
        <v>9.4</v>
      </c>
      <c r="DX17" s="17">
        <v>8.8000000000000007</v>
      </c>
      <c r="DY17" s="17">
        <v>12.9</v>
      </c>
      <c r="DZ17" s="17">
        <v>18.3</v>
      </c>
      <c r="EA17" s="17">
        <v>17.7</v>
      </c>
      <c r="EB17" s="17">
        <v>16.8</v>
      </c>
      <c r="EC17" s="17">
        <v>10</v>
      </c>
      <c r="ED17" s="17">
        <v>0</v>
      </c>
      <c r="EE17" s="17">
        <v>44.5</v>
      </c>
      <c r="EF17" s="17">
        <v>66.5</v>
      </c>
      <c r="EG17" s="17">
        <v>2</v>
      </c>
      <c r="EH17" s="17">
        <v>0.6</v>
      </c>
      <c r="EI17" s="17">
        <v>21</v>
      </c>
      <c r="EJ17" s="17">
        <v>6.5</v>
      </c>
      <c r="EK17" s="17">
        <v>8</v>
      </c>
      <c r="EL17" s="17">
        <v>20.399999999999999</v>
      </c>
      <c r="EM17" s="17">
        <v>20.399999999999999</v>
      </c>
      <c r="EN17" s="17">
        <v>19.7</v>
      </c>
      <c r="EO17" s="17">
        <v>2.5</v>
      </c>
      <c r="EP17" s="17">
        <v>0</v>
      </c>
      <c r="EQ17" s="17">
        <v>0</v>
      </c>
      <c r="ER17" s="17">
        <v>0</v>
      </c>
      <c r="ES17" s="17">
        <v>0.6</v>
      </c>
      <c r="ET17" s="17">
        <v>54.3</v>
      </c>
      <c r="EU17" s="17">
        <v>46</v>
      </c>
      <c r="EV17" s="17">
        <v>0</v>
      </c>
      <c r="EW17" s="17">
        <v>1.1000000000000001</v>
      </c>
      <c r="EX17" s="17">
        <v>2.1</v>
      </c>
      <c r="EY17" s="17">
        <v>2.4</v>
      </c>
      <c r="EZ17" s="17">
        <v>1.2</v>
      </c>
      <c r="FA17" s="17">
        <v>0</v>
      </c>
      <c r="FB17" s="17">
        <v>4.8</v>
      </c>
      <c r="FC17" s="17">
        <v>19.3</v>
      </c>
      <c r="FD17" s="17">
        <v>9</v>
      </c>
      <c r="FE17" s="17">
        <v>27.9</v>
      </c>
      <c r="FF17" s="17">
        <v>35</v>
      </c>
      <c r="FG17" s="17">
        <v>15.3</v>
      </c>
      <c r="FH17" s="17">
        <v>19.100000000000001</v>
      </c>
      <c r="FI17" s="17">
        <v>6.6</v>
      </c>
      <c r="FJ17" s="17">
        <v>11.1</v>
      </c>
      <c r="FK17" s="17">
        <v>6097.8509999999997</v>
      </c>
      <c r="FL17" s="15"/>
      <c r="FM17" s="17">
        <v>0</v>
      </c>
      <c r="FN17" s="17">
        <v>0</v>
      </c>
      <c r="FO17" s="17">
        <v>8.4</v>
      </c>
      <c r="FP17" s="17">
        <v>13.2</v>
      </c>
      <c r="FQ17" s="17">
        <v>27</v>
      </c>
      <c r="FR17" s="17">
        <v>9.5</v>
      </c>
      <c r="FS17" s="17">
        <v>3.9</v>
      </c>
      <c r="FT17" s="17">
        <v>4</v>
      </c>
      <c r="FU17" s="17">
        <v>66</v>
      </c>
    </row>
    <row r="18" spans="1:177" ht="24" customHeight="1" x14ac:dyDescent="0.25">
      <c r="A18" s="18" t="s">
        <v>66</v>
      </c>
      <c r="B18" s="18" t="s">
        <v>813</v>
      </c>
      <c r="C18" s="19">
        <v>199.4</v>
      </c>
      <c r="D18" s="19">
        <v>600.79999999999995</v>
      </c>
      <c r="E18" s="19">
        <v>205</v>
      </c>
      <c r="F18" s="19"/>
      <c r="G18" s="19"/>
      <c r="H18" s="19">
        <v>89.4</v>
      </c>
      <c r="I18" s="19">
        <v>181.1</v>
      </c>
      <c r="J18" s="19"/>
      <c r="K18" s="19"/>
      <c r="L18" s="19">
        <v>128.80000000000001</v>
      </c>
      <c r="M18" s="19">
        <v>128.9</v>
      </c>
      <c r="N18" s="19">
        <v>129</v>
      </c>
      <c r="O18" s="19">
        <v>221.6</v>
      </c>
      <c r="P18" s="19"/>
      <c r="Q18" s="19"/>
      <c r="R18" s="19">
        <v>192.8</v>
      </c>
      <c r="S18" s="19">
        <v>5.3</v>
      </c>
      <c r="T18" s="19"/>
      <c r="U18" s="19"/>
      <c r="V18" s="19"/>
      <c r="W18" s="19"/>
      <c r="X18" s="19">
        <v>152.1</v>
      </c>
      <c r="Y18" s="19">
        <v>6.9</v>
      </c>
      <c r="Z18" s="19">
        <v>5.8</v>
      </c>
      <c r="AA18" s="19"/>
      <c r="AB18" s="19">
        <v>6.8</v>
      </c>
      <c r="AC18" s="19">
        <v>13.8</v>
      </c>
      <c r="AD18" s="19">
        <v>69.2</v>
      </c>
      <c r="AE18" s="19"/>
      <c r="AF18" s="19"/>
      <c r="AG18" s="19"/>
      <c r="AH18" s="19"/>
      <c r="AI18" s="19">
        <v>108.8</v>
      </c>
      <c r="AJ18" s="19">
        <v>22.6</v>
      </c>
      <c r="AK18" s="19"/>
      <c r="AL18" s="19"/>
      <c r="AM18" s="19"/>
      <c r="AN18" s="19">
        <v>6.5</v>
      </c>
      <c r="AO18" s="19">
        <v>227.5</v>
      </c>
      <c r="AP18" s="19">
        <v>53</v>
      </c>
      <c r="AQ18" s="19">
        <v>151</v>
      </c>
      <c r="AR18" s="19">
        <v>30</v>
      </c>
      <c r="AS18" s="19">
        <v>18</v>
      </c>
      <c r="AT18" s="19">
        <v>18.8</v>
      </c>
      <c r="AU18" s="19">
        <v>89.7</v>
      </c>
      <c r="AV18" s="19">
        <v>178.3</v>
      </c>
      <c r="AW18" s="19">
        <v>179.5</v>
      </c>
      <c r="AX18" s="19">
        <v>181.9</v>
      </c>
      <c r="AY18" s="19">
        <v>107</v>
      </c>
      <c r="AZ18" s="19">
        <v>7.4</v>
      </c>
      <c r="BA18" s="19">
        <v>9</v>
      </c>
      <c r="BB18" s="19">
        <v>23.4</v>
      </c>
      <c r="BC18" s="19">
        <v>45.1</v>
      </c>
      <c r="BD18" s="19">
        <v>1.9</v>
      </c>
      <c r="BE18" s="19">
        <v>13.7</v>
      </c>
      <c r="BF18" s="19">
        <v>95.5</v>
      </c>
      <c r="BG18" s="19"/>
      <c r="BH18" s="19"/>
      <c r="BI18" s="19">
        <v>42</v>
      </c>
      <c r="BJ18" s="19"/>
      <c r="BK18" s="19"/>
      <c r="BL18" s="19"/>
      <c r="BM18" s="19"/>
      <c r="BN18" s="19"/>
      <c r="BO18" s="19"/>
      <c r="BP18" s="19">
        <v>104.7</v>
      </c>
      <c r="BQ18" s="19"/>
      <c r="BR18" s="19">
        <v>0</v>
      </c>
      <c r="BS18" s="19">
        <v>200</v>
      </c>
      <c r="BT18" s="19">
        <v>89.5</v>
      </c>
      <c r="BU18" s="19"/>
      <c r="BV18" s="19"/>
      <c r="BW18" s="19"/>
      <c r="BX18" s="19"/>
      <c r="BY18" s="19"/>
      <c r="BZ18" s="19"/>
      <c r="CA18" s="19">
        <v>0</v>
      </c>
      <c r="CB18" s="19"/>
      <c r="CC18" s="19">
        <v>4.2</v>
      </c>
      <c r="CD18" s="19">
        <v>96.8</v>
      </c>
      <c r="CE18" s="19">
        <v>90.4</v>
      </c>
      <c r="CF18" s="19">
        <v>61.8</v>
      </c>
      <c r="CG18" s="19">
        <v>0</v>
      </c>
      <c r="CH18" s="19">
        <v>29.5</v>
      </c>
      <c r="CI18" s="19"/>
      <c r="CJ18" s="19"/>
      <c r="CK18" s="19"/>
      <c r="CL18" s="19">
        <v>146.4</v>
      </c>
      <c r="CM18" s="19">
        <v>147.1</v>
      </c>
      <c r="CN18" s="19">
        <v>148.80000000000001</v>
      </c>
      <c r="CO18" s="19"/>
      <c r="CP18" s="19"/>
      <c r="CQ18" s="19"/>
      <c r="CR18" s="19"/>
      <c r="CS18" s="19"/>
      <c r="CT18" s="19"/>
      <c r="CU18" s="19"/>
      <c r="CV18" s="19">
        <v>0</v>
      </c>
      <c r="CW18" s="19">
        <v>121.9</v>
      </c>
      <c r="CX18" s="19">
        <v>0</v>
      </c>
      <c r="CY18" s="19">
        <v>4.2350000000000003</v>
      </c>
      <c r="CZ18" s="19">
        <v>0</v>
      </c>
      <c r="DA18" s="19">
        <v>20</v>
      </c>
      <c r="DB18" s="19">
        <v>20.7</v>
      </c>
      <c r="DC18" s="19">
        <v>10</v>
      </c>
      <c r="DD18" s="19"/>
      <c r="DE18" s="19">
        <v>0</v>
      </c>
      <c r="DF18" s="19">
        <v>1.2</v>
      </c>
      <c r="DG18" s="19"/>
      <c r="DH18" s="19">
        <v>3.5</v>
      </c>
      <c r="DI18" s="19"/>
      <c r="DJ18" s="19">
        <v>0</v>
      </c>
      <c r="DK18" s="19">
        <v>0</v>
      </c>
      <c r="DL18" s="19">
        <v>3.5</v>
      </c>
      <c r="DM18" s="19">
        <v>18.5</v>
      </c>
      <c r="DN18" s="19">
        <v>0</v>
      </c>
      <c r="DO18" s="19">
        <v>0</v>
      </c>
      <c r="DP18" s="19">
        <v>30.5</v>
      </c>
      <c r="DQ18" s="19">
        <v>87.2</v>
      </c>
      <c r="DR18" s="19">
        <v>0</v>
      </c>
      <c r="DS18" s="19">
        <v>3.5</v>
      </c>
      <c r="DT18" s="19">
        <v>11.6</v>
      </c>
      <c r="DU18" s="19">
        <v>2.44</v>
      </c>
      <c r="DV18" s="19"/>
      <c r="DW18" s="19">
        <v>9.5</v>
      </c>
      <c r="DX18" s="19">
        <v>8.8000000000000007</v>
      </c>
      <c r="DY18" s="19">
        <v>12.4</v>
      </c>
      <c r="DZ18" s="19">
        <v>18.100000000000001</v>
      </c>
      <c r="EA18" s="19">
        <v>17.5</v>
      </c>
      <c r="EB18" s="19">
        <v>13.5</v>
      </c>
      <c r="EC18" s="19">
        <v>9.5</v>
      </c>
      <c r="ED18" s="19">
        <v>0</v>
      </c>
      <c r="EE18" s="19">
        <v>48.3</v>
      </c>
      <c r="EF18" s="19">
        <v>62.8</v>
      </c>
      <c r="EG18" s="19">
        <v>1.3</v>
      </c>
      <c r="EH18" s="19">
        <v>0.5</v>
      </c>
      <c r="EI18" s="19">
        <v>21</v>
      </c>
      <c r="EJ18" s="19">
        <v>6.3</v>
      </c>
      <c r="EK18" s="19">
        <v>8</v>
      </c>
      <c r="EL18" s="19">
        <v>20.399999999999999</v>
      </c>
      <c r="EM18" s="19">
        <v>20.399999999999999</v>
      </c>
      <c r="EN18" s="19">
        <v>19.7</v>
      </c>
      <c r="EO18" s="19">
        <v>3.6</v>
      </c>
      <c r="EP18" s="19">
        <v>0</v>
      </c>
      <c r="EQ18" s="19">
        <v>0</v>
      </c>
      <c r="ER18" s="19">
        <v>0</v>
      </c>
      <c r="ES18" s="19">
        <v>0.6</v>
      </c>
      <c r="ET18" s="19">
        <v>79.2</v>
      </c>
      <c r="EU18" s="19">
        <v>70.7</v>
      </c>
      <c r="EV18" s="19">
        <v>0</v>
      </c>
      <c r="EW18" s="19">
        <v>1.1000000000000001</v>
      </c>
      <c r="EX18" s="19">
        <v>2.1</v>
      </c>
      <c r="EY18" s="19">
        <v>2.4</v>
      </c>
      <c r="EZ18" s="19">
        <v>1.2</v>
      </c>
      <c r="FA18" s="19">
        <v>0</v>
      </c>
      <c r="FB18" s="19">
        <v>4.9000000000000004</v>
      </c>
      <c r="FC18" s="19">
        <v>19.2</v>
      </c>
      <c r="FD18" s="19">
        <v>8.9</v>
      </c>
      <c r="FE18" s="19">
        <v>27.9</v>
      </c>
      <c r="FF18" s="19">
        <v>35.1</v>
      </c>
      <c r="FG18" s="19">
        <v>15.3</v>
      </c>
      <c r="FH18" s="19">
        <v>19.100000000000001</v>
      </c>
      <c r="FI18" s="19">
        <v>6.4</v>
      </c>
      <c r="FJ18" s="19">
        <v>11.1</v>
      </c>
      <c r="FK18" s="19">
        <v>6012.0749999999998</v>
      </c>
      <c r="FL18" s="15"/>
      <c r="FM18" s="19">
        <v>0</v>
      </c>
      <c r="FN18" s="19">
        <v>0</v>
      </c>
      <c r="FO18" s="19">
        <v>8.4</v>
      </c>
      <c r="FP18" s="19">
        <v>13.2</v>
      </c>
      <c r="FQ18" s="19">
        <v>26.9</v>
      </c>
      <c r="FR18" s="19">
        <v>9.5</v>
      </c>
      <c r="FS18" s="19">
        <v>3.9</v>
      </c>
      <c r="FT18" s="19">
        <v>4.0999999999999996</v>
      </c>
      <c r="FU18" s="19">
        <v>66</v>
      </c>
    </row>
    <row r="19" spans="1:177" ht="24" customHeight="1" x14ac:dyDescent="0.25">
      <c r="A19" s="13" t="s">
        <v>66</v>
      </c>
      <c r="B19" s="13" t="s">
        <v>814</v>
      </c>
      <c r="C19" s="14">
        <v>205</v>
      </c>
      <c r="D19" s="14">
        <v>604.6</v>
      </c>
      <c r="E19" s="14">
        <v>206.9</v>
      </c>
      <c r="F19" s="14"/>
      <c r="G19" s="14"/>
      <c r="H19" s="14">
        <v>90.2</v>
      </c>
      <c r="I19" s="14">
        <v>190.3</v>
      </c>
      <c r="J19" s="14"/>
      <c r="K19" s="14"/>
      <c r="L19" s="14">
        <v>118.2</v>
      </c>
      <c r="M19" s="14">
        <v>118.6</v>
      </c>
      <c r="N19" s="14">
        <v>118.9</v>
      </c>
      <c r="O19" s="14">
        <v>209.8</v>
      </c>
      <c r="P19" s="14"/>
      <c r="Q19" s="14"/>
      <c r="R19" s="14">
        <v>198.5</v>
      </c>
      <c r="S19" s="14">
        <v>5.5</v>
      </c>
      <c r="T19" s="14"/>
      <c r="U19" s="14"/>
      <c r="V19" s="14"/>
      <c r="W19" s="14"/>
      <c r="X19" s="14">
        <v>168.6</v>
      </c>
      <c r="Y19" s="14">
        <v>7.7</v>
      </c>
      <c r="Z19" s="14">
        <v>5.9</v>
      </c>
      <c r="AA19" s="14"/>
      <c r="AB19" s="14">
        <v>6.8</v>
      </c>
      <c r="AC19" s="14">
        <v>13.8</v>
      </c>
      <c r="AD19" s="14">
        <v>70.7</v>
      </c>
      <c r="AE19" s="14"/>
      <c r="AF19" s="14"/>
      <c r="AG19" s="14"/>
      <c r="AH19" s="14"/>
      <c r="AI19" s="14">
        <v>110.3</v>
      </c>
      <c r="AJ19" s="14">
        <v>22.4</v>
      </c>
      <c r="AK19" s="14"/>
      <c r="AL19" s="14"/>
      <c r="AM19" s="14"/>
      <c r="AN19" s="14">
        <v>6.5</v>
      </c>
      <c r="AO19" s="14">
        <v>227.2</v>
      </c>
      <c r="AP19" s="14">
        <v>53.7</v>
      </c>
      <c r="AQ19" s="14">
        <v>151.6</v>
      </c>
      <c r="AR19" s="14">
        <v>31.4</v>
      </c>
      <c r="AS19" s="14">
        <v>18.2</v>
      </c>
      <c r="AT19" s="14">
        <v>18.8</v>
      </c>
      <c r="AU19" s="14">
        <v>91.9</v>
      </c>
      <c r="AV19" s="14">
        <v>183</v>
      </c>
      <c r="AW19" s="14">
        <v>182.8</v>
      </c>
      <c r="AX19" s="14">
        <v>182.3</v>
      </c>
      <c r="AY19" s="14">
        <v>107.5</v>
      </c>
      <c r="AZ19" s="14">
        <v>7.4</v>
      </c>
      <c r="BA19" s="14">
        <v>8.9</v>
      </c>
      <c r="BB19" s="14">
        <v>26</v>
      </c>
      <c r="BC19" s="14">
        <v>45.3</v>
      </c>
      <c r="BD19" s="14">
        <v>1.9</v>
      </c>
      <c r="BE19" s="14">
        <v>14</v>
      </c>
      <c r="BF19" s="14">
        <v>99</v>
      </c>
      <c r="BG19" s="14"/>
      <c r="BH19" s="14"/>
      <c r="BI19" s="14">
        <v>44</v>
      </c>
      <c r="BJ19" s="14"/>
      <c r="BK19" s="14"/>
      <c r="BL19" s="14"/>
      <c r="BM19" s="14"/>
      <c r="BN19" s="14"/>
      <c r="BO19" s="14"/>
      <c r="BP19" s="14">
        <v>127.4</v>
      </c>
      <c r="BQ19" s="14"/>
      <c r="BR19" s="14">
        <v>0</v>
      </c>
      <c r="BS19" s="14">
        <v>200</v>
      </c>
      <c r="BT19" s="14">
        <v>87</v>
      </c>
      <c r="BU19" s="14"/>
      <c r="BV19" s="14"/>
      <c r="BW19" s="14"/>
      <c r="BX19" s="14"/>
      <c r="BY19" s="14"/>
      <c r="BZ19" s="14"/>
      <c r="CA19" s="14">
        <v>0</v>
      </c>
      <c r="CB19" s="14"/>
      <c r="CC19" s="14">
        <v>4.3</v>
      </c>
      <c r="CD19" s="14">
        <v>129.80000000000001</v>
      </c>
      <c r="CE19" s="14">
        <v>90.4</v>
      </c>
      <c r="CF19" s="14">
        <v>63</v>
      </c>
      <c r="CG19" s="14">
        <v>0</v>
      </c>
      <c r="CH19" s="14">
        <v>30</v>
      </c>
      <c r="CI19" s="14"/>
      <c r="CJ19" s="14"/>
      <c r="CK19" s="14"/>
      <c r="CL19" s="14">
        <v>145.80000000000001</v>
      </c>
      <c r="CM19" s="14">
        <v>146.19999999999999</v>
      </c>
      <c r="CN19" s="14">
        <v>148.19999999999999</v>
      </c>
      <c r="CO19" s="14"/>
      <c r="CP19" s="14"/>
      <c r="CQ19" s="14"/>
      <c r="CR19" s="14"/>
      <c r="CS19" s="14"/>
      <c r="CT19" s="14"/>
      <c r="CU19" s="14"/>
      <c r="CV19" s="14">
        <v>0</v>
      </c>
      <c r="CW19" s="14">
        <v>122</v>
      </c>
      <c r="CX19" s="14">
        <v>0</v>
      </c>
      <c r="CY19" s="14">
        <v>8.3979999999999997</v>
      </c>
      <c r="CZ19" s="14">
        <v>0</v>
      </c>
      <c r="DA19" s="14">
        <v>20</v>
      </c>
      <c r="DB19" s="14">
        <v>20.7</v>
      </c>
      <c r="DC19" s="14">
        <v>9.9</v>
      </c>
      <c r="DD19" s="14"/>
      <c r="DE19" s="14">
        <v>0</v>
      </c>
      <c r="DF19" s="14">
        <v>1.2</v>
      </c>
      <c r="DG19" s="14"/>
      <c r="DH19" s="14">
        <v>3.5</v>
      </c>
      <c r="DI19" s="14"/>
      <c r="DJ19" s="14">
        <v>0</v>
      </c>
      <c r="DK19" s="14">
        <v>0</v>
      </c>
      <c r="DL19" s="14">
        <v>3.5</v>
      </c>
      <c r="DM19" s="14">
        <v>18.5</v>
      </c>
      <c r="DN19" s="14">
        <v>0</v>
      </c>
      <c r="DO19" s="14">
        <v>0</v>
      </c>
      <c r="DP19" s="14">
        <v>30.4</v>
      </c>
      <c r="DQ19" s="14">
        <v>87.6</v>
      </c>
      <c r="DR19" s="14">
        <v>0</v>
      </c>
      <c r="DS19" s="14">
        <v>3.6</v>
      </c>
      <c r="DT19" s="14">
        <v>11.6</v>
      </c>
      <c r="DU19" s="14">
        <v>2.44</v>
      </c>
      <c r="DV19" s="14"/>
      <c r="DW19" s="14">
        <v>9.5</v>
      </c>
      <c r="DX19" s="14">
        <v>8.8000000000000007</v>
      </c>
      <c r="DY19" s="14">
        <v>12.9</v>
      </c>
      <c r="DZ19" s="14">
        <v>16.899999999999999</v>
      </c>
      <c r="EA19" s="14">
        <v>17.5</v>
      </c>
      <c r="EB19" s="14">
        <v>15.1</v>
      </c>
      <c r="EC19" s="14">
        <v>12.9</v>
      </c>
      <c r="ED19" s="14">
        <v>0</v>
      </c>
      <c r="EE19" s="14">
        <v>46.9</v>
      </c>
      <c r="EF19" s="14">
        <v>65.099999999999994</v>
      </c>
      <c r="EG19" s="14">
        <v>1</v>
      </c>
      <c r="EH19" s="14">
        <v>0</v>
      </c>
      <c r="EI19" s="14">
        <v>21</v>
      </c>
      <c r="EJ19" s="14">
        <v>6.3</v>
      </c>
      <c r="EK19" s="14">
        <v>8</v>
      </c>
      <c r="EL19" s="14">
        <v>20.399999999999999</v>
      </c>
      <c r="EM19" s="14">
        <v>20.399999999999999</v>
      </c>
      <c r="EN19" s="14">
        <v>19.7</v>
      </c>
      <c r="EO19" s="14">
        <v>5.0999999999999996</v>
      </c>
      <c r="EP19" s="14">
        <v>0</v>
      </c>
      <c r="EQ19" s="14">
        <v>0</v>
      </c>
      <c r="ER19" s="14">
        <v>0</v>
      </c>
      <c r="ES19" s="14">
        <v>0.6</v>
      </c>
      <c r="ET19" s="14">
        <v>91.1</v>
      </c>
      <c r="EU19" s="14">
        <v>77.3</v>
      </c>
      <c r="EV19" s="14">
        <v>0</v>
      </c>
      <c r="EW19" s="14">
        <v>1.1000000000000001</v>
      </c>
      <c r="EX19" s="14">
        <v>2.1</v>
      </c>
      <c r="EY19" s="14">
        <v>2.4</v>
      </c>
      <c r="EZ19" s="14">
        <v>1.2</v>
      </c>
      <c r="FA19" s="14">
        <v>0</v>
      </c>
      <c r="FB19" s="14">
        <v>4.8</v>
      </c>
      <c r="FC19" s="14">
        <v>19.2</v>
      </c>
      <c r="FD19" s="14">
        <v>9.1</v>
      </c>
      <c r="FE19" s="14">
        <v>27.7</v>
      </c>
      <c r="FF19" s="14">
        <v>34.799999999999997</v>
      </c>
      <c r="FG19" s="14">
        <v>14</v>
      </c>
      <c r="FH19" s="14">
        <v>19.100000000000001</v>
      </c>
      <c r="FI19" s="14">
        <v>6.4</v>
      </c>
      <c r="FJ19" s="14">
        <v>11.1</v>
      </c>
      <c r="FK19" s="14">
        <v>6119.0379999999996</v>
      </c>
      <c r="FL19" s="15"/>
      <c r="FM19" s="14">
        <v>0</v>
      </c>
      <c r="FN19" s="14">
        <v>0</v>
      </c>
      <c r="FO19" s="14">
        <v>8.4</v>
      </c>
      <c r="FP19" s="14">
        <v>13.2</v>
      </c>
      <c r="FQ19" s="14">
        <v>27</v>
      </c>
      <c r="FR19" s="14">
        <v>9.5</v>
      </c>
      <c r="FS19" s="14">
        <v>3.9</v>
      </c>
      <c r="FT19" s="14">
        <v>4.0999999999999996</v>
      </c>
      <c r="FU19" s="14">
        <v>66.099999999999994</v>
      </c>
    </row>
    <row r="20" spans="1:177" ht="24" customHeight="1" x14ac:dyDescent="0.25">
      <c r="A20" s="16" t="s">
        <v>66</v>
      </c>
      <c r="B20" s="16" t="s">
        <v>815</v>
      </c>
      <c r="C20" s="17">
        <v>204.5</v>
      </c>
      <c r="D20" s="17">
        <v>604.6</v>
      </c>
      <c r="E20" s="17">
        <v>208.2</v>
      </c>
      <c r="F20" s="17"/>
      <c r="G20" s="17"/>
      <c r="H20" s="17">
        <v>90.1</v>
      </c>
      <c r="I20" s="17">
        <v>187.6</v>
      </c>
      <c r="J20" s="17"/>
      <c r="K20" s="17"/>
      <c r="L20" s="17">
        <v>112.5</v>
      </c>
      <c r="M20" s="17">
        <v>112.1</v>
      </c>
      <c r="N20" s="17">
        <v>112.2</v>
      </c>
      <c r="O20" s="17">
        <v>221</v>
      </c>
      <c r="P20" s="17"/>
      <c r="Q20" s="17"/>
      <c r="R20" s="17">
        <v>196.6</v>
      </c>
      <c r="S20" s="17">
        <v>5.6</v>
      </c>
      <c r="T20" s="17"/>
      <c r="U20" s="17"/>
      <c r="V20" s="17"/>
      <c r="W20" s="17"/>
      <c r="X20" s="17">
        <v>168.4</v>
      </c>
      <c r="Y20" s="17">
        <v>7.5</v>
      </c>
      <c r="Z20" s="17">
        <v>5.9</v>
      </c>
      <c r="AA20" s="17"/>
      <c r="AB20" s="17">
        <v>6.8</v>
      </c>
      <c r="AC20" s="17">
        <v>13.7</v>
      </c>
      <c r="AD20" s="17">
        <v>70.3</v>
      </c>
      <c r="AE20" s="17"/>
      <c r="AF20" s="17"/>
      <c r="AG20" s="17"/>
      <c r="AH20" s="17"/>
      <c r="AI20" s="17">
        <v>110.5</v>
      </c>
      <c r="AJ20" s="17">
        <v>22.5</v>
      </c>
      <c r="AK20" s="17"/>
      <c r="AL20" s="17"/>
      <c r="AM20" s="17"/>
      <c r="AN20" s="17">
        <v>6.5</v>
      </c>
      <c r="AO20" s="17">
        <v>231</v>
      </c>
      <c r="AP20" s="17">
        <v>54</v>
      </c>
      <c r="AQ20" s="17">
        <v>151.6</v>
      </c>
      <c r="AR20" s="17">
        <v>32.5</v>
      </c>
      <c r="AS20" s="17">
        <v>18.2</v>
      </c>
      <c r="AT20" s="17">
        <v>18.8</v>
      </c>
      <c r="AU20" s="17">
        <v>92.9</v>
      </c>
      <c r="AV20" s="17">
        <v>181.9</v>
      </c>
      <c r="AW20" s="17">
        <v>182.5</v>
      </c>
      <c r="AX20" s="17">
        <v>182.6</v>
      </c>
      <c r="AY20" s="17">
        <v>107.4</v>
      </c>
      <c r="AZ20" s="17">
        <v>7.4</v>
      </c>
      <c r="BA20" s="17">
        <v>9</v>
      </c>
      <c r="BB20" s="17">
        <v>24.8</v>
      </c>
      <c r="BC20" s="17">
        <v>45.3</v>
      </c>
      <c r="BD20" s="17">
        <v>1.9</v>
      </c>
      <c r="BE20" s="17">
        <v>13.9</v>
      </c>
      <c r="BF20" s="17">
        <v>99.4</v>
      </c>
      <c r="BG20" s="17"/>
      <c r="BH20" s="17"/>
      <c r="BI20" s="17">
        <v>44</v>
      </c>
      <c r="BJ20" s="17"/>
      <c r="BK20" s="17"/>
      <c r="BL20" s="17"/>
      <c r="BM20" s="17"/>
      <c r="BN20" s="17"/>
      <c r="BO20" s="17"/>
      <c r="BP20" s="17">
        <v>126.5</v>
      </c>
      <c r="BQ20" s="17"/>
      <c r="BR20" s="17">
        <v>0</v>
      </c>
      <c r="BS20" s="17">
        <v>200</v>
      </c>
      <c r="BT20" s="17">
        <v>87.6</v>
      </c>
      <c r="BU20" s="17"/>
      <c r="BV20" s="17"/>
      <c r="BW20" s="17"/>
      <c r="BX20" s="17"/>
      <c r="BY20" s="17"/>
      <c r="BZ20" s="17"/>
      <c r="CA20" s="17">
        <v>0</v>
      </c>
      <c r="CB20" s="17"/>
      <c r="CC20" s="17">
        <v>4.0999999999999996</v>
      </c>
      <c r="CD20" s="17">
        <v>118.6</v>
      </c>
      <c r="CE20" s="17">
        <v>87.4</v>
      </c>
      <c r="CF20" s="17">
        <v>63</v>
      </c>
      <c r="CG20" s="17">
        <v>0</v>
      </c>
      <c r="CH20" s="17">
        <v>30</v>
      </c>
      <c r="CI20" s="17"/>
      <c r="CJ20" s="17"/>
      <c r="CK20" s="17"/>
      <c r="CL20" s="17">
        <v>146.4</v>
      </c>
      <c r="CM20" s="17">
        <v>147.5</v>
      </c>
      <c r="CN20" s="17">
        <v>149.69999999999999</v>
      </c>
      <c r="CO20" s="17"/>
      <c r="CP20" s="17"/>
      <c r="CQ20" s="17"/>
      <c r="CR20" s="17"/>
      <c r="CS20" s="17"/>
      <c r="CT20" s="17"/>
      <c r="CU20" s="17"/>
      <c r="CV20" s="17">
        <v>0</v>
      </c>
      <c r="CW20" s="17">
        <v>122.2</v>
      </c>
      <c r="CX20" s="17">
        <v>0</v>
      </c>
      <c r="CY20" s="17">
        <v>8.4749999999999996</v>
      </c>
      <c r="CZ20" s="17">
        <v>0</v>
      </c>
      <c r="DA20" s="17">
        <v>20</v>
      </c>
      <c r="DB20" s="17">
        <v>20.7</v>
      </c>
      <c r="DC20" s="17">
        <v>9.9</v>
      </c>
      <c r="DD20" s="17"/>
      <c r="DE20" s="17">
        <v>0.1</v>
      </c>
      <c r="DF20" s="17">
        <v>1.2</v>
      </c>
      <c r="DG20" s="17"/>
      <c r="DH20" s="17">
        <v>3.5</v>
      </c>
      <c r="DI20" s="17"/>
      <c r="DJ20" s="17">
        <v>0</v>
      </c>
      <c r="DK20" s="17">
        <v>0</v>
      </c>
      <c r="DL20" s="17">
        <v>3.5</v>
      </c>
      <c r="DM20" s="17">
        <v>18.5</v>
      </c>
      <c r="DN20" s="17">
        <v>0.3</v>
      </c>
      <c r="DO20" s="17">
        <v>0.4</v>
      </c>
      <c r="DP20" s="17">
        <v>30.1</v>
      </c>
      <c r="DQ20" s="17">
        <v>87.6</v>
      </c>
      <c r="DR20" s="17">
        <v>0.2</v>
      </c>
      <c r="DS20" s="17">
        <v>3.5</v>
      </c>
      <c r="DT20" s="17">
        <v>11.6</v>
      </c>
      <c r="DU20" s="17">
        <v>2.44</v>
      </c>
      <c r="DV20" s="17"/>
      <c r="DW20" s="17">
        <v>9.4</v>
      </c>
      <c r="DX20" s="17">
        <v>8.6</v>
      </c>
      <c r="DY20" s="17">
        <v>12.9</v>
      </c>
      <c r="DZ20" s="17">
        <v>16.899999999999999</v>
      </c>
      <c r="EA20" s="17">
        <v>17.5</v>
      </c>
      <c r="EB20" s="17">
        <v>15.4</v>
      </c>
      <c r="EC20" s="17">
        <v>6.9</v>
      </c>
      <c r="ED20" s="17">
        <v>0</v>
      </c>
      <c r="EE20" s="17">
        <v>65.5</v>
      </c>
      <c r="EF20" s="17">
        <v>75.099999999999994</v>
      </c>
      <c r="EG20" s="17">
        <v>2.4</v>
      </c>
      <c r="EH20" s="17">
        <v>0.6</v>
      </c>
      <c r="EI20" s="17">
        <v>21</v>
      </c>
      <c r="EJ20" s="17">
        <v>6.3</v>
      </c>
      <c r="EK20" s="17">
        <v>8</v>
      </c>
      <c r="EL20" s="17">
        <v>20.399999999999999</v>
      </c>
      <c r="EM20" s="17">
        <v>20.399999999999999</v>
      </c>
      <c r="EN20" s="17">
        <v>19.7</v>
      </c>
      <c r="EO20" s="17">
        <v>3.7</v>
      </c>
      <c r="EP20" s="17">
        <v>0</v>
      </c>
      <c r="EQ20" s="17">
        <v>0</v>
      </c>
      <c r="ER20" s="17">
        <v>0</v>
      </c>
      <c r="ES20" s="17">
        <v>0.6</v>
      </c>
      <c r="ET20" s="17">
        <v>60</v>
      </c>
      <c r="EU20" s="17">
        <v>49.7</v>
      </c>
      <c r="EV20" s="17">
        <v>0</v>
      </c>
      <c r="EW20" s="17">
        <v>1.1000000000000001</v>
      </c>
      <c r="EX20" s="17">
        <v>2.1</v>
      </c>
      <c r="EY20" s="17">
        <v>2.4</v>
      </c>
      <c r="EZ20" s="17">
        <v>1.2</v>
      </c>
      <c r="FA20" s="17">
        <v>0</v>
      </c>
      <c r="FB20" s="17">
        <v>4.8</v>
      </c>
      <c r="FC20" s="17">
        <v>19.2</v>
      </c>
      <c r="FD20" s="17">
        <v>9.3000000000000007</v>
      </c>
      <c r="FE20" s="17">
        <v>27.8</v>
      </c>
      <c r="FF20" s="17">
        <v>34.9</v>
      </c>
      <c r="FG20" s="17">
        <v>15.8</v>
      </c>
      <c r="FH20" s="17">
        <v>18.2</v>
      </c>
      <c r="FI20" s="17">
        <v>9.3000000000000007</v>
      </c>
      <c r="FJ20" s="17">
        <v>11.1</v>
      </c>
      <c r="FK20" s="17">
        <v>6069.415</v>
      </c>
      <c r="FL20" s="15"/>
      <c r="FM20" s="17">
        <v>0</v>
      </c>
      <c r="FN20" s="17">
        <v>2.6</v>
      </c>
      <c r="FO20" s="17">
        <v>8.4</v>
      </c>
      <c r="FP20" s="17">
        <v>13.2</v>
      </c>
      <c r="FQ20" s="17">
        <v>27</v>
      </c>
      <c r="FR20" s="17">
        <v>9.5</v>
      </c>
      <c r="FS20" s="17">
        <v>3.8</v>
      </c>
      <c r="FT20" s="17">
        <v>4.0999999999999996</v>
      </c>
      <c r="FU20" s="17">
        <v>68.599999999999994</v>
      </c>
    </row>
    <row r="21" spans="1:177" ht="24" customHeight="1" x14ac:dyDescent="0.25">
      <c r="A21" s="16" t="s">
        <v>66</v>
      </c>
      <c r="B21" s="16" t="s">
        <v>816</v>
      </c>
      <c r="C21" s="17">
        <v>206.1</v>
      </c>
      <c r="D21" s="17">
        <v>604.5</v>
      </c>
      <c r="E21" s="17">
        <v>206</v>
      </c>
      <c r="F21" s="17"/>
      <c r="G21" s="17"/>
      <c r="H21" s="17">
        <v>90.9</v>
      </c>
      <c r="I21" s="17">
        <v>112.4</v>
      </c>
      <c r="J21" s="17"/>
      <c r="K21" s="17"/>
      <c r="L21" s="17">
        <v>137.69999999999999</v>
      </c>
      <c r="M21" s="17">
        <v>137.69999999999999</v>
      </c>
      <c r="N21" s="17">
        <v>138</v>
      </c>
      <c r="O21" s="17">
        <v>242.4</v>
      </c>
      <c r="P21" s="17"/>
      <c r="Q21" s="17"/>
      <c r="R21" s="17">
        <v>197.4</v>
      </c>
      <c r="S21" s="17">
        <v>5.6</v>
      </c>
      <c r="T21" s="17"/>
      <c r="U21" s="17"/>
      <c r="V21" s="17"/>
      <c r="W21" s="17"/>
      <c r="X21" s="17">
        <v>169.8</v>
      </c>
      <c r="Y21" s="17">
        <v>7.7</v>
      </c>
      <c r="Z21" s="17">
        <v>6</v>
      </c>
      <c r="AA21" s="17"/>
      <c r="AB21" s="17">
        <v>6.8</v>
      </c>
      <c r="AC21" s="17">
        <v>13.7</v>
      </c>
      <c r="AD21" s="17">
        <v>70.599999999999994</v>
      </c>
      <c r="AE21" s="17"/>
      <c r="AF21" s="17"/>
      <c r="AG21" s="17"/>
      <c r="AH21" s="17"/>
      <c r="AI21" s="17">
        <v>110.5</v>
      </c>
      <c r="AJ21" s="17">
        <v>46.3</v>
      </c>
      <c r="AK21" s="17"/>
      <c r="AL21" s="17"/>
      <c r="AM21" s="17"/>
      <c r="AN21" s="17">
        <v>6.5</v>
      </c>
      <c r="AO21" s="17">
        <v>229.7</v>
      </c>
      <c r="AP21" s="17">
        <v>54</v>
      </c>
      <c r="AQ21" s="17">
        <v>152</v>
      </c>
      <c r="AR21" s="17">
        <v>32.700000000000003</v>
      </c>
      <c r="AS21" s="17">
        <v>18</v>
      </c>
      <c r="AT21" s="17">
        <v>18.8</v>
      </c>
      <c r="AU21" s="17">
        <v>89.5</v>
      </c>
      <c r="AV21" s="17">
        <v>182.2</v>
      </c>
      <c r="AW21" s="17">
        <v>182.9</v>
      </c>
      <c r="AX21" s="17">
        <v>182</v>
      </c>
      <c r="AY21" s="17">
        <v>108.6</v>
      </c>
      <c r="AZ21" s="17">
        <v>7.4</v>
      </c>
      <c r="BA21" s="17">
        <v>9</v>
      </c>
      <c r="BB21" s="17">
        <v>33.4</v>
      </c>
      <c r="BC21" s="17">
        <v>45.2</v>
      </c>
      <c r="BD21" s="17">
        <v>1.9</v>
      </c>
      <c r="BE21" s="17">
        <v>14.2</v>
      </c>
      <c r="BF21" s="17">
        <v>99.6</v>
      </c>
      <c r="BG21" s="17"/>
      <c r="BH21" s="17"/>
      <c r="BI21" s="17">
        <v>44.4</v>
      </c>
      <c r="BJ21" s="17"/>
      <c r="BK21" s="17"/>
      <c r="BL21" s="17"/>
      <c r="BM21" s="17"/>
      <c r="BN21" s="17"/>
      <c r="BO21" s="17"/>
      <c r="BP21" s="17">
        <v>126.9</v>
      </c>
      <c r="BQ21" s="17"/>
      <c r="BR21" s="17">
        <v>0</v>
      </c>
      <c r="BS21" s="17">
        <v>200</v>
      </c>
      <c r="BT21" s="17">
        <v>87.7</v>
      </c>
      <c r="BU21" s="17"/>
      <c r="BV21" s="17"/>
      <c r="BW21" s="17"/>
      <c r="BX21" s="17"/>
      <c r="BY21" s="17"/>
      <c r="BZ21" s="17"/>
      <c r="CA21" s="17">
        <v>0</v>
      </c>
      <c r="CB21" s="17"/>
      <c r="CC21" s="17">
        <v>4.0999999999999996</v>
      </c>
      <c r="CD21" s="17">
        <v>137.5</v>
      </c>
      <c r="CE21" s="17">
        <v>106.3</v>
      </c>
      <c r="CF21" s="17">
        <v>60.3</v>
      </c>
      <c r="CG21" s="17">
        <v>0</v>
      </c>
      <c r="CH21" s="17">
        <v>30.1</v>
      </c>
      <c r="CI21" s="17"/>
      <c r="CJ21" s="17"/>
      <c r="CK21" s="17"/>
      <c r="CL21" s="17">
        <v>145</v>
      </c>
      <c r="CM21" s="17">
        <v>146.30000000000001</v>
      </c>
      <c r="CN21" s="17">
        <v>148.4</v>
      </c>
      <c r="CO21" s="17"/>
      <c r="CP21" s="17"/>
      <c r="CQ21" s="17"/>
      <c r="CR21" s="17"/>
      <c r="CS21" s="17"/>
      <c r="CT21" s="17"/>
      <c r="CU21" s="17"/>
      <c r="CV21" s="17">
        <v>0</v>
      </c>
      <c r="CW21" s="17">
        <v>120.7</v>
      </c>
      <c r="CX21" s="17">
        <v>4</v>
      </c>
      <c r="CY21" s="17">
        <v>4.819</v>
      </c>
      <c r="CZ21" s="17">
        <v>0</v>
      </c>
      <c r="DA21" s="17">
        <v>20</v>
      </c>
      <c r="DB21" s="17">
        <v>20.8</v>
      </c>
      <c r="DC21" s="17">
        <v>10</v>
      </c>
      <c r="DD21" s="17"/>
      <c r="DE21" s="17">
        <v>7.1</v>
      </c>
      <c r="DF21" s="17">
        <v>1.2</v>
      </c>
      <c r="DG21" s="17"/>
      <c r="DH21" s="17">
        <v>3.3</v>
      </c>
      <c r="DI21" s="17"/>
      <c r="DJ21" s="17">
        <v>0</v>
      </c>
      <c r="DK21" s="17">
        <v>0</v>
      </c>
      <c r="DL21" s="17">
        <v>3.5</v>
      </c>
      <c r="DM21" s="17">
        <v>18.600000000000001</v>
      </c>
      <c r="DN21" s="17">
        <v>5.0999999999999996</v>
      </c>
      <c r="DO21" s="17">
        <v>5.9</v>
      </c>
      <c r="DP21" s="17">
        <v>30.4</v>
      </c>
      <c r="DQ21" s="17">
        <v>87.1</v>
      </c>
      <c r="DR21" s="17">
        <v>5.4</v>
      </c>
      <c r="DS21" s="17">
        <v>3.5</v>
      </c>
      <c r="DT21" s="17">
        <v>11.7</v>
      </c>
      <c r="DU21" s="17">
        <v>2.4</v>
      </c>
      <c r="DV21" s="17"/>
      <c r="DW21" s="17">
        <v>9.5</v>
      </c>
      <c r="DX21" s="17">
        <v>8.5</v>
      </c>
      <c r="DY21" s="17">
        <v>12.9</v>
      </c>
      <c r="DZ21" s="17">
        <v>17.5</v>
      </c>
      <c r="EA21" s="17">
        <v>17.399999999999999</v>
      </c>
      <c r="EB21" s="17">
        <v>20.5</v>
      </c>
      <c r="EC21" s="17">
        <v>7.7</v>
      </c>
      <c r="ED21" s="17">
        <v>1.6</v>
      </c>
      <c r="EE21" s="17">
        <v>65.2</v>
      </c>
      <c r="EF21" s="17">
        <v>75.5</v>
      </c>
      <c r="EG21" s="17">
        <v>3.7</v>
      </c>
      <c r="EH21" s="17">
        <v>0.2</v>
      </c>
      <c r="EI21" s="17">
        <v>21</v>
      </c>
      <c r="EJ21" s="17">
        <v>6.3</v>
      </c>
      <c r="EK21" s="17">
        <v>8</v>
      </c>
      <c r="EL21" s="17">
        <v>20.399999999999999</v>
      </c>
      <c r="EM21" s="17">
        <v>20.399999999999999</v>
      </c>
      <c r="EN21" s="17">
        <v>19.7</v>
      </c>
      <c r="EO21" s="17">
        <v>2.6</v>
      </c>
      <c r="EP21" s="17">
        <v>12.8</v>
      </c>
      <c r="EQ21" s="17">
        <v>0.2</v>
      </c>
      <c r="ER21" s="17">
        <v>13.9</v>
      </c>
      <c r="ES21" s="17">
        <v>0.6</v>
      </c>
      <c r="ET21" s="17">
        <v>54.9</v>
      </c>
      <c r="EU21" s="17">
        <v>52.2</v>
      </c>
      <c r="EV21" s="17">
        <v>11.1</v>
      </c>
      <c r="EW21" s="17">
        <v>1.1000000000000001</v>
      </c>
      <c r="EX21" s="17">
        <v>2.1</v>
      </c>
      <c r="EY21" s="17">
        <v>2.4</v>
      </c>
      <c r="EZ21" s="17">
        <v>1.2</v>
      </c>
      <c r="FA21" s="17">
        <v>0</v>
      </c>
      <c r="FB21" s="17">
        <v>4.8</v>
      </c>
      <c r="FC21" s="17">
        <v>19.2</v>
      </c>
      <c r="FD21" s="17">
        <v>9.1</v>
      </c>
      <c r="FE21" s="17">
        <v>27.6</v>
      </c>
      <c r="FF21" s="17">
        <v>34.799999999999997</v>
      </c>
      <c r="FG21" s="17">
        <v>15.2</v>
      </c>
      <c r="FH21" s="17">
        <v>19.100000000000001</v>
      </c>
      <c r="FI21" s="17">
        <v>7.9</v>
      </c>
      <c r="FJ21" s="17">
        <v>11.1</v>
      </c>
      <c r="FK21" s="17">
        <v>6220.1189999999997</v>
      </c>
      <c r="FL21" s="15"/>
      <c r="FM21" s="17">
        <v>0</v>
      </c>
      <c r="FN21" s="17">
        <v>6.33</v>
      </c>
      <c r="FO21" s="17">
        <v>8.4</v>
      </c>
      <c r="FP21" s="17">
        <v>13.2</v>
      </c>
      <c r="FQ21" s="17">
        <v>26.9</v>
      </c>
      <c r="FR21" s="17">
        <v>9.5</v>
      </c>
      <c r="FS21" s="17">
        <v>3.8</v>
      </c>
      <c r="FT21" s="17">
        <v>4</v>
      </c>
      <c r="FU21" s="17">
        <v>72.13</v>
      </c>
    </row>
    <row r="22" spans="1:177" ht="24" customHeight="1" x14ac:dyDescent="0.25">
      <c r="A22" s="16" t="s">
        <v>66</v>
      </c>
      <c r="B22" s="16" t="s">
        <v>817</v>
      </c>
      <c r="C22" s="17">
        <v>201.5</v>
      </c>
      <c r="D22" s="17">
        <v>600.9</v>
      </c>
      <c r="E22" s="17">
        <v>200.5</v>
      </c>
      <c r="F22" s="17"/>
      <c r="G22" s="17"/>
      <c r="H22" s="17">
        <v>89.7</v>
      </c>
      <c r="I22" s="17">
        <v>189.7</v>
      </c>
      <c r="J22" s="17"/>
      <c r="K22" s="17"/>
      <c r="L22" s="17">
        <v>122.5</v>
      </c>
      <c r="M22" s="17">
        <v>122.2</v>
      </c>
      <c r="N22" s="17">
        <v>122</v>
      </c>
      <c r="O22" s="17">
        <v>236.3</v>
      </c>
      <c r="P22" s="17"/>
      <c r="Q22" s="17"/>
      <c r="R22" s="17">
        <v>96.2</v>
      </c>
      <c r="S22" s="17">
        <v>5.6</v>
      </c>
      <c r="T22" s="17"/>
      <c r="U22" s="17"/>
      <c r="V22" s="17"/>
      <c r="W22" s="17"/>
      <c r="X22" s="17">
        <v>169.6</v>
      </c>
      <c r="Y22" s="17">
        <v>7.2</v>
      </c>
      <c r="Z22" s="17">
        <v>5.9</v>
      </c>
      <c r="AA22" s="17"/>
      <c r="AB22" s="17">
        <v>6.8</v>
      </c>
      <c r="AC22" s="17">
        <v>13.5</v>
      </c>
      <c r="AD22" s="17">
        <v>69.7</v>
      </c>
      <c r="AE22" s="17"/>
      <c r="AF22" s="17"/>
      <c r="AG22" s="17"/>
      <c r="AH22" s="17"/>
      <c r="AI22" s="17">
        <v>109.5</v>
      </c>
      <c r="AJ22" s="17">
        <v>104.9</v>
      </c>
      <c r="AK22" s="17"/>
      <c r="AL22" s="17"/>
      <c r="AM22" s="17"/>
      <c r="AN22" s="17">
        <v>6.5</v>
      </c>
      <c r="AO22" s="17">
        <v>229.2</v>
      </c>
      <c r="AP22" s="17">
        <v>54</v>
      </c>
      <c r="AQ22" s="17">
        <v>150.4</v>
      </c>
      <c r="AR22" s="17">
        <v>31.4</v>
      </c>
      <c r="AS22" s="17">
        <v>18</v>
      </c>
      <c r="AT22" s="17">
        <v>18.8</v>
      </c>
      <c r="AU22" s="17">
        <v>91.5</v>
      </c>
      <c r="AV22" s="17">
        <v>179.4</v>
      </c>
      <c r="AW22" s="17">
        <v>180</v>
      </c>
      <c r="AX22" s="17">
        <v>181.2</v>
      </c>
      <c r="AY22" s="17">
        <v>106.7</v>
      </c>
      <c r="AZ22" s="17">
        <v>7.4</v>
      </c>
      <c r="BA22" s="17">
        <v>9</v>
      </c>
      <c r="BB22" s="17">
        <v>18.100000000000001</v>
      </c>
      <c r="BC22" s="17">
        <v>44.8</v>
      </c>
      <c r="BD22" s="17">
        <v>1.9</v>
      </c>
      <c r="BE22" s="17">
        <v>14.5</v>
      </c>
      <c r="BF22" s="17">
        <v>97.1</v>
      </c>
      <c r="BG22" s="17"/>
      <c r="BH22" s="17"/>
      <c r="BI22" s="17">
        <v>43.3</v>
      </c>
      <c r="BJ22" s="17"/>
      <c r="BK22" s="17"/>
      <c r="BL22" s="17"/>
      <c r="BM22" s="17"/>
      <c r="BN22" s="17"/>
      <c r="BO22" s="17"/>
      <c r="BP22" s="17">
        <v>126</v>
      </c>
      <c r="BQ22" s="17"/>
      <c r="BR22" s="17">
        <v>0</v>
      </c>
      <c r="BS22" s="17">
        <v>200</v>
      </c>
      <c r="BT22" s="17">
        <v>87.9</v>
      </c>
      <c r="BU22" s="17"/>
      <c r="BV22" s="17"/>
      <c r="BW22" s="17"/>
      <c r="BX22" s="17"/>
      <c r="BY22" s="17"/>
      <c r="BZ22" s="17"/>
      <c r="CA22" s="17">
        <v>0</v>
      </c>
      <c r="CB22" s="17"/>
      <c r="CC22" s="17">
        <v>4.0999999999999996</v>
      </c>
      <c r="CD22" s="17">
        <v>138.19999999999999</v>
      </c>
      <c r="CE22" s="17">
        <v>108.6</v>
      </c>
      <c r="CF22" s="17">
        <v>59.4</v>
      </c>
      <c r="CG22" s="17">
        <v>0</v>
      </c>
      <c r="CH22" s="17">
        <v>29.6</v>
      </c>
      <c r="CI22" s="17"/>
      <c r="CJ22" s="17"/>
      <c r="CK22" s="17"/>
      <c r="CL22" s="17">
        <v>146.69999999999999</v>
      </c>
      <c r="CM22" s="17">
        <v>147.9</v>
      </c>
      <c r="CN22" s="17">
        <v>149.5</v>
      </c>
      <c r="CO22" s="17"/>
      <c r="CP22" s="17"/>
      <c r="CQ22" s="17"/>
      <c r="CR22" s="17"/>
      <c r="CS22" s="17"/>
      <c r="CT22" s="17"/>
      <c r="CU22" s="17"/>
      <c r="CV22" s="17">
        <v>0</v>
      </c>
      <c r="CW22" s="17">
        <v>119.3</v>
      </c>
      <c r="CX22" s="17">
        <v>24.5</v>
      </c>
      <c r="CY22" s="17">
        <v>5.1509999999999998</v>
      </c>
      <c r="CZ22" s="17">
        <v>0</v>
      </c>
      <c r="DA22" s="17">
        <v>20</v>
      </c>
      <c r="DB22" s="17">
        <v>20.6</v>
      </c>
      <c r="DC22" s="17">
        <v>9.9</v>
      </c>
      <c r="DD22" s="17"/>
      <c r="DE22" s="17">
        <v>16.8</v>
      </c>
      <c r="DF22" s="17">
        <v>1.2</v>
      </c>
      <c r="DG22" s="17"/>
      <c r="DH22" s="17">
        <v>3.3</v>
      </c>
      <c r="DI22" s="17"/>
      <c r="DJ22" s="17">
        <v>0</v>
      </c>
      <c r="DK22" s="17">
        <v>0</v>
      </c>
      <c r="DL22" s="17">
        <v>3.5</v>
      </c>
      <c r="DM22" s="17">
        <v>18.600000000000001</v>
      </c>
      <c r="DN22" s="17">
        <v>10.3</v>
      </c>
      <c r="DO22" s="17">
        <v>12</v>
      </c>
      <c r="DP22" s="17">
        <v>30.2</v>
      </c>
      <c r="DQ22" s="17">
        <v>86.7</v>
      </c>
      <c r="DR22" s="17">
        <v>9.9</v>
      </c>
      <c r="DS22" s="17">
        <v>3.5</v>
      </c>
      <c r="DT22" s="17">
        <v>11.7</v>
      </c>
      <c r="DU22" s="17">
        <v>2.4</v>
      </c>
      <c r="DV22" s="17"/>
      <c r="DW22" s="17">
        <v>9.5</v>
      </c>
      <c r="DX22" s="17">
        <v>8.3000000000000007</v>
      </c>
      <c r="DY22" s="17">
        <v>13.2</v>
      </c>
      <c r="DZ22" s="17">
        <v>18.2</v>
      </c>
      <c r="EA22" s="17">
        <v>17.3</v>
      </c>
      <c r="EB22" s="17">
        <v>23.4</v>
      </c>
      <c r="EC22" s="17">
        <v>4.0999999999999996</v>
      </c>
      <c r="ED22" s="17">
        <v>12</v>
      </c>
      <c r="EE22" s="17">
        <v>66.2</v>
      </c>
      <c r="EF22" s="17">
        <v>84</v>
      </c>
      <c r="EG22" s="17">
        <v>3.6</v>
      </c>
      <c r="EH22" s="17">
        <v>0.7</v>
      </c>
      <c r="EI22" s="17">
        <v>21</v>
      </c>
      <c r="EJ22" s="17">
        <v>6.3</v>
      </c>
      <c r="EK22" s="17">
        <v>7.6</v>
      </c>
      <c r="EL22" s="17">
        <v>20.399999999999999</v>
      </c>
      <c r="EM22" s="17">
        <v>20.399999999999999</v>
      </c>
      <c r="EN22" s="17">
        <v>19.7</v>
      </c>
      <c r="EO22" s="17">
        <v>4.9000000000000004</v>
      </c>
      <c r="EP22" s="17">
        <v>21.9</v>
      </c>
      <c r="EQ22" s="17">
        <v>1.1000000000000001</v>
      </c>
      <c r="ER22" s="17">
        <v>58.8</v>
      </c>
      <c r="ES22" s="17">
        <v>0.6</v>
      </c>
      <c r="ET22" s="17">
        <v>60</v>
      </c>
      <c r="EU22" s="17">
        <v>50.6</v>
      </c>
      <c r="EV22" s="17">
        <v>44.3</v>
      </c>
      <c r="EW22" s="17">
        <v>1.1000000000000001</v>
      </c>
      <c r="EX22" s="17">
        <v>2.1</v>
      </c>
      <c r="EY22" s="17">
        <v>2.4</v>
      </c>
      <c r="EZ22" s="17">
        <v>1.2</v>
      </c>
      <c r="FA22" s="17">
        <v>0.3</v>
      </c>
      <c r="FB22" s="17">
        <v>4.9000000000000004</v>
      </c>
      <c r="FC22" s="17">
        <v>19.2</v>
      </c>
      <c r="FD22" s="17">
        <v>5.8</v>
      </c>
      <c r="FE22" s="17">
        <v>27.8</v>
      </c>
      <c r="FF22" s="17">
        <v>34.9</v>
      </c>
      <c r="FG22" s="17">
        <v>15.2</v>
      </c>
      <c r="FH22" s="17">
        <v>19.100000000000001</v>
      </c>
      <c r="FI22" s="17">
        <v>8.1</v>
      </c>
      <c r="FJ22" s="17">
        <v>11.1</v>
      </c>
      <c r="FK22" s="17">
        <v>6316.1509999999998</v>
      </c>
      <c r="FL22" s="15"/>
      <c r="FM22" s="17">
        <v>0</v>
      </c>
      <c r="FN22" s="17">
        <v>7.85</v>
      </c>
      <c r="FO22" s="17">
        <v>8.4</v>
      </c>
      <c r="FP22" s="17">
        <v>13.2</v>
      </c>
      <c r="FQ22" s="17">
        <v>27</v>
      </c>
      <c r="FR22" s="17">
        <v>9.5</v>
      </c>
      <c r="FS22" s="17">
        <v>3.6</v>
      </c>
      <c r="FT22" s="17">
        <v>4</v>
      </c>
      <c r="FU22" s="17">
        <v>73.55</v>
      </c>
    </row>
    <row r="23" spans="1:177" ht="24" customHeight="1" x14ac:dyDescent="0.25">
      <c r="A23" s="16" t="s">
        <v>66</v>
      </c>
      <c r="B23" s="16" t="s">
        <v>818</v>
      </c>
      <c r="C23" s="17">
        <v>206.2</v>
      </c>
      <c r="D23" s="17">
        <v>607.29999999999995</v>
      </c>
      <c r="E23" s="17">
        <v>206.7</v>
      </c>
      <c r="F23" s="17"/>
      <c r="G23" s="17"/>
      <c r="H23" s="17">
        <v>91.2</v>
      </c>
      <c r="I23" s="17">
        <v>199.3</v>
      </c>
      <c r="J23" s="17"/>
      <c r="K23" s="17"/>
      <c r="L23" s="17">
        <v>139.4</v>
      </c>
      <c r="M23" s="17">
        <v>139.80000000000001</v>
      </c>
      <c r="N23" s="17">
        <v>139.80000000000001</v>
      </c>
      <c r="O23" s="17">
        <v>230.5</v>
      </c>
      <c r="P23" s="17"/>
      <c r="Q23" s="17"/>
      <c r="R23" s="17">
        <v>9.3000000000000007</v>
      </c>
      <c r="S23" s="17">
        <v>5.8</v>
      </c>
      <c r="T23" s="17"/>
      <c r="U23" s="17"/>
      <c r="V23" s="17"/>
      <c r="W23" s="17"/>
      <c r="X23" s="17">
        <v>171.3</v>
      </c>
      <c r="Y23" s="17">
        <v>8.1999999999999993</v>
      </c>
      <c r="Z23" s="17">
        <v>6.1</v>
      </c>
      <c r="AA23" s="17"/>
      <c r="AB23" s="17">
        <v>6.8</v>
      </c>
      <c r="AC23" s="17">
        <v>13.8</v>
      </c>
      <c r="AD23" s="17">
        <v>71.099999999999994</v>
      </c>
      <c r="AE23" s="17"/>
      <c r="AF23" s="17"/>
      <c r="AG23" s="17"/>
      <c r="AH23" s="17"/>
      <c r="AI23" s="17">
        <v>110.6</v>
      </c>
      <c r="AJ23" s="17">
        <v>105.7</v>
      </c>
      <c r="AK23" s="17"/>
      <c r="AL23" s="17"/>
      <c r="AM23" s="17"/>
      <c r="AN23" s="17">
        <v>6.5</v>
      </c>
      <c r="AO23" s="17">
        <v>148.4</v>
      </c>
      <c r="AP23" s="17">
        <v>54</v>
      </c>
      <c r="AQ23" s="17">
        <v>153.69999999999999</v>
      </c>
      <c r="AR23" s="17">
        <v>32</v>
      </c>
      <c r="AS23" s="17">
        <v>18</v>
      </c>
      <c r="AT23" s="17">
        <v>18.8</v>
      </c>
      <c r="AU23" s="17">
        <v>88.7</v>
      </c>
      <c r="AV23" s="17">
        <v>183.8</v>
      </c>
      <c r="AW23" s="17">
        <v>184.6</v>
      </c>
      <c r="AX23" s="17">
        <v>182.1</v>
      </c>
      <c r="AY23" s="17">
        <v>110.5</v>
      </c>
      <c r="AZ23" s="17">
        <v>7.4</v>
      </c>
      <c r="BA23" s="17">
        <v>9</v>
      </c>
      <c r="BB23" s="17">
        <v>18.8</v>
      </c>
      <c r="BC23" s="17">
        <v>43.5</v>
      </c>
      <c r="BD23" s="17">
        <v>1.9</v>
      </c>
      <c r="BE23" s="17">
        <v>13.2</v>
      </c>
      <c r="BF23" s="17">
        <v>102.3</v>
      </c>
      <c r="BG23" s="17"/>
      <c r="BH23" s="17"/>
      <c r="BI23" s="17">
        <v>45.7</v>
      </c>
      <c r="BJ23" s="17"/>
      <c r="BK23" s="17"/>
      <c r="BL23" s="17"/>
      <c r="BM23" s="17"/>
      <c r="BN23" s="17"/>
      <c r="BO23" s="17"/>
      <c r="BP23" s="17">
        <v>127.9</v>
      </c>
      <c r="BQ23" s="17"/>
      <c r="BR23" s="17">
        <v>0</v>
      </c>
      <c r="BS23" s="17">
        <v>200</v>
      </c>
      <c r="BT23" s="17">
        <v>87.4</v>
      </c>
      <c r="BU23" s="17"/>
      <c r="BV23" s="17"/>
      <c r="BW23" s="17"/>
      <c r="BX23" s="17"/>
      <c r="BY23" s="17"/>
      <c r="BZ23" s="17"/>
      <c r="CA23" s="17">
        <v>0</v>
      </c>
      <c r="CB23" s="17"/>
      <c r="CC23" s="17">
        <v>4.0999999999999996</v>
      </c>
      <c r="CD23" s="17">
        <v>134</v>
      </c>
      <c r="CE23" s="17">
        <v>64</v>
      </c>
      <c r="CF23" s="17">
        <v>61.2</v>
      </c>
      <c r="CG23" s="17">
        <v>0</v>
      </c>
      <c r="CH23" s="17">
        <v>30.5</v>
      </c>
      <c r="CI23" s="17"/>
      <c r="CJ23" s="17"/>
      <c r="CK23" s="17"/>
      <c r="CL23" s="17">
        <v>145.80000000000001</v>
      </c>
      <c r="CM23" s="17">
        <v>147</v>
      </c>
      <c r="CN23" s="17">
        <v>148.30000000000001</v>
      </c>
      <c r="CO23" s="17"/>
      <c r="CP23" s="17"/>
      <c r="CQ23" s="17"/>
      <c r="CR23" s="17"/>
      <c r="CS23" s="17"/>
      <c r="CT23" s="17"/>
      <c r="CU23" s="17"/>
      <c r="CV23" s="17">
        <v>0.1</v>
      </c>
      <c r="CW23" s="17">
        <v>117.2</v>
      </c>
      <c r="CX23" s="17">
        <v>52.4</v>
      </c>
      <c r="CY23" s="17">
        <v>3.84</v>
      </c>
      <c r="CZ23" s="17">
        <v>0</v>
      </c>
      <c r="DA23" s="17">
        <v>20</v>
      </c>
      <c r="DB23" s="17">
        <v>20.9</v>
      </c>
      <c r="DC23" s="17">
        <v>10</v>
      </c>
      <c r="DD23" s="17"/>
      <c r="DE23" s="17">
        <v>91.2</v>
      </c>
      <c r="DF23" s="17">
        <v>1.2</v>
      </c>
      <c r="DG23" s="17"/>
      <c r="DH23" s="17">
        <v>3.5</v>
      </c>
      <c r="DI23" s="17"/>
      <c r="DJ23" s="17">
        <v>0</v>
      </c>
      <c r="DK23" s="17">
        <v>0</v>
      </c>
      <c r="DL23" s="17">
        <v>3.5</v>
      </c>
      <c r="DM23" s="17">
        <v>18.600000000000001</v>
      </c>
      <c r="DN23" s="17">
        <v>12.9</v>
      </c>
      <c r="DO23" s="17">
        <v>15.9</v>
      </c>
      <c r="DP23" s="17">
        <v>30.3</v>
      </c>
      <c r="DQ23" s="17">
        <v>87.2</v>
      </c>
      <c r="DR23" s="17">
        <v>15.2</v>
      </c>
      <c r="DS23" s="17">
        <v>3.5</v>
      </c>
      <c r="DT23" s="17">
        <v>11.7</v>
      </c>
      <c r="DU23" s="17">
        <v>2.4</v>
      </c>
      <c r="DV23" s="17"/>
      <c r="DW23" s="17">
        <v>9.6999999999999993</v>
      </c>
      <c r="DX23" s="17">
        <v>8</v>
      </c>
      <c r="DY23" s="17">
        <v>13.8</v>
      </c>
      <c r="DZ23" s="17">
        <v>18.5</v>
      </c>
      <c r="EA23" s="17">
        <v>17.399999999999999</v>
      </c>
      <c r="EB23" s="17">
        <v>20.3</v>
      </c>
      <c r="EC23" s="17">
        <v>4.3</v>
      </c>
      <c r="ED23" s="17">
        <v>22.8</v>
      </c>
      <c r="EE23" s="17">
        <v>68.599999999999994</v>
      </c>
      <c r="EF23" s="17">
        <v>80.599999999999994</v>
      </c>
      <c r="EG23" s="17">
        <v>4.3</v>
      </c>
      <c r="EH23" s="17">
        <v>0.8</v>
      </c>
      <c r="EI23" s="17">
        <v>21</v>
      </c>
      <c r="EJ23" s="17">
        <v>6.3</v>
      </c>
      <c r="EK23" s="17">
        <v>7.6</v>
      </c>
      <c r="EL23" s="17">
        <v>20.399999999999999</v>
      </c>
      <c r="EM23" s="17">
        <v>20.399999999999999</v>
      </c>
      <c r="EN23" s="17">
        <v>19.7</v>
      </c>
      <c r="EO23" s="17">
        <v>2.9</v>
      </c>
      <c r="EP23" s="17">
        <v>163.80000000000001</v>
      </c>
      <c r="EQ23" s="17">
        <v>3</v>
      </c>
      <c r="ER23" s="17">
        <v>96.4</v>
      </c>
      <c r="ES23" s="17">
        <v>0.6</v>
      </c>
      <c r="ET23" s="17">
        <v>65.2</v>
      </c>
      <c r="EU23" s="17">
        <v>61.2</v>
      </c>
      <c r="EV23" s="17">
        <v>75.599999999999994</v>
      </c>
      <c r="EW23" s="17">
        <v>1.4</v>
      </c>
      <c r="EX23" s="17">
        <v>2.1</v>
      </c>
      <c r="EY23" s="17">
        <v>0</v>
      </c>
      <c r="EZ23" s="17">
        <v>0</v>
      </c>
      <c r="FA23" s="17">
        <v>2.7</v>
      </c>
      <c r="FB23" s="17">
        <v>4.8</v>
      </c>
      <c r="FC23" s="17">
        <v>19.2</v>
      </c>
      <c r="FD23" s="17">
        <v>4.5999999999999996</v>
      </c>
      <c r="FE23" s="17">
        <v>27.7</v>
      </c>
      <c r="FF23" s="17">
        <v>34.9</v>
      </c>
      <c r="FG23" s="17">
        <v>0</v>
      </c>
      <c r="FH23" s="17">
        <v>19.100000000000001</v>
      </c>
      <c r="FI23" s="17">
        <v>8.6</v>
      </c>
      <c r="FJ23" s="17">
        <v>11.1</v>
      </c>
      <c r="FK23" s="17">
        <v>6532.94</v>
      </c>
      <c r="FL23" s="15"/>
      <c r="FM23" s="17">
        <v>0</v>
      </c>
      <c r="FN23" s="17">
        <v>8.0399999999999991</v>
      </c>
      <c r="FO23" s="17">
        <v>8.3000000000000007</v>
      </c>
      <c r="FP23" s="17">
        <v>13.2</v>
      </c>
      <c r="FQ23" s="17">
        <v>27</v>
      </c>
      <c r="FR23" s="17">
        <v>9.5</v>
      </c>
      <c r="FS23" s="17">
        <v>3.4</v>
      </c>
      <c r="FT23" s="17">
        <v>3.9</v>
      </c>
      <c r="FU23" s="17">
        <v>73.34</v>
      </c>
    </row>
    <row r="24" spans="1:177" ht="24" customHeight="1" x14ac:dyDescent="0.25">
      <c r="A24" s="16" t="s">
        <v>66</v>
      </c>
      <c r="B24" s="16" t="s">
        <v>819</v>
      </c>
      <c r="C24" s="17">
        <v>200.8</v>
      </c>
      <c r="D24" s="17">
        <v>595.5</v>
      </c>
      <c r="E24" s="17">
        <v>206.7</v>
      </c>
      <c r="F24" s="17"/>
      <c r="G24" s="17"/>
      <c r="H24" s="17">
        <v>89</v>
      </c>
      <c r="I24" s="17">
        <v>200.6</v>
      </c>
      <c r="J24" s="17"/>
      <c r="K24" s="17"/>
      <c r="L24" s="17">
        <v>123.3</v>
      </c>
      <c r="M24" s="17">
        <v>123.9</v>
      </c>
      <c r="N24" s="17">
        <v>123.7</v>
      </c>
      <c r="O24" s="17">
        <v>232.3</v>
      </c>
      <c r="P24" s="17"/>
      <c r="Q24" s="17"/>
      <c r="R24" s="17">
        <v>0</v>
      </c>
      <c r="S24" s="17">
        <v>5.3</v>
      </c>
      <c r="T24" s="17"/>
      <c r="U24" s="17"/>
      <c r="V24" s="17"/>
      <c r="W24" s="17"/>
      <c r="X24" s="17">
        <v>159.1</v>
      </c>
      <c r="Y24" s="17">
        <v>6.8</v>
      </c>
      <c r="Z24" s="17">
        <v>5.7</v>
      </c>
      <c r="AA24" s="17"/>
      <c r="AB24" s="17">
        <v>6.8</v>
      </c>
      <c r="AC24" s="17">
        <v>0</v>
      </c>
      <c r="AD24" s="17">
        <v>68.099999999999994</v>
      </c>
      <c r="AE24" s="17"/>
      <c r="AF24" s="17"/>
      <c r="AG24" s="17"/>
      <c r="AH24" s="17"/>
      <c r="AI24" s="17">
        <v>108.3</v>
      </c>
      <c r="AJ24" s="17">
        <v>134.6</v>
      </c>
      <c r="AK24" s="17"/>
      <c r="AL24" s="17"/>
      <c r="AM24" s="17"/>
      <c r="AN24" s="17">
        <v>6.5</v>
      </c>
      <c r="AO24" s="17">
        <v>0</v>
      </c>
      <c r="AP24" s="17">
        <v>53.8</v>
      </c>
      <c r="AQ24" s="17">
        <v>149.30000000000001</v>
      </c>
      <c r="AR24" s="17">
        <v>36.799999999999997</v>
      </c>
      <c r="AS24" s="17">
        <v>18</v>
      </c>
      <c r="AT24" s="17">
        <v>18.8</v>
      </c>
      <c r="AU24" s="17">
        <v>88.3</v>
      </c>
      <c r="AV24" s="17">
        <v>178.4</v>
      </c>
      <c r="AW24" s="17">
        <v>178.3</v>
      </c>
      <c r="AX24" s="17">
        <v>181.5</v>
      </c>
      <c r="AY24" s="17">
        <v>106.2</v>
      </c>
      <c r="AZ24" s="17">
        <v>7.4</v>
      </c>
      <c r="BA24" s="17">
        <v>8.9</v>
      </c>
      <c r="BB24" s="17">
        <v>21.8</v>
      </c>
      <c r="BC24" s="17">
        <v>42.1</v>
      </c>
      <c r="BD24" s="17">
        <v>1.9</v>
      </c>
      <c r="BE24" s="17">
        <v>12.6</v>
      </c>
      <c r="BF24" s="17">
        <v>94.4</v>
      </c>
      <c r="BG24" s="17"/>
      <c r="BH24" s="17"/>
      <c r="BI24" s="17">
        <v>41.9</v>
      </c>
      <c r="BJ24" s="17"/>
      <c r="BK24" s="17"/>
      <c r="BL24" s="17"/>
      <c r="BM24" s="17"/>
      <c r="BN24" s="17"/>
      <c r="BO24" s="17"/>
      <c r="BP24" s="17">
        <v>124.6</v>
      </c>
      <c r="BQ24" s="17"/>
      <c r="BR24" s="17">
        <v>0</v>
      </c>
      <c r="BS24" s="17">
        <v>200</v>
      </c>
      <c r="BT24" s="17">
        <v>87.6</v>
      </c>
      <c r="BU24" s="17"/>
      <c r="BV24" s="17"/>
      <c r="BW24" s="17"/>
      <c r="BX24" s="17"/>
      <c r="BY24" s="17"/>
      <c r="BZ24" s="17"/>
      <c r="CA24" s="17">
        <v>0</v>
      </c>
      <c r="CB24" s="17"/>
      <c r="CC24" s="17">
        <v>4.0999999999999996</v>
      </c>
      <c r="CD24" s="17">
        <v>88.3</v>
      </c>
      <c r="CE24" s="17">
        <v>53.6</v>
      </c>
      <c r="CF24" s="17">
        <v>58.2</v>
      </c>
      <c r="CG24" s="17">
        <v>0</v>
      </c>
      <c r="CH24" s="17">
        <v>29.2</v>
      </c>
      <c r="CI24" s="17"/>
      <c r="CJ24" s="17"/>
      <c r="CK24" s="17"/>
      <c r="CL24" s="17">
        <v>147.5</v>
      </c>
      <c r="CM24" s="17">
        <v>148.5</v>
      </c>
      <c r="CN24" s="17">
        <v>149.6</v>
      </c>
      <c r="CO24" s="17"/>
      <c r="CP24" s="17"/>
      <c r="CQ24" s="17"/>
      <c r="CR24" s="17"/>
      <c r="CS24" s="17"/>
      <c r="CT24" s="17"/>
      <c r="CU24" s="17"/>
      <c r="CV24" s="17">
        <v>0.2</v>
      </c>
      <c r="CW24" s="17">
        <v>121</v>
      </c>
      <c r="CX24" s="17">
        <v>70.2</v>
      </c>
      <c r="CY24" s="17">
        <v>3.8540000000000001</v>
      </c>
      <c r="CZ24" s="17">
        <v>0</v>
      </c>
      <c r="DA24" s="17">
        <v>20</v>
      </c>
      <c r="DB24" s="17">
        <v>20.5</v>
      </c>
      <c r="DC24" s="17">
        <v>9.9</v>
      </c>
      <c r="DD24" s="17"/>
      <c r="DE24" s="17">
        <v>186.2</v>
      </c>
      <c r="DF24" s="17">
        <v>1.2</v>
      </c>
      <c r="DG24" s="17"/>
      <c r="DH24" s="17">
        <v>3.5</v>
      </c>
      <c r="DI24" s="17"/>
      <c r="DJ24" s="17">
        <v>0</v>
      </c>
      <c r="DK24" s="17">
        <v>0</v>
      </c>
      <c r="DL24" s="17">
        <v>3.5</v>
      </c>
      <c r="DM24" s="17">
        <v>18.5</v>
      </c>
      <c r="DN24" s="17">
        <v>12.6</v>
      </c>
      <c r="DO24" s="17">
        <v>15.9</v>
      </c>
      <c r="DP24" s="17">
        <v>30.2</v>
      </c>
      <c r="DQ24" s="17">
        <v>86.1</v>
      </c>
      <c r="DR24" s="17">
        <v>16.7</v>
      </c>
      <c r="DS24" s="17">
        <v>3.5</v>
      </c>
      <c r="DT24" s="17">
        <v>11.5</v>
      </c>
      <c r="DU24" s="17">
        <v>2.4</v>
      </c>
      <c r="DV24" s="17"/>
      <c r="DW24" s="17">
        <v>9.8000000000000007</v>
      </c>
      <c r="DX24" s="17">
        <v>8.1999999999999993</v>
      </c>
      <c r="DY24" s="17">
        <v>12.9</v>
      </c>
      <c r="DZ24" s="17">
        <v>18.2</v>
      </c>
      <c r="EA24" s="17">
        <v>17.3</v>
      </c>
      <c r="EB24" s="17">
        <v>21.5</v>
      </c>
      <c r="EC24" s="17">
        <v>5.7</v>
      </c>
      <c r="ED24" s="17">
        <v>32.200000000000003</v>
      </c>
      <c r="EE24" s="17">
        <v>70.8</v>
      </c>
      <c r="EF24" s="17">
        <v>79.5</v>
      </c>
      <c r="EG24" s="17">
        <v>5.5</v>
      </c>
      <c r="EH24" s="17">
        <v>3.5</v>
      </c>
      <c r="EI24" s="17">
        <v>21</v>
      </c>
      <c r="EJ24" s="17">
        <v>6.5</v>
      </c>
      <c r="EK24" s="17">
        <v>7.6</v>
      </c>
      <c r="EL24" s="17">
        <v>20.399999999999999</v>
      </c>
      <c r="EM24" s="17">
        <v>20.399999999999999</v>
      </c>
      <c r="EN24" s="17">
        <v>19.7</v>
      </c>
      <c r="EO24" s="17">
        <v>2.6</v>
      </c>
      <c r="EP24" s="17">
        <v>228.3</v>
      </c>
      <c r="EQ24" s="17">
        <v>5.2</v>
      </c>
      <c r="ER24" s="17">
        <v>106.4</v>
      </c>
      <c r="ES24" s="17">
        <v>0.6</v>
      </c>
      <c r="ET24" s="17">
        <v>86.1</v>
      </c>
      <c r="EU24" s="17">
        <v>91.1</v>
      </c>
      <c r="EV24" s="17">
        <v>71.7</v>
      </c>
      <c r="EW24" s="17">
        <v>1.4</v>
      </c>
      <c r="EX24" s="17">
        <v>2.1</v>
      </c>
      <c r="EY24" s="17">
        <v>0</v>
      </c>
      <c r="EZ24" s="17">
        <v>0</v>
      </c>
      <c r="FA24" s="17">
        <v>5.2</v>
      </c>
      <c r="FB24" s="17">
        <v>4.8</v>
      </c>
      <c r="FC24" s="17">
        <v>19.100000000000001</v>
      </c>
      <c r="FD24" s="17">
        <v>6.5</v>
      </c>
      <c r="FE24" s="17">
        <v>27.6</v>
      </c>
      <c r="FF24" s="17">
        <v>34.799999999999997</v>
      </c>
      <c r="FG24" s="17">
        <v>15</v>
      </c>
      <c r="FH24" s="17">
        <v>18</v>
      </c>
      <c r="FI24" s="17">
        <v>7.4</v>
      </c>
      <c r="FJ24" s="17">
        <v>11.1</v>
      </c>
      <c r="FK24" s="17">
        <v>6491.7539999999999</v>
      </c>
      <c r="FL24" s="15"/>
      <c r="FM24" s="17">
        <v>0</v>
      </c>
      <c r="FN24" s="17">
        <v>8.02</v>
      </c>
      <c r="FO24" s="17">
        <v>5.3</v>
      </c>
      <c r="FP24" s="17">
        <v>13.2</v>
      </c>
      <c r="FQ24" s="17">
        <v>27.1</v>
      </c>
      <c r="FR24" s="17">
        <v>9.5</v>
      </c>
      <c r="FS24" s="17">
        <v>3.1</v>
      </c>
      <c r="FT24" s="17">
        <v>3.3</v>
      </c>
      <c r="FU24" s="17">
        <v>69.52</v>
      </c>
    </row>
    <row r="25" spans="1:177" ht="24" customHeight="1" x14ac:dyDescent="0.25">
      <c r="A25" s="16" t="s">
        <v>66</v>
      </c>
      <c r="B25" s="16" t="s">
        <v>820</v>
      </c>
      <c r="C25" s="17">
        <v>201.9</v>
      </c>
      <c r="D25" s="17">
        <v>606.1</v>
      </c>
      <c r="E25" s="17">
        <v>208</v>
      </c>
      <c r="F25" s="17"/>
      <c r="G25" s="17"/>
      <c r="H25" s="17">
        <v>90.3</v>
      </c>
      <c r="I25" s="17">
        <v>206.4</v>
      </c>
      <c r="J25" s="17"/>
      <c r="K25" s="17"/>
      <c r="L25" s="17">
        <v>157.69999999999999</v>
      </c>
      <c r="M25" s="17">
        <v>157</v>
      </c>
      <c r="N25" s="17">
        <v>158.5</v>
      </c>
      <c r="O25" s="17">
        <v>239.5</v>
      </c>
      <c r="P25" s="17"/>
      <c r="Q25" s="17"/>
      <c r="R25" s="17">
        <v>0</v>
      </c>
      <c r="S25" s="17">
        <v>5.6</v>
      </c>
      <c r="T25" s="17"/>
      <c r="U25" s="17"/>
      <c r="V25" s="17"/>
      <c r="W25" s="17"/>
      <c r="X25" s="17">
        <v>162.6</v>
      </c>
      <c r="Y25" s="17">
        <v>7.6</v>
      </c>
      <c r="Z25" s="17">
        <v>6</v>
      </c>
      <c r="AA25" s="17"/>
      <c r="AB25" s="17">
        <v>6.9</v>
      </c>
      <c r="AC25" s="17">
        <v>0</v>
      </c>
      <c r="AD25" s="17">
        <v>71.099999999999994</v>
      </c>
      <c r="AE25" s="17"/>
      <c r="AF25" s="17"/>
      <c r="AG25" s="17"/>
      <c r="AH25" s="17"/>
      <c r="AI25" s="17">
        <v>110.2</v>
      </c>
      <c r="AJ25" s="17">
        <v>143.80000000000001</v>
      </c>
      <c r="AK25" s="17"/>
      <c r="AL25" s="17"/>
      <c r="AM25" s="17"/>
      <c r="AN25" s="17">
        <v>6.5</v>
      </c>
      <c r="AO25" s="17">
        <v>0</v>
      </c>
      <c r="AP25" s="17">
        <v>54</v>
      </c>
      <c r="AQ25" s="17">
        <v>151.19999999999999</v>
      </c>
      <c r="AR25" s="17">
        <v>30.6</v>
      </c>
      <c r="AS25" s="17">
        <v>17.8</v>
      </c>
      <c r="AT25" s="17">
        <v>18.8</v>
      </c>
      <c r="AU25" s="17">
        <v>91.5</v>
      </c>
      <c r="AV25" s="17">
        <v>180.1</v>
      </c>
      <c r="AW25" s="17">
        <v>180.2</v>
      </c>
      <c r="AX25" s="17">
        <v>183.1</v>
      </c>
      <c r="AY25" s="17">
        <v>107.3</v>
      </c>
      <c r="AZ25" s="17">
        <v>7.4</v>
      </c>
      <c r="BA25" s="17">
        <v>8.9</v>
      </c>
      <c r="BB25" s="17">
        <v>24.5</v>
      </c>
      <c r="BC25" s="17">
        <v>44.5</v>
      </c>
      <c r="BD25" s="17">
        <v>1.9</v>
      </c>
      <c r="BE25" s="17">
        <v>13.2</v>
      </c>
      <c r="BF25" s="17">
        <v>99.2</v>
      </c>
      <c r="BG25" s="17"/>
      <c r="BH25" s="17"/>
      <c r="BI25" s="17">
        <v>44.1</v>
      </c>
      <c r="BJ25" s="17"/>
      <c r="BK25" s="17"/>
      <c r="BL25" s="17"/>
      <c r="BM25" s="17"/>
      <c r="BN25" s="17"/>
      <c r="BO25" s="17"/>
      <c r="BP25" s="17">
        <v>126.2</v>
      </c>
      <c r="BQ25" s="17"/>
      <c r="BR25" s="17">
        <v>0</v>
      </c>
      <c r="BS25" s="17">
        <v>200</v>
      </c>
      <c r="BT25" s="17">
        <v>87.9</v>
      </c>
      <c r="BU25" s="17"/>
      <c r="BV25" s="17"/>
      <c r="BW25" s="17"/>
      <c r="BX25" s="17"/>
      <c r="BY25" s="17"/>
      <c r="BZ25" s="17"/>
      <c r="CA25" s="17">
        <v>0</v>
      </c>
      <c r="CB25" s="17"/>
      <c r="CC25" s="17">
        <v>4</v>
      </c>
      <c r="CD25" s="17">
        <v>153.30000000000001</v>
      </c>
      <c r="CE25" s="17">
        <v>63.4</v>
      </c>
      <c r="CF25" s="17">
        <v>58.7</v>
      </c>
      <c r="CG25" s="17">
        <v>0</v>
      </c>
      <c r="CH25" s="17">
        <v>30</v>
      </c>
      <c r="CI25" s="17"/>
      <c r="CJ25" s="17"/>
      <c r="CK25" s="17"/>
      <c r="CL25" s="17">
        <v>147.19999999999999</v>
      </c>
      <c r="CM25" s="17">
        <v>148.30000000000001</v>
      </c>
      <c r="CN25" s="17">
        <v>149.30000000000001</v>
      </c>
      <c r="CO25" s="17"/>
      <c r="CP25" s="17"/>
      <c r="CQ25" s="17"/>
      <c r="CR25" s="17"/>
      <c r="CS25" s="17"/>
      <c r="CT25" s="17"/>
      <c r="CU25" s="17"/>
      <c r="CV25" s="17">
        <v>0.2</v>
      </c>
      <c r="CW25" s="17">
        <v>121.7</v>
      </c>
      <c r="CX25" s="17">
        <v>76.400000000000006</v>
      </c>
      <c r="CY25" s="17">
        <v>1.8979999999999999</v>
      </c>
      <c r="CZ25" s="17">
        <v>0</v>
      </c>
      <c r="DA25" s="17">
        <v>20</v>
      </c>
      <c r="DB25" s="17">
        <v>20.6</v>
      </c>
      <c r="DC25" s="17">
        <v>9.9</v>
      </c>
      <c r="DD25" s="17"/>
      <c r="DE25" s="17">
        <v>153.5</v>
      </c>
      <c r="DF25" s="17">
        <v>1.2</v>
      </c>
      <c r="DG25" s="17"/>
      <c r="DH25" s="17">
        <v>3.3</v>
      </c>
      <c r="DI25" s="17"/>
      <c r="DJ25" s="17">
        <v>0</v>
      </c>
      <c r="DK25" s="17">
        <v>0</v>
      </c>
      <c r="DL25" s="17">
        <v>3.4</v>
      </c>
      <c r="DM25" s="17">
        <v>18.5</v>
      </c>
      <c r="DN25" s="17">
        <v>14.1</v>
      </c>
      <c r="DO25" s="17">
        <v>17.100000000000001</v>
      </c>
      <c r="DP25" s="17">
        <v>29.9</v>
      </c>
      <c r="DQ25" s="17">
        <v>86.8</v>
      </c>
      <c r="DR25" s="17">
        <v>17.600000000000001</v>
      </c>
      <c r="DS25" s="17">
        <v>3.5</v>
      </c>
      <c r="DT25" s="17">
        <v>11.5</v>
      </c>
      <c r="DU25" s="17">
        <v>2.4</v>
      </c>
      <c r="DV25" s="17"/>
      <c r="DW25" s="17">
        <v>9.9</v>
      </c>
      <c r="DX25" s="17">
        <v>8.1</v>
      </c>
      <c r="DY25" s="17">
        <v>13.6</v>
      </c>
      <c r="DZ25" s="17">
        <v>18.5</v>
      </c>
      <c r="EA25" s="17">
        <v>17.399999999999999</v>
      </c>
      <c r="EB25" s="17">
        <v>25.9</v>
      </c>
      <c r="EC25" s="17">
        <v>7.3</v>
      </c>
      <c r="ED25" s="17">
        <v>35.4</v>
      </c>
      <c r="EE25" s="17">
        <v>0</v>
      </c>
      <c r="EF25" s="17">
        <v>89.1</v>
      </c>
      <c r="EG25" s="17">
        <v>0</v>
      </c>
      <c r="EH25" s="17">
        <v>2.8</v>
      </c>
      <c r="EI25" s="17">
        <v>21</v>
      </c>
      <c r="EJ25" s="17">
        <v>7.3</v>
      </c>
      <c r="EK25" s="17">
        <v>8.1999999999999993</v>
      </c>
      <c r="EL25" s="17">
        <v>20.399999999999999</v>
      </c>
      <c r="EM25" s="17">
        <v>20.399999999999999</v>
      </c>
      <c r="EN25" s="17">
        <v>19.7</v>
      </c>
      <c r="EO25" s="17">
        <v>1.2</v>
      </c>
      <c r="EP25" s="17">
        <v>216</v>
      </c>
      <c r="EQ25" s="17">
        <v>8.6</v>
      </c>
      <c r="ER25" s="17">
        <v>142.69999999999999</v>
      </c>
      <c r="ES25" s="17">
        <v>0.6</v>
      </c>
      <c r="ET25" s="17">
        <v>91</v>
      </c>
      <c r="EU25" s="17">
        <v>99.5</v>
      </c>
      <c r="EV25" s="17">
        <v>98.1</v>
      </c>
      <c r="EW25" s="17">
        <v>1.4</v>
      </c>
      <c r="EX25" s="17">
        <v>2.1</v>
      </c>
      <c r="EY25" s="17">
        <v>0</v>
      </c>
      <c r="EZ25" s="17">
        <v>0</v>
      </c>
      <c r="FA25" s="17">
        <v>6.4</v>
      </c>
      <c r="FB25" s="17">
        <v>4.8</v>
      </c>
      <c r="FC25" s="17">
        <v>19.2</v>
      </c>
      <c r="FD25" s="17">
        <v>5.4</v>
      </c>
      <c r="FE25" s="17">
        <v>27.4</v>
      </c>
      <c r="FF25" s="17">
        <v>35</v>
      </c>
      <c r="FG25" s="17">
        <v>15</v>
      </c>
      <c r="FH25" s="17">
        <v>18.7</v>
      </c>
      <c r="FI25" s="17">
        <v>9.3000000000000007</v>
      </c>
      <c r="FJ25" s="17">
        <v>11.1</v>
      </c>
      <c r="FK25" s="17">
        <v>6724.2979999999998</v>
      </c>
      <c r="FL25" s="15"/>
      <c r="FM25" s="17">
        <v>0</v>
      </c>
      <c r="FN25" s="17">
        <v>8</v>
      </c>
      <c r="FO25" s="17">
        <v>4.9000000000000004</v>
      </c>
      <c r="FP25" s="17">
        <v>13.2</v>
      </c>
      <c r="FQ25" s="17">
        <v>27</v>
      </c>
      <c r="FR25" s="17">
        <v>9.5</v>
      </c>
      <c r="FS25" s="17">
        <v>3</v>
      </c>
      <c r="FT25" s="17">
        <v>3.3</v>
      </c>
      <c r="FU25" s="17">
        <v>68.900000000000006</v>
      </c>
    </row>
    <row r="26" spans="1:177" ht="24" customHeight="1" x14ac:dyDescent="0.25">
      <c r="A26" s="18" t="s">
        <v>66</v>
      </c>
      <c r="B26" s="18" t="s">
        <v>821</v>
      </c>
      <c r="C26" s="19">
        <v>205.2</v>
      </c>
      <c r="D26" s="19">
        <v>594.79999999999995</v>
      </c>
      <c r="E26" s="19">
        <v>203</v>
      </c>
      <c r="F26" s="19"/>
      <c r="G26" s="19"/>
      <c r="H26" s="19">
        <v>91</v>
      </c>
      <c r="I26" s="19">
        <v>209.8</v>
      </c>
      <c r="J26" s="19"/>
      <c r="K26" s="19"/>
      <c r="L26" s="19">
        <v>106.2</v>
      </c>
      <c r="M26" s="19">
        <v>106</v>
      </c>
      <c r="N26" s="19">
        <v>107.4</v>
      </c>
      <c r="O26" s="19">
        <v>212.3</v>
      </c>
      <c r="P26" s="19"/>
      <c r="Q26" s="19"/>
      <c r="R26" s="19">
        <v>0</v>
      </c>
      <c r="S26" s="19">
        <v>5.7</v>
      </c>
      <c r="T26" s="19"/>
      <c r="U26" s="19"/>
      <c r="V26" s="19"/>
      <c r="W26" s="19"/>
      <c r="X26" s="19">
        <v>173</v>
      </c>
      <c r="Y26" s="19">
        <v>7</v>
      </c>
      <c r="Z26" s="19">
        <v>5.9</v>
      </c>
      <c r="AA26" s="19"/>
      <c r="AB26" s="19">
        <v>6.8</v>
      </c>
      <c r="AC26" s="19">
        <v>0</v>
      </c>
      <c r="AD26" s="19">
        <v>68.2</v>
      </c>
      <c r="AE26" s="19"/>
      <c r="AF26" s="19"/>
      <c r="AG26" s="19"/>
      <c r="AH26" s="19"/>
      <c r="AI26" s="19">
        <v>109.5</v>
      </c>
      <c r="AJ26" s="19">
        <v>151.5</v>
      </c>
      <c r="AK26" s="19"/>
      <c r="AL26" s="19"/>
      <c r="AM26" s="19"/>
      <c r="AN26" s="19">
        <v>6.5</v>
      </c>
      <c r="AO26" s="19">
        <v>150.80000000000001</v>
      </c>
      <c r="AP26" s="19">
        <v>53.6</v>
      </c>
      <c r="AQ26" s="19">
        <v>153.19999999999999</v>
      </c>
      <c r="AR26" s="19">
        <v>32.1</v>
      </c>
      <c r="AS26" s="19">
        <v>17.600000000000001</v>
      </c>
      <c r="AT26" s="19">
        <v>18.8</v>
      </c>
      <c r="AU26" s="19">
        <v>93.1</v>
      </c>
      <c r="AV26" s="19">
        <v>181.8</v>
      </c>
      <c r="AW26" s="19">
        <v>182.1</v>
      </c>
      <c r="AX26" s="19">
        <v>179.5</v>
      </c>
      <c r="AY26" s="19">
        <v>107.6</v>
      </c>
      <c r="AZ26" s="19">
        <v>7.4</v>
      </c>
      <c r="BA26" s="19">
        <v>8.9</v>
      </c>
      <c r="BB26" s="19">
        <v>32.299999999999997</v>
      </c>
      <c r="BC26" s="19">
        <v>44.2</v>
      </c>
      <c r="BD26" s="19">
        <v>1.9</v>
      </c>
      <c r="BE26" s="19">
        <v>14</v>
      </c>
      <c r="BF26" s="19">
        <v>95.6</v>
      </c>
      <c r="BG26" s="19"/>
      <c r="BH26" s="19"/>
      <c r="BI26" s="19">
        <v>86.1</v>
      </c>
      <c r="BJ26" s="19"/>
      <c r="BK26" s="19"/>
      <c r="BL26" s="19"/>
      <c r="BM26" s="19"/>
      <c r="BN26" s="19"/>
      <c r="BO26" s="19"/>
      <c r="BP26" s="19">
        <v>126</v>
      </c>
      <c r="BQ26" s="19"/>
      <c r="BR26" s="19">
        <v>0</v>
      </c>
      <c r="BS26" s="19">
        <v>200</v>
      </c>
      <c r="BT26" s="19">
        <v>87.1</v>
      </c>
      <c r="BU26" s="19"/>
      <c r="BV26" s="19"/>
      <c r="BW26" s="19"/>
      <c r="BX26" s="19"/>
      <c r="BY26" s="19"/>
      <c r="BZ26" s="19"/>
      <c r="CA26" s="19">
        <v>0</v>
      </c>
      <c r="CB26" s="19"/>
      <c r="CC26" s="19">
        <v>4</v>
      </c>
      <c r="CD26" s="19">
        <v>127.3</v>
      </c>
      <c r="CE26" s="19">
        <v>82.3</v>
      </c>
      <c r="CF26" s="19">
        <v>57.5</v>
      </c>
      <c r="CG26" s="19">
        <v>0</v>
      </c>
      <c r="CH26" s="19">
        <v>30.1</v>
      </c>
      <c r="CI26" s="19"/>
      <c r="CJ26" s="19"/>
      <c r="CK26" s="19"/>
      <c r="CL26" s="19">
        <v>146.19999999999999</v>
      </c>
      <c r="CM26" s="19">
        <v>147.30000000000001</v>
      </c>
      <c r="CN26" s="19">
        <v>148</v>
      </c>
      <c r="CO26" s="19"/>
      <c r="CP26" s="19"/>
      <c r="CQ26" s="19"/>
      <c r="CR26" s="19"/>
      <c r="CS26" s="19"/>
      <c r="CT26" s="19"/>
      <c r="CU26" s="19"/>
      <c r="CV26" s="19">
        <v>0.4</v>
      </c>
      <c r="CW26" s="19">
        <v>121.5</v>
      </c>
      <c r="CX26" s="19">
        <v>76.7</v>
      </c>
      <c r="CY26" s="19">
        <v>1.1020000000000001</v>
      </c>
      <c r="CZ26" s="19">
        <v>0</v>
      </c>
      <c r="DA26" s="19">
        <v>20</v>
      </c>
      <c r="DB26" s="19">
        <v>20.8</v>
      </c>
      <c r="DC26" s="19">
        <v>10</v>
      </c>
      <c r="DD26" s="19"/>
      <c r="DE26" s="19">
        <v>220</v>
      </c>
      <c r="DF26" s="19">
        <v>1.2</v>
      </c>
      <c r="DG26" s="19"/>
      <c r="DH26" s="19">
        <v>3.3</v>
      </c>
      <c r="DI26" s="19"/>
      <c r="DJ26" s="19">
        <v>0</v>
      </c>
      <c r="DK26" s="19">
        <v>10</v>
      </c>
      <c r="DL26" s="19">
        <v>3.4</v>
      </c>
      <c r="DM26" s="19">
        <v>18.5</v>
      </c>
      <c r="DN26" s="19">
        <v>14</v>
      </c>
      <c r="DO26" s="19">
        <v>17.3</v>
      </c>
      <c r="DP26" s="19">
        <v>30.3</v>
      </c>
      <c r="DQ26" s="19">
        <v>87.3</v>
      </c>
      <c r="DR26" s="19">
        <v>18.2</v>
      </c>
      <c r="DS26" s="19">
        <v>3.5</v>
      </c>
      <c r="DT26" s="19">
        <v>17.899999999999999</v>
      </c>
      <c r="DU26" s="19">
        <v>2.36</v>
      </c>
      <c r="DV26" s="19"/>
      <c r="DW26" s="19">
        <v>9.9</v>
      </c>
      <c r="DX26" s="19">
        <v>8</v>
      </c>
      <c r="DY26" s="19">
        <v>13</v>
      </c>
      <c r="DZ26" s="19">
        <v>18.3</v>
      </c>
      <c r="EA26" s="19">
        <v>16.899999999999999</v>
      </c>
      <c r="EB26" s="19">
        <v>26.8</v>
      </c>
      <c r="EC26" s="19">
        <v>6.5</v>
      </c>
      <c r="ED26" s="19">
        <v>34.6</v>
      </c>
      <c r="EE26" s="19">
        <v>0</v>
      </c>
      <c r="EF26" s="19">
        <v>81</v>
      </c>
      <c r="EG26" s="19">
        <v>0</v>
      </c>
      <c r="EH26" s="19">
        <v>4.5999999999999996</v>
      </c>
      <c r="EI26" s="19">
        <v>21</v>
      </c>
      <c r="EJ26" s="19">
        <v>7.4</v>
      </c>
      <c r="EK26" s="19">
        <v>8.1999999999999993</v>
      </c>
      <c r="EL26" s="19">
        <v>20.399999999999999</v>
      </c>
      <c r="EM26" s="19">
        <v>20.399999999999999</v>
      </c>
      <c r="EN26" s="19">
        <v>19.7</v>
      </c>
      <c r="EO26" s="19">
        <v>0.8</v>
      </c>
      <c r="EP26" s="19">
        <v>253.2</v>
      </c>
      <c r="EQ26" s="19">
        <v>8.8000000000000007</v>
      </c>
      <c r="ER26" s="19">
        <v>106.5</v>
      </c>
      <c r="ES26" s="19">
        <v>0.6</v>
      </c>
      <c r="ET26" s="19">
        <v>93.1</v>
      </c>
      <c r="EU26" s="19">
        <v>88.2</v>
      </c>
      <c r="EV26" s="19">
        <v>73.8</v>
      </c>
      <c r="EW26" s="19">
        <v>1.4</v>
      </c>
      <c r="EX26" s="19">
        <v>2.1</v>
      </c>
      <c r="EY26" s="19">
        <v>0</v>
      </c>
      <c r="EZ26" s="19">
        <v>0</v>
      </c>
      <c r="FA26" s="19">
        <v>10.8</v>
      </c>
      <c r="FB26" s="19">
        <v>4.8</v>
      </c>
      <c r="FC26" s="19">
        <v>18.8</v>
      </c>
      <c r="FD26" s="19">
        <v>6</v>
      </c>
      <c r="FE26" s="19">
        <v>27.8</v>
      </c>
      <c r="FF26" s="19">
        <v>34.5</v>
      </c>
      <c r="FG26" s="19">
        <v>15.2</v>
      </c>
      <c r="FH26" s="19">
        <v>19</v>
      </c>
      <c r="FI26" s="19">
        <v>6.8</v>
      </c>
      <c r="FJ26" s="19">
        <v>11.1</v>
      </c>
      <c r="FK26" s="19">
        <v>6783.9620000000004</v>
      </c>
      <c r="FL26" s="15"/>
      <c r="FM26" s="19">
        <v>0</v>
      </c>
      <c r="FN26" s="19">
        <v>7.61</v>
      </c>
      <c r="FO26" s="19">
        <v>10.199999999999999</v>
      </c>
      <c r="FP26" s="19">
        <v>13.2</v>
      </c>
      <c r="FQ26" s="19">
        <v>26.9</v>
      </c>
      <c r="FR26" s="19">
        <v>9.5</v>
      </c>
      <c r="FS26" s="19">
        <v>2.7</v>
      </c>
      <c r="FT26" s="19">
        <v>3.3</v>
      </c>
      <c r="FU26" s="19">
        <v>73.41</v>
      </c>
    </row>
    <row r="27" spans="1:177" ht="24" customHeight="1" x14ac:dyDescent="0.25">
      <c r="A27" s="13" t="s">
        <v>66</v>
      </c>
      <c r="B27" s="13" t="s">
        <v>822</v>
      </c>
      <c r="C27" s="14">
        <v>204.6</v>
      </c>
      <c r="D27" s="14">
        <v>611.1</v>
      </c>
      <c r="E27" s="14">
        <v>213.7</v>
      </c>
      <c r="F27" s="14"/>
      <c r="G27" s="14"/>
      <c r="H27" s="14">
        <v>89.9</v>
      </c>
      <c r="I27" s="14">
        <v>207.7</v>
      </c>
      <c r="J27" s="14"/>
      <c r="K27" s="14"/>
      <c r="L27" s="14">
        <v>171.8</v>
      </c>
      <c r="M27" s="14">
        <v>170.4</v>
      </c>
      <c r="N27" s="14">
        <v>171.7</v>
      </c>
      <c r="O27" s="14">
        <v>248.6</v>
      </c>
      <c r="P27" s="14"/>
      <c r="Q27" s="14"/>
      <c r="R27" s="14">
        <v>80.599999999999994</v>
      </c>
      <c r="S27" s="14">
        <v>5.7</v>
      </c>
      <c r="T27" s="14"/>
      <c r="U27" s="14"/>
      <c r="V27" s="14"/>
      <c r="W27" s="14"/>
      <c r="X27" s="14">
        <v>167.6</v>
      </c>
      <c r="Y27" s="14">
        <v>7.3</v>
      </c>
      <c r="Z27" s="14">
        <v>6</v>
      </c>
      <c r="AA27" s="14"/>
      <c r="AB27" s="14">
        <v>6.8</v>
      </c>
      <c r="AC27" s="14">
        <v>0</v>
      </c>
      <c r="AD27" s="14">
        <v>72.2</v>
      </c>
      <c r="AE27" s="14"/>
      <c r="AF27" s="14"/>
      <c r="AG27" s="14"/>
      <c r="AH27" s="14"/>
      <c r="AI27" s="14">
        <v>110.4</v>
      </c>
      <c r="AJ27" s="14">
        <v>154.6</v>
      </c>
      <c r="AK27" s="14"/>
      <c r="AL27" s="14"/>
      <c r="AM27" s="14"/>
      <c r="AN27" s="14">
        <v>6.5</v>
      </c>
      <c r="AO27" s="14">
        <v>202.7</v>
      </c>
      <c r="AP27" s="14">
        <v>52</v>
      </c>
      <c r="AQ27" s="14">
        <v>150.1</v>
      </c>
      <c r="AR27" s="14">
        <v>28.5</v>
      </c>
      <c r="AS27" s="14">
        <v>18</v>
      </c>
      <c r="AT27" s="14">
        <v>18.8</v>
      </c>
      <c r="AU27" s="14">
        <v>95.5</v>
      </c>
      <c r="AV27" s="14">
        <v>182.3</v>
      </c>
      <c r="AW27" s="14">
        <v>182.5</v>
      </c>
      <c r="AX27" s="14">
        <v>186</v>
      </c>
      <c r="AY27" s="14">
        <v>107.8</v>
      </c>
      <c r="AZ27" s="14">
        <v>7.4</v>
      </c>
      <c r="BA27" s="14">
        <v>9</v>
      </c>
      <c r="BB27" s="14">
        <v>32.799999999999997</v>
      </c>
      <c r="BC27" s="14">
        <v>44.6</v>
      </c>
      <c r="BD27" s="14">
        <v>1.9</v>
      </c>
      <c r="BE27" s="14">
        <v>13.2</v>
      </c>
      <c r="BF27" s="14">
        <v>99.3</v>
      </c>
      <c r="BG27" s="14"/>
      <c r="BH27" s="14"/>
      <c r="BI27" s="14">
        <v>86.5</v>
      </c>
      <c r="BJ27" s="14"/>
      <c r="BK27" s="14"/>
      <c r="BL27" s="14"/>
      <c r="BM27" s="14"/>
      <c r="BN27" s="14"/>
      <c r="BO27" s="14"/>
      <c r="BP27" s="14">
        <v>126.4</v>
      </c>
      <c r="BQ27" s="14"/>
      <c r="BR27" s="14">
        <v>0</v>
      </c>
      <c r="BS27" s="14">
        <v>200</v>
      </c>
      <c r="BT27" s="14">
        <v>88.8</v>
      </c>
      <c r="BU27" s="14"/>
      <c r="BV27" s="14"/>
      <c r="BW27" s="14"/>
      <c r="BX27" s="14"/>
      <c r="BY27" s="14"/>
      <c r="BZ27" s="14"/>
      <c r="CA27" s="14">
        <v>0</v>
      </c>
      <c r="CB27" s="14"/>
      <c r="CC27" s="14">
        <v>4</v>
      </c>
      <c r="CD27" s="14">
        <v>139</v>
      </c>
      <c r="CE27" s="14">
        <v>84.9</v>
      </c>
      <c r="CF27" s="14">
        <v>58</v>
      </c>
      <c r="CG27" s="14">
        <v>0</v>
      </c>
      <c r="CH27" s="14">
        <v>30</v>
      </c>
      <c r="CI27" s="14"/>
      <c r="CJ27" s="14"/>
      <c r="CK27" s="14"/>
      <c r="CL27" s="14">
        <v>148.1</v>
      </c>
      <c r="CM27" s="14">
        <v>149.30000000000001</v>
      </c>
      <c r="CN27" s="14">
        <v>151.4</v>
      </c>
      <c r="CO27" s="14"/>
      <c r="CP27" s="14"/>
      <c r="CQ27" s="14"/>
      <c r="CR27" s="14"/>
      <c r="CS27" s="14"/>
      <c r="CT27" s="14"/>
      <c r="CU27" s="14"/>
      <c r="CV27" s="14">
        <v>0.6</v>
      </c>
      <c r="CW27" s="14">
        <v>121.7</v>
      </c>
      <c r="CX27" s="14">
        <v>69.599999999999994</v>
      </c>
      <c r="CY27" s="14">
        <v>2.3340000000000001</v>
      </c>
      <c r="CZ27" s="14">
        <v>0</v>
      </c>
      <c r="DA27" s="14">
        <v>20</v>
      </c>
      <c r="DB27" s="14">
        <v>20.6</v>
      </c>
      <c r="DC27" s="14">
        <v>10</v>
      </c>
      <c r="DD27" s="14"/>
      <c r="DE27" s="14">
        <v>208.4</v>
      </c>
      <c r="DF27" s="14">
        <v>1.2</v>
      </c>
      <c r="DG27" s="14"/>
      <c r="DH27" s="14">
        <v>3.4</v>
      </c>
      <c r="DI27" s="14"/>
      <c r="DJ27" s="14">
        <v>0</v>
      </c>
      <c r="DK27" s="14">
        <v>10</v>
      </c>
      <c r="DL27" s="14">
        <v>3.4</v>
      </c>
      <c r="DM27" s="14">
        <v>18.5</v>
      </c>
      <c r="DN27" s="14">
        <v>13.7</v>
      </c>
      <c r="DO27" s="14">
        <v>16.600000000000001</v>
      </c>
      <c r="DP27" s="14">
        <v>30.1</v>
      </c>
      <c r="DQ27" s="14">
        <v>86.6</v>
      </c>
      <c r="DR27" s="14">
        <v>19.5</v>
      </c>
      <c r="DS27" s="14">
        <v>3.5</v>
      </c>
      <c r="DT27" s="14">
        <v>20.2</v>
      </c>
      <c r="DU27" s="14">
        <v>2.36</v>
      </c>
      <c r="DV27" s="14"/>
      <c r="DW27" s="14">
        <v>9.9</v>
      </c>
      <c r="DX27" s="14">
        <v>8</v>
      </c>
      <c r="DY27" s="14">
        <v>12.8</v>
      </c>
      <c r="DZ27" s="14">
        <v>18.399999999999999</v>
      </c>
      <c r="EA27" s="14">
        <v>16.5</v>
      </c>
      <c r="EB27" s="14">
        <v>27.3</v>
      </c>
      <c r="EC27" s="14">
        <v>10</v>
      </c>
      <c r="ED27" s="14">
        <v>38</v>
      </c>
      <c r="EE27" s="14">
        <v>0</v>
      </c>
      <c r="EF27" s="14">
        <v>85.2</v>
      </c>
      <c r="EG27" s="14">
        <v>0</v>
      </c>
      <c r="EH27" s="14">
        <v>5.6</v>
      </c>
      <c r="EI27" s="14">
        <v>21</v>
      </c>
      <c r="EJ27" s="14">
        <v>7.6</v>
      </c>
      <c r="EK27" s="14">
        <v>8</v>
      </c>
      <c r="EL27" s="14">
        <v>20.399999999999999</v>
      </c>
      <c r="EM27" s="14">
        <v>20.399999999999999</v>
      </c>
      <c r="EN27" s="14">
        <v>20</v>
      </c>
      <c r="EO27" s="14">
        <v>1</v>
      </c>
      <c r="EP27" s="14">
        <v>246.8</v>
      </c>
      <c r="EQ27" s="14">
        <v>12.2</v>
      </c>
      <c r="ER27" s="14">
        <v>120</v>
      </c>
      <c r="ES27" s="14">
        <v>0.6</v>
      </c>
      <c r="ET27" s="14">
        <v>57.1</v>
      </c>
      <c r="EU27" s="14">
        <v>54.2</v>
      </c>
      <c r="EV27" s="14">
        <v>86.9</v>
      </c>
      <c r="EW27" s="14">
        <v>1.4</v>
      </c>
      <c r="EX27" s="14">
        <v>2.1</v>
      </c>
      <c r="EY27" s="14">
        <v>0</v>
      </c>
      <c r="EZ27" s="14">
        <v>0</v>
      </c>
      <c r="FA27" s="14">
        <v>9.1999999999999993</v>
      </c>
      <c r="FB27" s="14">
        <v>4.9000000000000004</v>
      </c>
      <c r="FC27" s="14">
        <v>19</v>
      </c>
      <c r="FD27" s="14">
        <v>6.3</v>
      </c>
      <c r="FE27" s="14">
        <v>28</v>
      </c>
      <c r="FF27" s="14">
        <v>35.5</v>
      </c>
      <c r="FG27" s="14">
        <v>15.5</v>
      </c>
      <c r="FH27" s="14">
        <v>19</v>
      </c>
      <c r="FI27" s="14">
        <v>5.7</v>
      </c>
      <c r="FJ27" s="14">
        <v>11.1</v>
      </c>
      <c r="FK27" s="14">
        <v>7153.8940000000002</v>
      </c>
      <c r="FL27" s="15"/>
      <c r="FM27" s="14">
        <v>0</v>
      </c>
      <c r="FN27" s="14">
        <v>1.06</v>
      </c>
      <c r="FO27" s="14">
        <v>10.199999999999999</v>
      </c>
      <c r="FP27" s="14">
        <v>13.2</v>
      </c>
      <c r="FQ27" s="14">
        <v>26.8</v>
      </c>
      <c r="FR27" s="14">
        <v>9.5</v>
      </c>
      <c r="FS27" s="14">
        <v>2.6</v>
      </c>
      <c r="FT27" s="14">
        <v>3.4</v>
      </c>
      <c r="FU27" s="14">
        <v>66.760000000000005</v>
      </c>
    </row>
    <row r="28" spans="1:177" ht="24" customHeight="1" x14ac:dyDescent="0.25">
      <c r="A28" s="16" t="s">
        <v>66</v>
      </c>
      <c r="B28" s="16" t="s">
        <v>823</v>
      </c>
      <c r="C28" s="17">
        <v>206.6</v>
      </c>
      <c r="D28" s="17">
        <v>605.79999999999995</v>
      </c>
      <c r="E28" s="17">
        <v>208.8</v>
      </c>
      <c r="F28" s="17"/>
      <c r="G28" s="17"/>
      <c r="H28" s="17">
        <v>90.2</v>
      </c>
      <c r="I28" s="17">
        <v>212.2</v>
      </c>
      <c r="J28" s="17"/>
      <c r="K28" s="17"/>
      <c r="L28" s="17">
        <v>149.1</v>
      </c>
      <c r="M28" s="17">
        <v>149.6</v>
      </c>
      <c r="N28" s="17">
        <v>149.1</v>
      </c>
      <c r="O28" s="17">
        <v>255.2</v>
      </c>
      <c r="P28" s="17"/>
      <c r="Q28" s="17"/>
      <c r="R28" s="17">
        <v>145.19999999999999</v>
      </c>
      <c r="S28" s="17">
        <v>5.6</v>
      </c>
      <c r="T28" s="17"/>
      <c r="U28" s="17"/>
      <c r="V28" s="17"/>
      <c r="W28" s="17"/>
      <c r="X28" s="17">
        <v>168</v>
      </c>
      <c r="Y28" s="17">
        <v>7.9</v>
      </c>
      <c r="Z28" s="17">
        <v>6</v>
      </c>
      <c r="AA28" s="17"/>
      <c r="AB28" s="17">
        <v>6.8</v>
      </c>
      <c r="AC28" s="17">
        <v>0</v>
      </c>
      <c r="AD28" s="17">
        <v>70.5</v>
      </c>
      <c r="AE28" s="17"/>
      <c r="AF28" s="17"/>
      <c r="AG28" s="17"/>
      <c r="AH28" s="17"/>
      <c r="AI28" s="17">
        <v>110.5</v>
      </c>
      <c r="AJ28" s="17">
        <v>154.5</v>
      </c>
      <c r="AK28" s="17"/>
      <c r="AL28" s="17"/>
      <c r="AM28" s="17"/>
      <c r="AN28" s="17">
        <v>6.5</v>
      </c>
      <c r="AO28" s="17">
        <v>230.4</v>
      </c>
      <c r="AP28" s="17">
        <v>52.1</v>
      </c>
      <c r="AQ28" s="17">
        <v>152.69999999999999</v>
      </c>
      <c r="AR28" s="17">
        <v>32.1</v>
      </c>
      <c r="AS28" s="17">
        <v>17.8</v>
      </c>
      <c r="AT28" s="17">
        <v>18.8</v>
      </c>
      <c r="AU28" s="17">
        <v>91.2</v>
      </c>
      <c r="AV28" s="17">
        <v>182.9</v>
      </c>
      <c r="AW28" s="17">
        <v>183.7</v>
      </c>
      <c r="AX28" s="17">
        <v>182.1</v>
      </c>
      <c r="AY28" s="17">
        <v>109.2</v>
      </c>
      <c r="AZ28" s="17">
        <v>7.4</v>
      </c>
      <c r="BA28" s="17">
        <v>9</v>
      </c>
      <c r="BB28" s="17">
        <v>35.6</v>
      </c>
      <c r="BC28" s="17">
        <v>45</v>
      </c>
      <c r="BD28" s="17">
        <v>1.9</v>
      </c>
      <c r="BE28" s="17">
        <v>13.1</v>
      </c>
      <c r="BF28" s="17">
        <v>101.4</v>
      </c>
      <c r="BG28" s="17"/>
      <c r="BH28" s="17"/>
      <c r="BI28" s="17">
        <v>87.3</v>
      </c>
      <c r="BJ28" s="17"/>
      <c r="BK28" s="17"/>
      <c r="BL28" s="17"/>
      <c r="BM28" s="17"/>
      <c r="BN28" s="17"/>
      <c r="BO28" s="17"/>
      <c r="BP28" s="17">
        <v>126.8</v>
      </c>
      <c r="BQ28" s="17"/>
      <c r="BR28" s="17">
        <v>0</v>
      </c>
      <c r="BS28" s="17">
        <v>200</v>
      </c>
      <c r="BT28" s="17">
        <v>88.2</v>
      </c>
      <c r="BU28" s="17"/>
      <c r="BV28" s="17"/>
      <c r="BW28" s="17"/>
      <c r="BX28" s="17"/>
      <c r="BY28" s="17"/>
      <c r="BZ28" s="17"/>
      <c r="CA28" s="17">
        <v>0</v>
      </c>
      <c r="CB28" s="17"/>
      <c r="CC28" s="17">
        <v>4</v>
      </c>
      <c r="CD28" s="17">
        <v>139.4</v>
      </c>
      <c r="CE28" s="17">
        <v>86</v>
      </c>
      <c r="CF28" s="17">
        <v>58.5</v>
      </c>
      <c r="CG28" s="17">
        <v>0</v>
      </c>
      <c r="CH28" s="17">
        <v>30.4</v>
      </c>
      <c r="CI28" s="17"/>
      <c r="CJ28" s="17"/>
      <c r="CK28" s="17"/>
      <c r="CL28" s="17">
        <v>147.4</v>
      </c>
      <c r="CM28" s="17">
        <v>148.19999999999999</v>
      </c>
      <c r="CN28" s="17">
        <v>149.9</v>
      </c>
      <c r="CO28" s="17"/>
      <c r="CP28" s="17"/>
      <c r="CQ28" s="17"/>
      <c r="CR28" s="17"/>
      <c r="CS28" s="17"/>
      <c r="CT28" s="17"/>
      <c r="CU28" s="17"/>
      <c r="CV28" s="17">
        <v>0.7</v>
      </c>
      <c r="CW28" s="17">
        <v>119.7</v>
      </c>
      <c r="CX28" s="17">
        <v>81.2</v>
      </c>
      <c r="CY28" s="17">
        <v>3.7370000000000001</v>
      </c>
      <c r="CZ28" s="17">
        <v>0.1</v>
      </c>
      <c r="DA28" s="17">
        <v>20.100000000000001</v>
      </c>
      <c r="DB28" s="17">
        <v>20.8</v>
      </c>
      <c r="DC28" s="17">
        <v>10</v>
      </c>
      <c r="DD28" s="17"/>
      <c r="DE28" s="17">
        <v>167.6</v>
      </c>
      <c r="DF28" s="17">
        <v>1.2</v>
      </c>
      <c r="DG28" s="17"/>
      <c r="DH28" s="17">
        <v>3.4</v>
      </c>
      <c r="DI28" s="17"/>
      <c r="DJ28" s="17">
        <v>0</v>
      </c>
      <c r="DK28" s="17">
        <v>19.5</v>
      </c>
      <c r="DL28" s="17">
        <v>3.4</v>
      </c>
      <c r="DM28" s="17">
        <v>18.600000000000001</v>
      </c>
      <c r="DN28" s="17">
        <v>12.3</v>
      </c>
      <c r="DO28" s="17">
        <v>15.6</v>
      </c>
      <c r="DP28" s="17">
        <v>27.5</v>
      </c>
      <c r="DQ28" s="17">
        <v>86.5</v>
      </c>
      <c r="DR28" s="17">
        <v>18.8</v>
      </c>
      <c r="DS28" s="17">
        <v>3.5</v>
      </c>
      <c r="DT28" s="17">
        <v>20.2</v>
      </c>
      <c r="DU28" s="17">
        <v>2.4</v>
      </c>
      <c r="DV28" s="17"/>
      <c r="DW28" s="17">
        <v>9.9</v>
      </c>
      <c r="DX28" s="17">
        <v>8.1999999999999993</v>
      </c>
      <c r="DY28" s="17">
        <v>11.8</v>
      </c>
      <c r="DZ28" s="17">
        <v>18.5</v>
      </c>
      <c r="EA28" s="17">
        <v>16.100000000000001</v>
      </c>
      <c r="EB28" s="17">
        <v>23.7</v>
      </c>
      <c r="EC28" s="17">
        <v>16.8</v>
      </c>
      <c r="ED28" s="17">
        <v>38.4</v>
      </c>
      <c r="EE28" s="17">
        <v>0</v>
      </c>
      <c r="EF28" s="17">
        <v>82</v>
      </c>
      <c r="EG28" s="17">
        <v>0</v>
      </c>
      <c r="EH28" s="17">
        <v>8.5</v>
      </c>
      <c r="EI28" s="17">
        <v>21</v>
      </c>
      <c r="EJ28" s="17">
        <v>7.6</v>
      </c>
      <c r="EK28" s="17">
        <v>8</v>
      </c>
      <c r="EL28" s="17">
        <v>20.399999999999999</v>
      </c>
      <c r="EM28" s="17">
        <v>20.399999999999999</v>
      </c>
      <c r="EN28" s="17">
        <v>20</v>
      </c>
      <c r="EO28" s="17">
        <v>2.4</v>
      </c>
      <c r="EP28" s="17">
        <v>252.7</v>
      </c>
      <c r="EQ28" s="17">
        <v>12.5</v>
      </c>
      <c r="ER28" s="17">
        <v>127.8</v>
      </c>
      <c r="ES28" s="17">
        <v>0.6</v>
      </c>
      <c r="ET28" s="17">
        <v>31.1</v>
      </c>
      <c r="EU28" s="17">
        <v>39.9</v>
      </c>
      <c r="EV28" s="17">
        <v>96.4</v>
      </c>
      <c r="EW28" s="17">
        <v>1.4</v>
      </c>
      <c r="EX28" s="17">
        <v>2.1</v>
      </c>
      <c r="EY28" s="17">
        <v>0</v>
      </c>
      <c r="EZ28" s="17">
        <v>0</v>
      </c>
      <c r="FA28" s="17">
        <v>13.3</v>
      </c>
      <c r="FB28" s="17">
        <v>4.8</v>
      </c>
      <c r="FC28" s="17">
        <v>18.8</v>
      </c>
      <c r="FD28" s="17">
        <v>6.3</v>
      </c>
      <c r="FE28" s="17">
        <v>27.9</v>
      </c>
      <c r="FF28" s="17">
        <v>34.9</v>
      </c>
      <c r="FG28" s="17">
        <v>15.5</v>
      </c>
      <c r="FH28" s="17">
        <v>19</v>
      </c>
      <c r="FI28" s="17">
        <v>7.1</v>
      </c>
      <c r="FJ28" s="17">
        <v>11.1</v>
      </c>
      <c r="FK28" s="17">
        <v>7154.3370000000004</v>
      </c>
      <c r="FL28" s="15"/>
      <c r="FM28" s="17">
        <v>0</v>
      </c>
      <c r="FN28" s="17">
        <v>6.52</v>
      </c>
      <c r="FO28" s="17">
        <v>5.9</v>
      </c>
      <c r="FP28" s="17">
        <v>13.2</v>
      </c>
      <c r="FQ28" s="17">
        <v>26.6</v>
      </c>
      <c r="FR28" s="17">
        <v>9.5</v>
      </c>
      <c r="FS28" s="17">
        <v>2.4</v>
      </c>
      <c r="FT28" s="17">
        <v>3.4</v>
      </c>
      <c r="FU28" s="17">
        <v>67.52</v>
      </c>
    </row>
    <row r="29" spans="1:177" ht="24" customHeight="1" x14ac:dyDescent="0.25">
      <c r="A29" s="16" t="s">
        <v>66</v>
      </c>
      <c r="B29" s="16" t="s">
        <v>824</v>
      </c>
      <c r="C29" s="17">
        <v>206.1</v>
      </c>
      <c r="D29" s="17">
        <v>607</v>
      </c>
      <c r="E29" s="17">
        <v>208.3</v>
      </c>
      <c r="F29" s="17"/>
      <c r="G29" s="17"/>
      <c r="H29" s="17">
        <v>90</v>
      </c>
      <c r="I29" s="17">
        <v>211</v>
      </c>
      <c r="J29" s="17"/>
      <c r="K29" s="17"/>
      <c r="L29" s="17">
        <v>183.7</v>
      </c>
      <c r="M29" s="17">
        <v>186.1</v>
      </c>
      <c r="N29" s="17">
        <v>186.3</v>
      </c>
      <c r="O29" s="17">
        <v>271.89999999999998</v>
      </c>
      <c r="P29" s="17"/>
      <c r="Q29" s="17"/>
      <c r="R29" s="17">
        <v>148</v>
      </c>
      <c r="S29" s="17">
        <v>5.6</v>
      </c>
      <c r="T29" s="17"/>
      <c r="U29" s="17"/>
      <c r="V29" s="17"/>
      <c r="W29" s="17"/>
      <c r="X29" s="17">
        <v>167.3</v>
      </c>
      <c r="Y29" s="17">
        <v>7.8</v>
      </c>
      <c r="Z29" s="17">
        <v>6</v>
      </c>
      <c r="AA29" s="17"/>
      <c r="AB29" s="17">
        <v>6.8</v>
      </c>
      <c r="AC29" s="17">
        <v>0</v>
      </c>
      <c r="AD29" s="17">
        <v>70.900000000000006</v>
      </c>
      <c r="AE29" s="17"/>
      <c r="AF29" s="17"/>
      <c r="AG29" s="17"/>
      <c r="AH29" s="17"/>
      <c r="AI29" s="17">
        <v>110.7</v>
      </c>
      <c r="AJ29" s="17">
        <v>155.5</v>
      </c>
      <c r="AK29" s="17"/>
      <c r="AL29" s="17"/>
      <c r="AM29" s="17"/>
      <c r="AN29" s="17">
        <v>6.5</v>
      </c>
      <c r="AO29" s="17">
        <v>227.9</v>
      </c>
      <c r="AP29" s="17">
        <v>44.3</v>
      </c>
      <c r="AQ29" s="17">
        <v>151.30000000000001</v>
      </c>
      <c r="AR29" s="17">
        <v>31.1</v>
      </c>
      <c r="AS29" s="17">
        <v>17.8</v>
      </c>
      <c r="AT29" s="17">
        <v>18.8</v>
      </c>
      <c r="AU29" s="17">
        <v>91.2</v>
      </c>
      <c r="AV29" s="17">
        <v>182.4</v>
      </c>
      <c r="AW29" s="17">
        <v>183.3</v>
      </c>
      <c r="AX29" s="17">
        <v>183</v>
      </c>
      <c r="AY29" s="17">
        <v>108.2</v>
      </c>
      <c r="AZ29" s="17">
        <v>7.4</v>
      </c>
      <c r="BA29" s="17">
        <v>8.9</v>
      </c>
      <c r="BB29" s="17">
        <v>35.4</v>
      </c>
      <c r="BC29" s="17">
        <v>44.9</v>
      </c>
      <c r="BD29" s="17">
        <v>1.9</v>
      </c>
      <c r="BE29" s="17">
        <v>13.4</v>
      </c>
      <c r="BF29" s="17">
        <v>100.7</v>
      </c>
      <c r="BG29" s="17"/>
      <c r="BH29" s="17"/>
      <c r="BI29" s="17">
        <v>86.6</v>
      </c>
      <c r="BJ29" s="17"/>
      <c r="BK29" s="17"/>
      <c r="BL29" s="17"/>
      <c r="BM29" s="17"/>
      <c r="BN29" s="17"/>
      <c r="BO29" s="17"/>
      <c r="BP29" s="17">
        <v>126.3</v>
      </c>
      <c r="BQ29" s="17"/>
      <c r="BR29" s="17">
        <v>0</v>
      </c>
      <c r="BS29" s="17">
        <v>200</v>
      </c>
      <c r="BT29" s="17">
        <v>87.8</v>
      </c>
      <c r="BU29" s="17"/>
      <c r="BV29" s="17"/>
      <c r="BW29" s="17"/>
      <c r="BX29" s="17"/>
      <c r="BY29" s="17"/>
      <c r="BZ29" s="17"/>
      <c r="CA29" s="17">
        <v>0</v>
      </c>
      <c r="CB29" s="17"/>
      <c r="CC29" s="17">
        <v>4</v>
      </c>
      <c r="CD29" s="17">
        <v>215.5</v>
      </c>
      <c r="CE29" s="17">
        <v>94.6</v>
      </c>
      <c r="CF29" s="17">
        <v>58</v>
      </c>
      <c r="CG29" s="17">
        <v>0</v>
      </c>
      <c r="CH29" s="17">
        <v>30.2</v>
      </c>
      <c r="CI29" s="17"/>
      <c r="CJ29" s="17"/>
      <c r="CK29" s="17"/>
      <c r="CL29" s="17">
        <v>145.69999999999999</v>
      </c>
      <c r="CM29" s="17">
        <v>147.80000000000001</v>
      </c>
      <c r="CN29" s="17">
        <v>149.80000000000001</v>
      </c>
      <c r="CO29" s="17"/>
      <c r="CP29" s="17"/>
      <c r="CQ29" s="17"/>
      <c r="CR29" s="17"/>
      <c r="CS29" s="17"/>
      <c r="CT29" s="17"/>
      <c r="CU29" s="17"/>
      <c r="CV29" s="17">
        <v>0.9</v>
      </c>
      <c r="CW29" s="17">
        <v>117.6</v>
      </c>
      <c r="CX29" s="17">
        <v>79.400000000000006</v>
      </c>
      <c r="CY29" s="17">
        <v>3.7210000000000001</v>
      </c>
      <c r="CZ29" s="17">
        <v>0.1</v>
      </c>
      <c r="DA29" s="17">
        <v>20</v>
      </c>
      <c r="DB29" s="17">
        <v>20.7</v>
      </c>
      <c r="DC29" s="17">
        <v>9.9</v>
      </c>
      <c r="DD29" s="17"/>
      <c r="DE29" s="17">
        <v>219.1</v>
      </c>
      <c r="DF29" s="17">
        <v>1.2</v>
      </c>
      <c r="DG29" s="17"/>
      <c r="DH29" s="17">
        <v>3.4</v>
      </c>
      <c r="DI29" s="17"/>
      <c r="DJ29" s="17">
        <v>0</v>
      </c>
      <c r="DK29" s="17">
        <v>19.2</v>
      </c>
      <c r="DL29" s="17">
        <v>3.4</v>
      </c>
      <c r="DM29" s="17">
        <v>18.5</v>
      </c>
      <c r="DN29" s="17">
        <v>14.6</v>
      </c>
      <c r="DO29" s="17">
        <v>17.600000000000001</v>
      </c>
      <c r="DP29" s="17">
        <v>27.5</v>
      </c>
      <c r="DQ29" s="17">
        <v>85.5</v>
      </c>
      <c r="DR29" s="17">
        <v>19.5</v>
      </c>
      <c r="DS29" s="17">
        <v>3.5</v>
      </c>
      <c r="DT29" s="17">
        <v>20.2</v>
      </c>
      <c r="DU29" s="17">
        <v>2.44</v>
      </c>
      <c r="DV29" s="17"/>
      <c r="DW29" s="17">
        <v>9.9</v>
      </c>
      <c r="DX29" s="17">
        <v>8.1999999999999993</v>
      </c>
      <c r="DY29" s="17">
        <v>11.7</v>
      </c>
      <c r="DZ29" s="17">
        <v>18.399999999999999</v>
      </c>
      <c r="EA29" s="17">
        <v>16.2</v>
      </c>
      <c r="EB29" s="17">
        <v>19.5</v>
      </c>
      <c r="EC29" s="17">
        <v>19.399999999999999</v>
      </c>
      <c r="ED29" s="17">
        <v>35.4</v>
      </c>
      <c r="EE29" s="17">
        <v>0</v>
      </c>
      <c r="EF29" s="17">
        <v>76.3</v>
      </c>
      <c r="EG29" s="17">
        <v>0</v>
      </c>
      <c r="EH29" s="17">
        <v>8.1</v>
      </c>
      <c r="EI29" s="17">
        <v>21</v>
      </c>
      <c r="EJ29" s="17">
        <v>7.6</v>
      </c>
      <c r="EK29" s="17">
        <v>7.7</v>
      </c>
      <c r="EL29" s="17">
        <v>20.399999999999999</v>
      </c>
      <c r="EM29" s="17">
        <v>20.399999999999999</v>
      </c>
      <c r="EN29" s="17">
        <v>20.100000000000001</v>
      </c>
      <c r="EO29" s="17">
        <v>2.6</v>
      </c>
      <c r="EP29" s="17">
        <v>252.8</v>
      </c>
      <c r="EQ29" s="17">
        <v>15.6</v>
      </c>
      <c r="ER29" s="17">
        <v>135.1</v>
      </c>
      <c r="ES29" s="17">
        <v>0.6</v>
      </c>
      <c r="ET29" s="17">
        <v>35.6</v>
      </c>
      <c r="EU29" s="17">
        <v>58.5</v>
      </c>
      <c r="EV29" s="17">
        <v>96.2</v>
      </c>
      <c r="EW29" s="17">
        <v>1.4</v>
      </c>
      <c r="EX29" s="17">
        <v>2.1</v>
      </c>
      <c r="EY29" s="17">
        <v>0</v>
      </c>
      <c r="EZ29" s="17">
        <v>0</v>
      </c>
      <c r="FA29" s="17">
        <v>15.1</v>
      </c>
      <c r="FB29" s="17">
        <v>4.8</v>
      </c>
      <c r="FC29" s="17">
        <v>18.8</v>
      </c>
      <c r="FD29" s="17">
        <v>5.3</v>
      </c>
      <c r="FE29" s="17">
        <v>27.8</v>
      </c>
      <c r="FF29" s="17">
        <v>34.5</v>
      </c>
      <c r="FG29" s="17">
        <v>15.5</v>
      </c>
      <c r="FH29" s="17">
        <v>19</v>
      </c>
      <c r="FI29" s="17">
        <v>8.9</v>
      </c>
      <c r="FJ29" s="17">
        <v>11.1</v>
      </c>
      <c r="FK29" s="17">
        <v>7423.2610000000004</v>
      </c>
      <c r="FL29" s="15"/>
      <c r="FM29" s="17">
        <v>0</v>
      </c>
      <c r="FN29" s="17">
        <v>7.98</v>
      </c>
      <c r="FO29" s="17">
        <v>10.199999999999999</v>
      </c>
      <c r="FP29" s="17">
        <v>13.2</v>
      </c>
      <c r="FQ29" s="17">
        <v>26.4</v>
      </c>
      <c r="FR29" s="17">
        <v>9.5</v>
      </c>
      <c r="FS29" s="17">
        <v>2.4</v>
      </c>
      <c r="FT29" s="17">
        <v>3.4</v>
      </c>
      <c r="FU29" s="17">
        <v>73.08</v>
      </c>
    </row>
    <row r="30" spans="1:177" ht="24" customHeight="1" x14ac:dyDescent="0.25">
      <c r="A30" s="16" t="s">
        <v>66</v>
      </c>
      <c r="B30" s="16" t="s">
        <v>825</v>
      </c>
      <c r="C30" s="17">
        <v>205.5</v>
      </c>
      <c r="D30" s="17">
        <v>632.79999999999995</v>
      </c>
      <c r="E30" s="17">
        <v>209.5</v>
      </c>
      <c r="F30" s="17"/>
      <c r="G30" s="17"/>
      <c r="H30" s="17">
        <v>90.9</v>
      </c>
      <c r="I30" s="17">
        <v>211.3</v>
      </c>
      <c r="J30" s="17"/>
      <c r="K30" s="17"/>
      <c r="L30" s="17">
        <v>153.9</v>
      </c>
      <c r="M30" s="17">
        <v>153.9</v>
      </c>
      <c r="N30" s="17">
        <v>153.1</v>
      </c>
      <c r="O30" s="17">
        <v>248.3</v>
      </c>
      <c r="P30" s="17"/>
      <c r="Q30" s="17"/>
      <c r="R30" s="17">
        <v>247.6</v>
      </c>
      <c r="S30" s="17">
        <v>5.6</v>
      </c>
      <c r="T30" s="17"/>
      <c r="U30" s="17"/>
      <c r="V30" s="17"/>
      <c r="W30" s="17"/>
      <c r="X30" s="17">
        <v>170.1</v>
      </c>
      <c r="Y30" s="17">
        <v>7.5</v>
      </c>
      <c r="Z30" s="17">
        <v>6</v>
      </c>
      <c r="AA30" s="17"/>
      <c r="AB30" s="17">
        <v>6.8</v>
      </c>
      <c r="AC30" s="17">
        <v>0</v>
      </c>
      <c r="AD30" s="17">
        <v>70.599999999999994</v>
      </c>
      <c r="AE30" s="17"/>
      <c r="AF30" s="17"/>
      <c r="AG30" s="17"/>
      <c r="AH30" s="17"/>
      <c r="AI30" s="17">
        <v>110.6</v>
      </c>
      <c r="AJ30" s="17">
        <v>154.9</v>
      </c>
      <c r="AK30" s="17"/>
      <c r="AL30" s="17"/>
      <c r="AM30" s="17"/>
      <c r="AN30" s="17">
        <v>6.5</v>
      </c>
      <c r="AO30" s="17">
        <v>230.1</v>
      </c>
      <c r="AP30" s="17">
        <v>18</v>
      </c>
      <c r="AQ30" s="17">
        <v>154.80000000000001</v>
      </c>
      <c r="AR30" s="17">
        <v>30.3</v>
      </c>
      <c r="AS30" s="17">
        <v>17.8</v>
      </c>
      <c r="AT30" s="17">
        <v>18.8</v>
      </c>
      <c r="AU30" s="17">
        <v>93.2</v>
      </c>
      <c r="AV30" s="17">
        <v>182.6</v>
      </c>
      <c r="AW30" s="17">
        <v>183.4</v>
      </c>
      <c r="AX30" s="17">
        <v>182.1</v>
      </c>
      <c r="AY30" s="17">
        <v>110.2</v>
      </c>
      <c r="AZ30" s="17">
        <v>7.4</v>
      </c>
      <c r="BA30" s="17">
        <v>8.5</v>
      </c>
      <c r="BB30" s="17">
        <v>30.6</v>
      </c>
      <c r="BC30" s="17">
        <v>45.1</v>
      </c>
      <c r="BD30" s="17">
        <v>1.9</v>
      </c>
      <c r="BE30" s="17">
        <v>13.1</v>
      </c>
      <c r="BF30" s="17">
        <v>100.2</v>
      </c>
      <c r="BG30" s="17"/>
      <c r="BH30" s="17"/>
      <c r="BI30" s="17">
        <v>87.3</v>
      </c>
      <c r="BJ30" s="17"/>
      <c r="BK30" s="17"/>
      <c r="BL30" s="17"/>
      <c r="BM30" s="17"/>
      <c r="BN30" s="17"/>
      <c r="BO30" s="17"/>
      <c r="BP30" s="17">
        <v>126.9</v>
      </c>
      <c r="BQ30" s="17"/>
      <c r="BR30" s="17">
        <v>0</v>
      </c>
      <c r="BS30" s="17">
        <v>200</v>
      </c>
      <c r="BT30" s="17">
        <v>87.5</v>
      </c>
      <c r="BU30" s="17"/>
      <c r="BV30" s="17"/>
      <c r="BW30" s="17"/>
      <c r="BX30" s="17"/>
      <c r="BY30" s="17"/>
      <c r="BZ30" s="17"/>
      <c r="CA30" s="17">
        <v>0</v>
      </c>
      <c r="CB30" s="17"/>
      <c r="CC30" s="17">
        <v>4</v>
      </c>
      <c r="CD30" s="17">
        <v>181.7</v>
      </c>
      <c r="CE30" s="17">
        <v>98.6</v>
      </c>
      <c r="CF30" s="17">
        <v>57.4</v>
      </c>
      <c r="CG30" s="17">
        <v>0</v>
      </c>
      <c r="CH30" s="17">
        <v>30.4</v>
      </c>
      <c r="CI30" s="17"/>
      <c r="CJ30" s="17"/>
      <c r="CK30" s="17"/>
      <c r="CL30" s="17">
        <v>145.9</v>
      </c>
      <c r="CM30" s="17">
        <v>147.1</v>
      </c>
      <c r="CN30" s="17">
        <v>149.1</v>
      </c>
      <c r="CO30" s="17"/>
      <c r="CP30" s="17"/>
      <c r="CQ30" s="17"/>
      <c r="CR30" s="17"/>
      <c r="CS30" s="17"/>
      <c r="CT30" s="17"/>
      <c r="CU30" s="17"/>
      <c r="CV30" s="17">
        <v>1</v>
      </c>
      <c r="CW30" s="17">
        <v>107.9</v>
      </c>
      <c r="CX30" s="17">
        <v>80.900000000000006</v>
      </c>
      <c r="CY30" s="17">
        <v>4.9539999999999997</v>
      </c>
      <c r="CZ30" s="17">
        <v>0.1</v>
      </c>
      <c r="DA30" s="17">
        <v>20</v>
      </c>
      <c r="DB30" s="17">
        <v>20.9</v>
      </c>
      <c r="DC30" s="17">
        <v>9.9</v>
      </c>
      <c r="DD30" s="17"/>
      <c r="DE30" s="17">
        <v>221</v>
      </c>
      <c r="DF30" s="17">
        <v>1.2</v>
      </c>
      <c r="DG30" s="17"/>
      <c r="DH30" s="17">
        <v>3.4</v>
      </c>
      <c r="DI30" s="17"/>
      <c r="DJ30" s="17">
        <v>0</v>
      </c>
      <c r="DK30" s="17">
        <v>18.899999999999999</v>
      </c>
      <c r="DL30" s="17">
        <v>3.4</v>
      </c>
      <c r="DM30" s="17">
        <v>18.5</v>
      </c>
      <c r="DN30" s="17">
        <v>14.1</v>
      </c>
      <c r="DO30" s="17">
        <v>16.5</v>
      </c>
      <c r="DP30" s="17">
        <v>26.9</v>
      </c>
      <c r="DQ30" s="17">
        <v>84.8</v>
      </c>
      <c r="DR30" s="17">
        <v>19.8</v>
      </c>
      <c r="DS30" s="17">
        <v>3.4</v>
      </c>
      <c r="DT30" s="17">
        <v>20.100000000000001</v>
      </c>
      <c r="DU30" s="17">
        <v>2.44</v>
      </c>
      <c r="DV30" s="17"/>
      <c r="DW30" s="17">
        <v>9.9</v>
      </c>
      <c r="DX30" s="17">
        <v>8.1999999999999993</v>
      </c>
      <c r="DY30" s="17">
        <v>11.6</v>
      </c>
      <c r="DZ30" s="17">
        <v>16.3</v>
      </c>
      <c r="EA30" s="17">
        <v>16.2</v>
      </c>
      <c r="EB30" s="17">
        <v>16.8</v>
      </c>
      <c r="EC30" s="17">
        <v>17.8</v>
      </c>
      <c r="ED30" s="17">
        <v>29.7</v>
      </c>
      <c r="EE30" s="17">
        <v>0</v>
      </c>
      <c r="EF30" s="17">
        <v>74.599999999999994</v>
      </c>
      <c r="EG30" s="17">
        <v>0</v>
      </c>
      <c r="EH30" s="17">
        <v>7.2</v>
      </c>
      <c r="EI30" s="17">
        <v>21</v>
      </c>
      <c r="EJ30" s="17">
        <v>7.6</v>
      </c>
      <c r="EK30" s="17">
        <v>7.6</v>
      </c>
      <c r="EL30" s="17">
        <v>20.399999999999999</v>
      </c>
      <c r="EM30" s="17">
        <v>20.399999999999999</v>
      </c>
      <c r="EN30" s="17">
        <v>20.100000000000001</v>
      </c>
      <c r="EO30" s="17">
        <v>3.5</v>
      </c>
      <c r="EP30" s="17">
        <v>253.2</v>
      </c>
      <c r="EQ30" s="17">
        <v>17</v>
      </c>
      <c r="ER30" s="17">
        <v>140.80000000000001</v>
      </c>
      <c r="ES30" s="17">
        <v>0.6</v>
      </c>
      <c r="ET30" s="17">
        <v>53.2</v>
      </c>
      <c r="EU30" s="17">
        <v>76.599999999999994</v>
      </c>
      <c r="EV30" s="17">
        <v>101.6</v>
      </c>
      <c r="EW30" s="17">
        <v>1.4</v>
      </c>
      <c r="EX30" s="17">
        <v>2.1</v>
      </c>
      <c r="EY30" s="17">
        <v>0</v>
      </c>
      <c r="EZ30" s="17">
        <v>0</v>
      </c>
      <c r="FA30" s="17">
        <v>16.2</v>
      </c>
      <c r="FB30" s="17">
        <v>4.7</v>
      </c>
      <c r="FC30" s="17">
        <v>18.7</v>
      </c>
      <c r="FD30" s="17">
        <v>9</v>
      </c>
      <c r="FE30" s="17">
        <v>27.6</v>
      </c>
      <c r="FF30" s="17">
        <v>34.799999999999997</v>
      </c>
      <c r="FG30" s="17">
        <v>15.5</v>
      </c>
      <c r="FH30" s="17">
        <v>19</v>
      </c>
      <c r="FI30" s="17">
        <v>8</v>
      </c>
      <c r="FJ30" s="17">
        <v>11.1</v>
      </c>
      <c r="FK30" s="17">
        <v>7409.4939999999997</v>
      </c>
      <c r="FL30" s="15"/>
      <c r="FM30" s="17">
        <v>6.2</v>
      </c>
      <c r="FN30" s="17">
        <v>7.96</v>
      </c>
      <c r="FO30" s="17">
        <v>10.199999999999999</v>
      </c>
      <c r="FP30" s="17">
        <v>13.2</v>
      </c>
      <c r="FQ30" s="17">
        <v>26.4</v>
      </c>
      <c r="FR30" s="17">
        <v>9.5</v>
      </c>
      <c r="FS30" s="17">
        <v>2.5</v>
      </c>
      <c r="FT30" s="17">
        <v>3.4</v>
      </c>
      <c r="FU30" s="17">
        <v>79.36</v>
      </c>
    </row>
    <row r="31" spans="1:177" ht="24" customHeight="1" x14ac:dyDescent="0.25">
      <c r="A31" s="16" t="s">
        <v>66</v>
      </c>
      <c r="B31" s="16" t="s">
        <v>826</v>
      </c>
      <c r="C31" s="17">
        <v>206</v>
      </c>
      <c r="D31" s="17">
        <v>638.70000000000005</v>
      </c>
      <c r="E31" s="17">
        <v>216.6</v>
      </c>
      <c r="F31" s="17"/>
      <c r="G31" s="17"/>
      <c r="H31" s="17">
        <v>91.6</v>
      </c>
      <c r="I31" s="17">
        <v>212.4</v>
      </c>
      <c r="J31" s="17"/>
      <c r="K31" s="17"/>
      <c r="L31" s="17">
        <v>148.19999999999999</v>
      </c>
      <c r="M31" s="17">
        <v>148.1</v>
      </c>
      <c r="N31" s="17">
        <v>147.6</v>
      </c>
      <c r="O31" s="17">
        <v>243.4</v>
      </c>
      <c r="P31" s="17"/>
      <c r="Q31" s="17"/>
      <c r="R31" s="17">
        <v>255.6</v>
      </c>
      <c r="S31" s="17">
        <v>5.6</v>
      </c>
      <c r="T31" s="17"/>
      <c r="U31" s="17"/>
      <c r="V31" s="17"/>
      <c r="W31" s="17"/>
      <c r="X31" s="17">
        <v>172.5</v>
      </c>
      <c r="Y31" s="17">
        <v>7.9</v>
      </c>
      <c r="Z31" s="17">
        <v>6.1</v>
      </c>
      <c r="AA31" s="17"/>
      <c r="AB31" s="17">
        <v>6.8</v>
      </c>
      <c r="AC31" s="17">
        <v>0</v>
      </c>
      <c r="AD31" s="17">
        <v>71.2</v>
      </c>
      <c r="AE31" s="17"/>
      <c r="AF31" s="17"/>
      <c r="AG31" s="17"/>
      <c r="AH31" s="17"/>
      <c r="AI31" s="17">
        <v>110.7</v>
      </c>
      <c r="AJ31" s="17">
        <v>155.9</v>
      </c>
      <c r="AK31" s="17"/>
      <c r="AL31" s="17"/>
      <c r="AM31" s="17"/>
      <c r="AN31" s="17">
        <v>6.5</v>
      </c>
      <c r="AO31" s="17">
        <v>230.4</v>
      </c>
      <c r="AP31" s="17">
        <v>52.1</v>
      </c>
      <c r="AQ31" s="17">
        <v>153.9</v>
      </c>
      <c r="AR31" s="17">
        <v>31.3</v>
      </c>
      <c r="AS31" s="17">
        <v>17.8</v>
      </c>
      <c r="AT31" s="17">
        <v>18.8</v>
      </c>
      <c r="AU31" s="17">
        <v>93.3</v>
      </c>
      <c r="AV31" s="17">
        <v>182.8</v>
      </c>
      <c r="AW31" s="17">
        <v>183.4</v>
      </c>
      <c r="AX31" s="17">
        <v>182.7</v>
      </c>
      <c r="AY31" s="17">
        <v>111.5</v>
      </c>
      <c r="AZ31" s="17">
        <v>7.4</v>
      </c>
      <c r="BA31" s="17">
        <v>8.6999999999999993</v>
      </c>
      <c r="BB31" s="17">
        <v>31.7</v>
      </c>
      <c r="BC31" s="17">
        <v>45.2</v>
      </c>
      <c r="BD31" s="17">
        <v>1.9</v>
      </c>
      <c r="BE31" s="17">
        <v>12.6</v>
      </c>
      <c r="BF31" s="17">
        <v>103.1</v>
      </c>
      <c r="BG31" s="17"/>
      <c r="BH31" s="17"/>
      <c r="BI31" s="17">
        <v>87.8</v>
      </c>
      <c r="BJ31" s="17"/>
      <c r="BK31" s="17"/>
      <c r="BL31" s="17"/>
      <c r="BM31" s="17"/>
      <c r="BN31" s="17"/>
      <c r="BO31" s="17"/>
      <c r="BP31" s="17">
        <v>127.5</v>
      </c>
      <c r="BQ31" s="17"/>
      <c r="BR31" s="17">
        <v>0</v>
      </c>
      <c r="BS31" s="17">
        <v>200</v>
      </c>
      <c r="BT31" s="17">
        <v>88.2</v>
      </c>
      <c r="BU31" s="17"/>
      <c r="BV31" s="17"/>
      <c r="BW31" s="17"/>
      <c r="BX31" s="17"/>
      <c r="BY31" s="17"/>
      <c r="BZ31" s="17"/>
      <c r="CA31" s="17">
        <v>0</v>
      </c>
      <c r="CB31" s="17"/>
      <c r="CC31" s="17">
        <v>4</v>
      </c>
      <c r="CD31" s="17">
        <v>168.3</v>
      </c>
      <c r="CE31" s="17">
        <v>97.4</v>
      </c>
      <c r="CF31" s="17">
        <v>58.5</v>
      </c>
      <c r="CG31" s="17">
        <v>0</v>
      </c>
      <c r="CH31" s="17">
        <v>30.6</v>
      </c>
      <c r="CI31" s="17"/>
      <c r="CJ31" s="17"/>
      <c r="CK31" s="17"/>
      <c r="CL31" s="17">
        <v>147.1</v>
      </c>
      <c r="CM31" s="17">
        <v>147.80000000000001</v>
      </c>
      <c r="CN31" s="17">
        <v>149.5</v>
      </c>
      <c r="CO31" s="17"/>
      <c r="CP31" s="17"/>
      <c r="CQ31" s="17"/>
      <c r="CR31" s="17"/>
      <c r="CS31" s="17"/>
      <c r="CT31" s="17"/>
      <c r="CU31" s="17"/>
      <c r="CV31" s="17">
        <v>1.2</v>
      </c>
      <c r="CW31" s="17">
        <v>81.400000000000006</v>
      </c>
      <c r="CX31" s="17">
        <v>80.7</v>
      </c>
      <c r="CY31" s="17">
        <v>5.1180000000000003</v>
      </c>
      <c r="CZ31" s="17">
        <v>0.1</v>
      </c>
      <c r="DA31" s="17">
        <v>20.100000000000001</v>
      </c>
      <c r="DB31" s="17">
        <v>21.1</v>
      </c>
      <c r="DC31" s="17">
        <v>9.9</v>
      </c>
      <c r="DD31" s="17"/>
      <c r="DE31" s="17">
        <v>223.5</v>
      </c>
      <c r="DF31" s="17">
        <v>1.2</v>
      </c>
      <c r="DG31" s="17"/>
      <c r="DH31" s="17">
        <v>3.4</v>
      </c>
      <c r="DI31" s="17"/>
      <c r="DJ31" s="17">
        <v>0</v>
      </c>
      <c r="DK31" s="17">
        <v>18.8</v>
      </c>
      <c r="DL31" s="17">
        <v>3.4</v>
      </c>
      <c r="DM31" s="17">
        <v>18.600000000000001</v>
      </c>
      <c r="DN31" s="17">
        <v>13.5</v>
      </c>
      <c r="DO31" s="17">
        <v>17.100000000000001</v>
      </c>
      <c r="DP31" s="17">
        <v>23.3</v>
      </c>
      <c r="DQ31" s="17">
        <v>80.599999999999994</v>
      </c>
      <c r="DR31" s="17">
        <v>19.3</v>
      </c>
      <c r="DS31" s="17">
        <v>3.4</v>
      </c>
      <c r="DT31" s="17">
        <v>20.2</v>
      </c>
      <c r="DU31" s="17">
        <v>2.6</v>
      </c>
      <c r="DV31" s="17"/>
      <c r="DW31" s="17">
        <v>9.9</v>
      </c>
      <c r="DX31" s="17">
        <v>8.1999999999999993</v>
      </c>
      <c r="DY31" s="17">
        <v>12.5</v>
      </c>
      <c r="DZ31" s="17">
        <v>15.5</v>
      </c>
      <c r="EA31" s="17">
        <v>16.2</v>
      </c>
      <c r="EB31" s="17">
        <v>19.600000000000001</v>
      </c>
      <c r="EC31" s="17">
        <v>25.5</v>
      </c>
      <c r="ED31" s="17">
        <v>27.1</v>
      </c>
      <c r="EE31" s="17">
        <v>0</v>
      </c>
      <c r="EF31" s="17">
        <v>71.7</v>
      </c>
      <c r="EG31" s="17">
        <v>0</v>
      </c>
      <c r="EH31" s="17">
        <v>9</v>
      </c>
      <c r="EI31" s="17">
        <v>21</v>
      </c>
      <c r="EJ31" s="17">
        <v>7.6</v>
      </c>
      <c r="EK31" s="17">
        <v>7.6</v>
      </c>
      <c r="EL31" s="17">
        <v>20.399999999999999</v>
      </c>
      <c r="EM31" s="17">
        <v>20.399999999999999</v>
      </c>
      <c r="EN31" s="17">
        <v>20.100000000000001</v>
      </c>
      <c r="EO31" s="17">
        <v>2.9</v>
      </c>
      <c r="EP31" s="17">
        <v>253.6</v>
      </c>
      <c r="EQ31" s="17">
        <v>18.3</v>
      </c>
      <c r="ER31" s="17">
        <v>150.9</v>
      </c>
      <c r="ES31" s="17">
        <v>0.6</v>
      </c>
      <c r="ET31" s="17">
        <v>101.6</v>
      </c>
      <c r="EU31" s="17">
        <v>114.3</v>
      </c>
      <c r="EV31" s="17">
        <v>112.9</v>
      </c>
      <c r="EW31" s="17">
        <v>1.4</v>
      </c>
      <c r="EX31" s="17">
        <v>2.1</v>
      </c>
      <c r="EY31" s="17">
        <v>0</v>
      </c>
      <c r="EZ31" s="17">
        <v>0</v>
      </c>
      <c r="FA31" s="17">
        <v>16.3</v>
      </c>
      <c r="FB31" s="17">
        <v>4.8</v>
      </c>
      <c r="FC31" s="17">
        <v>18.899999999999999</v>
      </c>
      <c r="FD31" s="17">
        <v>9.1</v>
      </c>
      <c r="FE31" s="17">
        <v>27.8</v>
      </c>
      <c r="FF31" s="17">
        <v>35</v>
      </c>
      <c r="FG31" s="17">
        <v>15.5</v>
      </c>
      <c r="FH31" s="17">
        <v>19</v>
      </c>
      <c r="FI31" s="17">
        <v>9.6999999999999993</v>
      </c>
      <c r="FJ31" s="17">
        <v>11.1</v>
      </c>
      <c r="FK31" s="17">
        <v>7533.3180000000002</v>
      </c>
      <c r="FL31" s="15"/>
      <c r="FM31" s="17">
        <v>11.7</v>
      </c>
      <c r="FN31" s="17">
        <v>7.97</v>
      </c>
      <c r="FO31" s="17">
        <v>10.199999999999999</v>
      </c>
      <c r="FP31" s="17">
        <v>13.2</v>
      </c>
      <c r="FQ31" s="17">
        <v>26.2</v>
      </c>
      <c r="FR31" s="17">
        <v>9.5</v>
      </c>
      <c r="FS31" s="17">
        <v>2.4</v>
      </c>
      <c r="FT31" s="17">
        <v>3.4</v>
      </c>
      <c r="FU31" s="17">
        <v>84.57</v>
      </c>
    </row>
    <row r="32" spans="1:177" ht="24" customHeight="1" x14ac:dyDescent="0.25">
      <c r="A32" s="16" t="s">
        <v>66</v>
      </c>
      <c r="B32" s="16" t="s">
        <v>827</v>
      </c>
      <c r="C32" s="17">
        <v>204.2</v>
      </c>
      <c r="D32" s="17">
        <v>620.5</v>
      </c>
      <c r="E32" s="17">
        <v>214.3</v>
      </c>
      <c r="F32" s="17"/>
      <c r="G32" s="17"/>
      <c r="H32" s="17">
        <v>89.3</v>
      </c>
      <c r="I32" s="17">
        <v>202.2</v>
      </c>
      <c r="J32" s="17"/>
      <c r="K32" s="17"/>
      <c r="L32" s="17">
        <v>177.6</v>
      </c>
      <c r="M32" s="17">
        <v>177.6</v>
      </c>
      <c r="N32" s="17">
        <v>178.1</v>
      </c>
      <c r="O32" s="17">
        <v>263.2</v>
      </c>
      <c r="P32" s="17"/>
      <c r="Q32" s="17"/>
      <c r="R32" s="17">
        <v>293.10000000000002</v>
      </c>
      <c r="S32" s="17">
        <v>5.4</v>
      </c>
      <c r="T32" s="17"/>
      <c r="U32" s="17"/>
      <c r="V32" s="17"/>
      <c r="W32" s="17"/>
      <c r="X32" s="17">
        <v>162.30000000000001</v>
      </c>
      <c r="Y32" s="17">
        <v>6.7</v>
      </c>
      <c r="Z32" s="17">
        <v>5.8</v>
      </c>
      <c r="AA32" s="17"/>
      <c r="AB32" s="17">
        <v>6.9</v>
      </c>
      <c r="AC32" s="17">
        <v>0</v>
      </c>
      <c r="AD32" s="17">
        <v>69.3</v>
      </c>
      <c r="AE32" s="17"/>
      <c r="AF32" s="17"/>
      <c r="AG32" s="17"/>
      <c r="AH32" s="17"/>
      <c r="AI32" s="17">
        <v>108.5</v>
      </c>
      <c r="AJ32" s="17">
        <v>155.1</v>
      </c>
      <c r="AK32" s="17"/>
      <c r="AL32" s="17"/>
      <c r="AM32" s="17"/>
      <c r="AN32" s="17">
        <v>6.5</v>
      </c>
      <c r="AO32" s="17">
        <v>225.4</v>
      </c>
      <c r="AP32" s="17">
        <v>50</v>
      </c>
      <c r="AQ32" s="17">
        <v>149.9</v>
      </c>
      <c r="AR32" s="17">
        <v>37</v>
      </c>
      <c r="AS32" s="17">
        <v>17.8</v>
      </c>
      <c r="AT32" s="17">
        <v>18.8</v>
      </c>
      <c r="AU32" s="17">
        <v>90.7</v>
      </c>
      <c r="AV32" s="17">
        <v>177</v>
      </c>
      <c r="AW32" s="17">
        <v>178.5</v>
      </c>
      <c r="AX32" s="17">
        <v>182.8</v>
      </c>
      <c r="AY32" s="17">
        <v>107.2</v>
      </c>
      <c r="AZ32" s="17">
        <v>7.4</v>
      </c>
      <c r="BA32" s="17">
        <v>8.6</v>
      </c>
      <c r="BB32" s="17">
        <v>30.5</v>
      </c>
      <c r="BC32" s="17">
        <v>44</v>
      </c>
      <c r="BD32" s="17">
        <v>1.9</v>
      </c>
      <c r="BE32" s="17">
        <v>12.7</v>
      </c>
      <c r="BF32" s="17">
        <v>94.5</v>
      </c>
      <c r="BG32" s="17"/>
      <c r="BH32" s="17"/>
      <c r="BI32" s="17">
        <v>85.6</v>
      </c>
      <c r="BJ32" s="17"/>
      <c r="BK32" s="17"/>
      <c r="BL32" s="17"/>
      <c r="BM32" s="17"/>
      <c r="BN32" s="17"/>
      <c r="BO32" s="17"/>
      <c r="BP32" s="17">
        <v>124.8</v>
      </c>
      <c r="BQ32" s="17"/>
      <c r="BR32" s="17">
        <v>14.2</v>
      </c>
      <c r="BS32" s="17">
        <v>200</v>
      </c>
      <c r="BT32" s="17">
        <v>87.3</v>
      </c>
      <c r="BU32" s="17"/>
      <c r="BV32" s="17"/>
      <c r="BW32" s="17"/>
      <c r="BX32" s="17"/>
      <c r="BY32" s="17"/>
      <c r="BZ32" s="17"/>
      <c r="CA32" s="17">
        <v>0</v>
      </c>
      <c r="CB32" s="17"/>
      <c r="CC32" s="17">
        <v>4</v>
      </c>
      <c r="CD32" s="17">
        <v>166.7</v>
      </c>
      <c r="CE32" s="17">
        <v>92.6</v>
      </c>
      <c r="CF32" s="17">
        <v>55.6</v>
      </c>
      <c r="CG32" s="17">
        <v>0</v>
      </c>
      <c r="CH32" s="17">
        <v>29.5</v>
      </c>
      <c r="CI32" s="17"/>
      <c r="CJ32" s="17"/>
      <c r="CK32" s="17"/>
      <c r="CL32" s="17">
        <v>146.80000000000001</v>
      </c>
      <c r="CM32" s="17">
        <v>147.6</v>
      </c>
      <c r="CN32" s="17">
        <v>148.69999999999999</v>
      </c>
      <c r="CO32" s="17"/>
      <c r="CP32" s="17"/>
      <c r="CQ32" s="17"/>
      <c r="CR32" s="17"/>
      <c r="CS32" s="17"/>
      <c r="CT32" s="17"/>
      <c r="CU32" s="17"/>
      <c r="CV32" s="17">
        <v>0.9</v>
      </c>
      <c r="CW32" s="17">
        <v>83.2</v>
      </c>
      <c r="CX32" s="17">
        <v>54</v>
      </c>
      <c r="CY32" s="17">
        <v>5.0030000000000001</v>
      </c>
      <c r="CZ32" s="17">
        <v>0.1</v>
      </c>
      <c r="DA32" s="17">
        <v>20</v>
      </c>
      <c r="DB32" s="17">
        <v>20.399999999999999</v>
      </c>
      <c r="DC32" s="17">
        <v>10</v>
      </c>
      <c r="DD32" s="17"/>
      <c r="DE32" s="17">
        <v>232.1</v>
      </c>
      <c r="DF32" s="17">
        <v>1.2</v>
      </c>
      <c r="DG32" s="17"/>
      <c r="DH32" s="17">
        <v>3.4</v>
      </c>
      <c r="DI32" s="17"/>
      <c r="DJ32" s="17">
        <v>0</v>
      </c>
      <c r="DK32" s="17">
        <v>18.8</v>
      </c>
      <c r="DL32" s="17">
        <v>3.4</v>
      </c>
      <c r="DM32" s="17">
        <v>18.600000000000001</v>
      </c>
      <c r="DN32" s="17">
        <v>14.3</v>
      </c>
      <c r="DO32" s="17">
        <v>17.399999999999999</v>
      </c>
      <c r="DP32" s="17">
        <v>19</v>
      </c>
      <c r="DQ32" s="17">
        <v>78.3</v>
      </c>
      <c r="DR32" s="17">
        <v>19.8</v>
      </c>
      <c r="DS32" s="17">
        <v>3.4</v>
      </c>
      <c r="DT32" s="17">
        <v>20.2</v>
      </c>
      <c r="DU32" s="17">
        <v>2.76</v>
      </c>
      <c r="DV32" s="17"/>
      <c r="DW32" s="17">
        <v>9.9</v>
      </c>
      <c r="DX32" s="17">
        <v>8.1999999999999993</v>
      </c>
      <c r="DY32" s="17">
        <v>11.7</v>
      </c>
      <c r="DZ32" s="17">
        <v>16.3</v>
      </c>
      <c r="EA32" s="17">
        <v>16.399999999999999</v>
      </c>
      <c r="EB32" s="17">
        <v>21.7</v>
      </c>
      <c r="EC32" s="17">
        <v>34.9</v>
      </c>
      <c r="ED32" s="17">
        <v>28.3</v>
      </c>
      <c r="EE32" s="17">
        <v>0</v>
      </c>
      <c r="EF32" s="17">
        <v>74.900000000000006</v>
      </c>
      <c r="EG32" s="17">
        <v>0</v>
      </c>
      <c r="EH32" s="17">
        <v>9.4</v>
      </c>
      <c r="EI32" s="17">
        <v>21</v>
      </c>
      <c r="EJ32" s="17">
        <v>7.6</v>
      </c>
      <c r="EK32" s="17">
        <v>7.6</v>
      </c>
      <c r="EL32" s="17">
        <v>20.399999999999999</v>
      </c>
      <c r="EM32" s="17">
        <v>20.399999999999999</v>
      </c>
      <c r="EN32" s="17">
        <v>20.100000000000001</v>
      </c>
      <c r="EO32" s="17">
        <v>4</v>
      </c>
      <c r="EP32" s="17">
        <v>233.1</v>
      </c>
      <c r="EQ32" s="17">
        <v>16.8</v>
      </c>
      <c r="ER32" s="17">
        <v>151.1</v>
      </c>
      <c r="ES32" s="17">
        <v>0.6</v>
      </c>
      <c r="ET32" s="17">
        <v>103.4</v>
      </c>
      <c r="EU32" s="17">
        <v>126.2</v>
      </c>
      <c r="EV32" s="17">
        <v>115.6</v>
      </c>
      <c r="EW32" s="17">
        <v>1.4</v>
      </c>
      <c r="EX32" s="17">
        <v>2.1</v>
      </c>
      <c r="EY32" s="17">
        <v>0</v>
      </c>
      <c r="EZ32" s="17">
        <v>0</v>
      </c>
      <c r="FA32" s="17">
        <v>16.899999999999999</v>
      </c>
      <c r="FB32" s="17">
        <v>4.7</v>
      </c>
      <c r="FC32" s="17">
        <v>18.899999999999999</v>
      </c>
      <c r="FD32" s="17">
        <v>7.4</v>
      </c>
      <c r="FE32" s="17">
        <v>27.9</v>
      </c>
      <c r="FF32" s="17">
        <v>34.799999999999997</v>
      </c>
      <c r="FG32" s="17">
        <v>15.5</v>
      </c>
      <c r="FH32" s="17">
        <v>19</v>
      </c>
      <c r="FI32" s="17">
        <v>10</v>
      </c>
      <c r="FJ32" s="17">
        <v>11.1</v>
      </c>
      <c r="FK32" s="17">
        <v>7580.2629999999999</v>
      </c>
      <c r="FL32" s="15"/>
      <c r="FM32" s="17">
        <v>17.7</v>
      </c>
      <c r="FN32" s="17">
        <v>7.96</v>
      </c>
      <c r="FO32" s="17">
        <v>10.1</v>
      </c>
      <c r="FP32" s="17">
        <v>13.2</v>
      </c>
      <c r="FQ32" s="17">
        <v>26.1</v>
      </c>
      <c r="FR32" s="17">
        <v>9.5</v>
      </c>
      <c r="FS32" s="17">
        <v>2.4</v>
      </c>
      <c r="FT32" s="17">
        <v>3.3</v>
      </c>
      <c r="FU32" s="17">
        <v>90.26</v>
      </c>
    </row>
    <row r="33" spans="1:177" ht="24" customHeight="1" x14ac:dyDescent="0.25">
      <c r="A33" s="16" t="s">
        <v>66</v>
      </c>
      <c r="B33" s="16" t="s">
        <v>828</v>
      </c>
      <c r="C33" s="17">
        <v>206.9</v>
      </c>
      <c r="D33" s="17">
        <v>640.29999999999995</v>
      </c>
      <c r="E33" s="17">
        <v>217.7</v>
      </c>
      <c r="F33" s="17"/>
      <c r="G33" s="17"/>
      <c r="H33" s="17">
        <v>91.1</v>
      </c>
      <c r="I33" s="17">
        <v>208.8</v>
      </c>
      <c r="J33" s="17"/>
      <c r="K33" s="17"/>
      <c r="L33" s="17">
        <v>145.6</v>
      </c>
      <c r="M33" s="17">
        <v>145.19999999999999</v>
      </c>
      <c r="N33" s="17">
        <v>144.6</v>
      </c>
      <c r="O33" s="17">
        <v>229.7</v>
      </c>
      <c r="P33" s="17"/>
      <c r="Q33" s="17"/>
      <c r="R33" s="17">
        <v>311.5</v>
      </c>
      <c r="S33" s="17">
        <v>5.7</v>
      </c>
      <c r="T33" s="17"/>
      <c r="U33" s="17"/>
      <c r="V33" s="17"/>
      <c r="W33" s="17"/>
      <c r="X33" s="17">
        <v>172.3</v>
      </c>
      <c r="Y33" s="17">
        <v>8</v>
      </c>
      <c r="Z33" s="17">
        <v>5.8</v>
      </c>
      <c r="AA33" s="17"/>
      <c r="AB33" s="17">
        <v>6.8</v>
      </c>
      <c r="AC33" s="17">
        <v>0</v>
      </c>
      <c r="AD33" s="17">
        <v>71.8</v>
      </c>
      <c r="AE33" s="17"/>
      <c r="AF33" s="17"/>
      <c r="AG33" s="17"/>
      <c r="AH33" s="17"/>
      <c r="AI33" s="17">
        <v>110.8</v>
      </c>
      <c r="AJ33" s="17">
        <v>154.69999999999999</v>
      </c>
      <c r="AK33" s="17"/>
      <c r="AL33" s="17"/>
      <c r="AM33" s="17"/>
      <c r="AN33" s="17">
        <v>6.5</v>
      </c>
      <c r="AO33" s="17">
        <v>231.4</v>
      </c>
      <c r="AP33" s="17">
        <v>57.3</v>
      </c>
      <c r="AQ33" s="17">
        <v>154.4</v>
      </c>
      <c r="AR33" s="17">
        <v>39.4</v>
      </c>
      <c r="AS33" s="17">
        <v>17.8</v>
      </c>
      <c r="AT33" s="17">
        <v>18.8</v>
      </c>
      <c r="AU33" s="17">
        <v>93.4</v>
      </c>
      <c r="AV33" s="17">
        <v>185.8</v>
      </c>
      <c r="AW33" s="17">
        <v>186.4</v>
      </c>
      <c r="AX33" s="17">
        <v>183.6</v>
      </c>
      <c r="AY33" s="17">
        <v>110.3</v>
      </c>
      <c r="AZ33" s="17">
        <v>7.4</v>
      </c>
      <c r="BA33" s="17">
        <v>8.6</v>
      </c>
      <c r="BB33" s="17">
        <v>31.5</v>
      </c>
      <c r="BC33" s="17">
        <v>45.3</v>
      </c>
      <c r="BD33" s="17">
        <v>1.9</v>
      </c>
      <c r="BE33" s="17">
        <v>13.6</v>
      </c>
      <c r="BF33" s="17">
        <v>102.6</v>
      </c>
      <c r="BG33" s="17"/>
      <c r="BH33" s="17"/>
      <c r="BI33" s="17">
        <v>87.9</v>
      </c>
      <c r="BJ33" s="17"/>
      <c r="BK33" s="17"/>
      <c r="BL33" s="17"/>
      <c r="BM33" s="17"/>
      <c r="BN33" s="17"/>
      <c r="BO33" s="17"/>
      <c r="BP33" s="17">
        <v>127.7</v>
      </c>
      <c r="BQ33" s="17"/>
      <c r="BR33" s="17">
        <v>15.7</v>
      </c>
      <c r="BS33" s="17">
        <v>200</v>
      </c>
      <c r="BT33" s="17">
        <v>88.7</v>
      </c>
      <c r="BU33" s="17"/>
      <c r="BV33" s="17"/>
      <c r="BW33" s="17"/>
      <c r="BX33" s="17"/>
      <c r="BY33" s="17"/>
      <c r="BZ33" s="17"/>
      <c r="CA33" s="17">
        <v>0</v>
      </c>
      <c r="CB33" s="17"/>
      <c r="CC33" s="17">
        <v>4</v>
      </c>
      <c r="CD33" s="17">
        <v>186.2</v>
      </c>
      <c r="CE33" s="17">
        <v>102.3</v>
      </c>
      <c r="CF33" s="17">
        <v>57.5</v>
      </c>
      <c r="CG33" s="17">
        <v>0</v>
      </c>
      <c r="CH33" s="17">
        <v>30.6</v>
      </c>
      <c r="CI33" s="17"/>
      <c r="CJ33" s="17"/>
      <c r="CK33" s="17"/>
      <c r="CL33" s="17">
        <v>148.19999999999999</v>
      </c>
      <c r="CM33" s="17">
        <v>148.80000000000001</v>
      </c>
      <c r="CN33" s="17">
        <v>150.19999999999999</v>
      </c>
      <c r="CO33" s="17"/>
      <c r="CP33" s="17"/>
      <c r="CQ33" s="17"/>
      <c r="CR33" s="17"/>
      <c r="CS33" s="17"/>
      <c r="CT33" s="17"/>
      <c r="CU33" s="17"/>
      <c r="CV33" s="17">
        <v>0.9</v>
      </c>
      <c r="CW33" s="17">
        <v>97.5</v>
      </c>
      <c r="CX33" s="17">
        <v>64.7</v>
      </c>
      <c r="CY33" s="17">
        <v>5.4009999999999998</v>
      </c>
      <c r="CZ33" s="17">
        <v>0.1</v>
      </c>
      <c r="DA33" s="17">
        <v>20</v>
      </c>
      <c r="DB33" s="17">
        <v>21.1</v>
      </c>
      <c r="DC33" s="17">
        <v>9.9</v>
      </c>
      <c r="DD33" s="17"/>
      <c r="DE33" s="17">
        <v>127.2</v>
      </c>
      <c r="DF33" s="17">
        <v>1.2</v>
      </c>
      <c r="DG33" s="17"/>
      <c r="DH33" s="17">
        <v>3.2</v>
      </c>
      <c r="DI33" s="17"/>
      <c r="DJ33" s="17">
        <v>0</v>
      </c>
      <c r="DK33" s="17">
        <v>18.7</v>
      </c>
      <c r="DL33" s="17">
        <v>3.4</v>
      </c>
      <c r="DM33" s="17">
        <v>18.5</v>
      </c>
      <c r="DN33" s="17">
        <v>16</v>
      </c>
      <c r="DO33" s="17">
        <v>19.100000000000001</v>
      </c>
      <c r="DP33" s="17">
        <v>19.899999999999999</v>
      </c>
      <c r="DQ33" s="17">
        <v>78.099999999999994</v>
      </c>
      <c r="DR33" s="17">
        <v>18.7</v>
      </c>
      <c r="DS33" s="17">
        <v>3.4</v>
      </c>
      <c r="DT33" s="17">
        <v>20.100000000000001</v>
      </c>
      <c r="DU33" s="17">
        <v>0</v>
      </c>
      <c r="DV33" s="17"/>
      <c r="DW33" s="17">
        <v>9.5</v>
      </c>
      <c r="DX33" s="17">
        <v>8.1999999999999993</v>
      </c>
      <c r="DY33" s="17">
        <v>12.6</v>
      </c>
      <c r="DZ33" s="17">
        <v>17.100000000000001</v>
      </c>
      <c r="EA33" s="17">
        <v>16.2</v>
      </c>
      <c r="EB33" s="17">
        <v>19.7</v>
      </c>
      <c r="EC33" s="17">
        <v>53.4</v>
      </c>
      <c r="ED33" s="17">
        <v>38.5</v>
      </c>
      <c r="EE33" s="17">
        <v>0</v>
      </c>
      <c r="EF33" s="17">
        <v>77.2</v>
      </c>
      <c r="EG33" s="17">
        <v>0</v>
      </c>
      <c r="EH33" s="17">
        <v>9</v>
      </c>
      <c r="EI33" s="17">
        <v>21</v>
      </c>
      <c r="EJ33" s="17">
        <v>7.6</v>
      </c>
      <c r="EK33" s="17">
        <v>7.6</v>
      </c>
      <c r="EL33" s="17">
        <v>20.399999999999999</v>
      </c>
      <c r="EM33" s="17">
        <v>20.399999999999999</v>
      </c>
      <c r="EN33" s="17">
        <v>20.100000000000001</v>
      </c>
      <c r="EO33" s="17">
        <v>4.2</v>
      </c>
      <c r="EP33" s="17">
        <v>217.8</v>
      </c>
      <c r="EQ33" s="17">
        <v>18.2</v>
      </c>
      <c r="ER33" s="17">
        <v>151</v>
      </c>
      <c r="ES33" s="17">
        <v>0.6</v>
      </c>
      <c r="ET33" s="17">
        <v>119.8</v>
      </c>
      <c r="EU33" s="17">
        <v>141.5</v>
      </c>
      <c r="EV33" s="17">
        <v>113.9</v>
      </c>
      <c r="EW33" s="17">
        <v>1.4</v>
      </c>
      <c r="EX33" s="17">
        <v>2.1</v>
      </c>
      <c r="EY33" s="17">
        <v>0</v>
      </c>
      <c r="EZ33" s="17">
        <v>0</v>
      </c>
      <c r="FA33" s="17">
        <v>12.4</v>
      </c>
      <c r="FB33" s="17">
        <v>4.8</v>
      </c>
      <c r="FC33" s="17">
        <v>18.8</v>
      </c>
      <c r="FD33" s="17">
        <v>8.4</v>
      </c>
      <c r="FE33" s="17">
        <v>27.8</v>
      </c>
      <c r="FF33" s="17">
        <v>35.1</v>
      </c>
      <c r="FG33" s="17">
        <v>15.5</v>
      </c>
      <c r="FH33" s="17">
        <v>19</v>
      </c>
      <c r="FI33" s="17">
        <v>7.9</v>
      </c>
      <c r="FJ33" s="17">
        <v>11.1</v>
      </c>
      <c r="FK33" s="17">
        <v>7578.0010000000002</v>
      </c>
      <c r="FL33" s="15"/>
      <c r="FM33" s="17">
        <v>18.2</v>
      </c>
      <c r="FN33" s="17">
        <v>7.87</v>
      </c>
      <c r="FO33" s="17">
        <v>10.199999999999999</v>
      </c>
      <c r="FP33" s="17">
        <v>13.2</v>
      </c>
      <c r="FQ33" s="17">
        <v>25.8</v>
      </c>
      <c r="FR33" s="17">
        <v>9.5</v>
      </c>
      <c r="FS33" s="17">
        <v>0</v>
      </c>
      <c r="FT33" s="17">
        <v>3.4</v>
      </c>
      <c r="FU33" s="17">
        <v>88.17</v>
      </c>
    </row>
    <row r="34" spans="1:177" ht="24" customHeight="1" x14ac:dyDescent="0.25">
      <c r="A34" s="18" t="s">
        <v>66</v>
      </c>
      <c r="B34" s="18" t="s">
        <v>829</v>
      </c>
      <c r="C34" s="19">
        <v>205.8</v>
      </c>
      <c r="D34" s="19">
        <v>627.9</v>
      </c>
      <c r="E34" s="19">
        <v>215</v>
      </c>
      <c r="F34" s="19"/>
      <c r="G34" s="19"/>
      <c r="H34" s="19">
        <v>90.2</v>
      </c>
      <c r="I34" s="19">
        <v>206.5</v>
      </c>
      <c r="J34" s="19"/>
      <c r="K34" s="19"/>
      <c r="L34" s="19">
        <v>133.69999999999999</v>
      </c>
      <c r="M34" s="19">
        <v>134</v>
      </c>
      <c r="N34" s="19">
        <v>133.6</v>
      </c>
      <c r="O34" s="19">
        <v>245.1</v>
      </c>
      <c r="P34" s="19"/>
      <c r="Q34" s="19"/>
      <c r="R34" s="19">
        <v>290.39999999999998</v>
      </c>
      <c r="S34" s="19">
        <v>5.6</v>
      </c>
      <c r="T34" s="19"/>
      <c r="U34" s="19"/>
      <c r="V34" s="19"/>
      <c r="W34" s="19"/>
      <c r="X34" s="19">
        <v>162.5</v>
      </c>
      <c r="Y34" s="19">
        <v>7.6</v>
      </c>
      <c r="Z34" s="19">
        <v>5.5</v>
      </c>
      <c r="AA34" s="19"/>
      <c r="AB34" s="19">
        <v>6.8</v>
      </c>
      <c r="AC34" s="19">
        <v>0</v>
      </c>
      <c r="AD34" s="19">
        <v>89.9</v>
      </c>
      <c r="AE34" s="19"/>
      <c r="AF34" s="19"/>
      <c r="AG34" s="19"/>
      <c r="AH34" s="19"/>
      <c r="AI34" s="19">
        <v>109.5</v>
      </c>
      <c r="AJ34" s="19">
        <v>155.69999999999999</v>
      </c>
      <c r="AK34" s="19"/>
      <c r="AL34" s="19"/>
      <c r="AM34" s="19"/>
      <c r="AN34" s="19">
        <v>6.5</v>
      </c>
      <c r="AO34" s="19">
        <v>150.9</v>
      </c>
      <c r="AP34" s="19">
        <v>59.6</v>
      </c>
      <c r="AQ34" s="19">
        <v>151.19999999999999</v>
      </c>
      <c r="AR34" s="19">
        <v>31.7</v>
      </c>
      <c r="AS34" s="19">
        <v>17.8</v>
      </c>
      <c r="AT34" s="19">
        <v>18.8</v>
      </c>
      <c r="AU34" s="19">
        <v>85.9</v>
      </c>
      <c r="AV34" s="19">
        <v>180.5</v>
      </c>
      <c r="AW34" s="19">
        <v>180.8</v>
      </c>
      <c r="AX34" s="19">
        <v>181.4</v>
      </c>
      <c r="AY34" s="19">
        <v>106.9</v>
      </c>
      <c r="AZ34" s="19">
        <v>7.4</v>
      </c>
      <c r="BA34" s="19">
        <v>8.6</v>
      </c>
      <c r="BB34" s="19">
        <v>30.8</v>
      </c>
      <c r="BC34" s="19">
        <v>44.5</v>
      </c>
      <c r="BD34" s="19">
        <v>1.9</v>
      </c>
      <c r="BE34" s="19">
        <v>12.8</v>
      </c>
      <c r="BF34" s="19">
        <v>95.8</v>
      </c>
      <c r="BG34" s="19"/>
      <c r="BH34" s="19"/>
      <c r="BI34" s="19">
        <v>75.099999999999994</v>
      </c>
      <c r="BJ34" s="19"/>
      <c r="BK34" s="19"/>
      <c r="BL34" s="19"/>
      <c r="BM34" s="19"/>
      <c r="BN34" s="19"/>
      <c r="BO34" s="19"/>
      <c r="BP34" s="19">
        <v>126.1</v>
      </c>
      <c r="BQ34" s="19"/>
      <c r="BR34" s="19">
        <v>14.8</v>
      </c>
      <c r="BS34" s="19">
        <v>200</v>
      </c>
      <c r="BT34" s="19">
        <v>87.9</v>
      </c>
      <c r="BU34" s="19"/>
      <c r="BV34" s="19"/>
      <c r="BW34" s="19"/>
      <c r="BX34" s="19"/>
      <c r="BY34" s="19"/>
      <c r="BZ34" s="19"/>
      <c r="CA34" s="19">
        <v>0</v>
      </c>
      <c r="CB34" s="19"/>
      <c r="CC34" s="19">
        <v>4</v>
      </c>
      <c r="CD34" s="19">
        <v>175.9</v>
      </c>
      <c r="CE34" s="19">
        <v>81.900000000000006</v>
      </c>
      <c r="CF34" s="19">
        <v>56.8</v>
      </c>
      <c r="CG34" s="19">
        <v>0</v>
      </c>
      <c r="CH34" s="19">
        <v>29.7</v>
      </c>
      <c r="CI34" s="19"/>
      <c r="CJ34" s="19"/>
      <c r="CK34" s="19"/>
      <c r="CL34" s="19">
        <v>147.19999999999999</v>
      </c>
      <c r="CM34" s="19">
        <v>148</v>
      </c>
      <c r="CN34" s="19">
        <v>149.80000000000001</v>
      </c>
      <c r="CO34" s="19"/>
      <c r="CP34" s="19"/>
      <c r="CQ34" s="19"/>
      <c r="CR34" s="19"/>
      <c r="CS34" s="19"/>
      <c r="CT34" s="19"/>
      <c r="CU34" s="19"/>
      <c r="CV34" s="19">
        <v>1.3</v>
      </c>
      <c r="CW34" s="19">
        <v>107.2</v>
      </c>
      <c r="CX34" s="19">
        <v>81</v>
      </c>
      <c r="CY34" s="19">
        <v>3.3050000000000002</v>
      </c>
      <c r="CZ34" s="19">
        <v>0.1</v>
      </c>
      <c r="DA34" s="19">
        <v>20</v>
      </c>
      <c r="DB34" s="19">
        <v>20.6</v>
      </c>
      <c r="DC34" s="19">
        <v>10</v>
      </c>
      <c r="DD34" s="19"/>
      <c r="DE34" s="19">
        <v>230.4</v>
      </c>
      <c r="DF34" s="19">
        <v>1.2</v>
      </c>
      <c r="DG34" s="19"/>
      <c r="DH34" s="19">
        <v>3.2</v>
      </c>
      <c r="DI34" s="19"/>
      <c r="DJ34" s="19">
        <v>0</v>
      </c>
      <c r="DK34" s="19">
        <v>18.7</v>
      </c>
      <c r="DL34" s="19">
        <v>3.4</v>
      </c>
      <c r="DM34" s="19">
        <v>18.600000000000001</v>
      </c>
      <c r="DN34" s="19">
        <v>16.100000000000001</v>
      </c>
      <c r="DO34" s="19">
        <v>19.2</v>
      </c>
      <c r="DP34" s="19">
        <v>22.6</v>
      </c>
      <c r="DQ34" s="19">
        <v>80.3</v>
      </c>
      <c r="DR34" s="19">
        <v>19.100000000000001</v>
      </c>
      <c r="DS34" s="19">
        <v>3.4</v>
      </c>
      <c r="DT34" s="19">
        <v>20</v>
      </c>
      <c r="DU34" s="19">
        <v>2</v>
      </c>
      <c r="DV34" s="19"/>
      <c r="DW34" s="19">
        <v>9.5</v>
      </c>
      <c r="DX34" s="19">
        <v>8.1999999999999993</v>
      </c>
      <c r="DY34" s="19">
        <v>11.9</v>
      </c>
      <c r="DZ34" s="19">
        <v>16.600000000000001</v>
      </c>
      <c r="EA34" s="19">
        <v>16.2</v>
      </c>
      <c r="EB34" s="19">
        <v>22</v>
      </c>
      <c r="EC34" s="19">
        <v>61.8</v>
      </c>
      <c r="ED34" s="19">
        <v>38.299999999999997</v>
      </c>
      <c r="EE34" s="19">
        <v>0</v>
      </c>
      <c r="EF34" s="19">
        <v>76.099999999999994</v>
      </c>
      <c r="EG34" s="19">
        <v>0</v>
      </c>
      <c r="EH34" s="19">
        <v>10.1</v>
      </c>
      <c r="EI34" s="19">
        <v>21</v>
      </c>
      <c r="EJ34" s="19">
        <v>7.6</v>
      </c>
      <c r="EK34" s="19">
        <v>7.8</v>
      </c>
      <c r="EL34" s="19">
        <v>20.399999999999999</v>
      </c>
      <c r="EM34" s="19">
        <v>20.399999999999999</v>
      </c>
      <c r="EN34" s="19">
        <v>20.100000000000001</v>
      </c>
      <c r="EO34" s="19">
        <v>3.8</v>
      </c>
      <c r="EP34" s="19">
        <v>253.3</v>
      </c>
      <c r="EQ34" s="19">
        <v>18.100000000000001</v>
      </c>
      <c r="ER34" s="19">
        <v>151</v>
      </c>
      <c r="ES34" s="19">
        <v>0.6</v>
      </c>
      <c r="ET34" s="19">
        <v>122.1</v>
      </c>
      <c r="EU34" s="19">
        <v>140.4</v>
      </c>
      <c r="EV34" s="19">
        <v>113.6</v>
      </c>
      <c r="EW34" s="19">
        <v>1.4</v>
      </c>
      <c r="EX34" s="19">
        <v>2.1</v>
      </c>
      <c r="EY34" s="19">
        <v>0</v>
      </c>
      <c r="EZ34" s="19">
        <v>0</v>
      </c>
      <c r="FA34" s="19">
        <v>14.3</v>
      </c>
      <c r="FB34" s="19">
        <v>4.8</v>
      </c>
      <c r="FC34" s="19">
        <v>18.7</v>
      </c>
      <c r="FD34" s="19">
        <v>9</v>
      </c>
      <c r="FE34" s="19">
        <v>27.9</v>
      </c>
      <c r="FF34" s="19">
        <v>34.799999999999997</v>
      </c>
      <c r="FG34" s="19">
        <v>15.2</v>
      </c>
      <c r="FH34" s="19">
        <v>19</v>
      </c>
      <c r="FI34" s="19">
        <v>6.9</v>
      </c>
      <c r="FJ34" s="19">
        <v>11.1</v>
      </c>
      <c r="FK34" s="19">
        <v>7534.1049999999996</v>
      </c>
      <c r="FL34" s="15"/>
      <c r="FM34" s="19">
        <v>17.899999999999999</v>
      </c>
      <c r="FN34" s="19">
        <v>7.87</v>
      </c>
      <c r="FO34" s="19">
        <v>10.199999999999999</v>
      </c>
      <c r="FP34" s="19">
        <v>13.2</v>
      </c>
      <c r="FQ34" s="19">
        <v>25.7</v>
      </c>
      <c r="FR34" s="19">
        <v>9.5</v>
      </c>
      <c r="FS34" s="19">
        <v>0</v>
      </c>
      <c r="FT34" s="19">
        <v>3.4</v>
      </c>
      <c r="FU34" s="19">
        <v>87.77</v>
      </c>
    </row>
    <row r="35" spans="1:177" ht="24" customHeight="1" x14ac:dyDescent="0.25">
      <c r="A35" s="13" t="s">
        <v>66</v>
      </c>
      <c r="B35" s="13" t="s">
        <v>830</v>
      </c>
      <c r="C35" s="14">
        <v>201.7</v>
      </c>
      <c r="D35" s="14">
        <v>619.5</v>
      </c>
      <c r="E35" s="14">
        <v>213.8</v>
      </c>
      <c r="F35" s="14"/>
      <c r="G35" s="14"/>
      <c r="H35" s="14">
        <v>88.5</v>
      </c>
      <c r="I35" s="14">
        <v>203.5</v>
      </c>
      <c r="J35" s="14"/>
      <c r="K35" s="14"/>
      <c r="L35" s="14">
        <v>131.9</v>
      </c>
      <c r="M35" s="14">
        <v>131.30000000000001</v>
      </c>
      <c r="N35" s="14">
        <v>131.9</v>
      </c>
      <c r="O35" s="14">
        <v>244.7</v>
      </c>
      <c r="P35" s="14"/>
      <c r="Q35" s="14"/>
      <c r="R35" s="14">
        <v>374.5</v>
      </c>
      <c r="S35" s="14">
        <v>5.3</v>
      </c>
      <c r="T35" s="14"/>
      <c r="U35" s="14"/>
      <c r="V35" s="14"/>
      <c r="W35" s="14"/>
      <c r="X35" s="14">
        <v>161.1</v>
      </c>
      <c r="Y35" s="14">
        <v>7.3</v>
      </c>
      <c r="Z35" s="14">
        <v>5.3</v>
      </c>
      <c r="AA35" s="14"/>
      <c r="AB35" s="14">
        <v>6.7</v>
      </c>
      <c r="AC35" s="14">
        <v>0</v>
      </c>
      <c r="AD35" s="14">
        <v>44.3</v>
      </c>
      <c r="AE35" s="14"/>
      <c r="AF35" s="14"/>
      <c r="AG35" s="14"/>
      <c r="AH35" s="14"/>
      <c r="AI35" s="14">
        <v>108.5</v>
      </c>
      <c r="AJ35" s="14">
        <v>153.69999999999999</v>
      </c>
      <c r="AK35" s="14"/>
      <c r="AL35" s="14"/>
      <c r="AM35" s="14"/>
      <c r="AN35" s="14">
        <v>6.5</v>
      </c>
      <c r="AO35" s="14">
        <v>201.7</v>
      </c>
      <c r="AP35" s="14">
        <v>50.1</v>
      </c>
      <c r="AQ35" s="14">
        <v>148.80000000000001</v>
      </c>
      <c r="AR35" s="14">
        <v>31.5</v>
      </c>
      <c r="AS35" s="14">
        <v>17.8</v>
      </c>
      <c r="AT35" s="14">
        <v>18.8</v>
      </c>
      <c r="AU35" s="14">
        <v>88.8</v>
      </c>
      <c r="AV35" s="14">
        <v>177.6</v>
      </c>
      <c r="AW35" s="14">
        <v>177.8</v>
      </c>
      <c r="AX35" s="14">
        <v>180.5</v>
      </c>
      <c r="AY35" s="14">
        <v>105.5</v>
      </c>
      <c r="AZ35" s="14">
        <v>7.4</v>
      </c>
      <c r="BA35" s="14">
        <v>8.6</v>
      </c>
      <c r="BB35" s="14">
        <v>29.6</v>
      </c>
      <c r="BC35" s="14">
        <v>43.9</v>
      </c>
      <c r="BD35" s="14">
        <v>1.9</v>
      </c>
      <c r="BE35" s="14">
        <v>12.6</v>
      </c>
      <c r="BF35" s="14">
        <v>93.7</v>
      </c>
      <c r="BG35" s="14"/>
      <c r="BH35" s="14"/>
      <c r="BI35" s="14">
        <v>73.5</v>
      </c>
      <c r="BJ35" s="14"/>
      <c r="BK35" s="14"/>
      <c r="BL35" s="14"/>
      <c r="BM35" s="14"/>
      <c r="BN35" s="14"/>
      <c r="BO35" s="14"/>
      <c r="BP35" s="14">
        <v>124.2</v>
      </c>
      <c r="BQ35" s="14"/>
      <c r="BR35" s="14">
        <v>9.9</v>
      </c>
      <c r="BS35" s="14">
        <v>200</v>
      </c>
      <c r="BT35" s="14">
        <v>87.7</v>
      </c>
      <c r="BU35" s="14"/>
      <c r="BV35" s="14"/>
      <c r="BW35" s="14"/>
      <c r="BX35" s="14"/>
      <c r="BY35" s="14"/>
      <c r="BZ35" s="14"/>
      <c r="CA35" s="14">
        <v>0</v>
      </c>
      <c r="CB35" s="14"/>
      <c r="CC35" s="14">
        <v>4</v>
      </c>
      <c r="CD35" s="14">
        <v>133.30000000000001</v>
      </c>
      <c r="CE35" s="14">
        <v>70.8</v>
      </c>
      <c r="CF35" s="14">
        <v>57.6</v>
      </c>
      <c r="CG35" s="14">
        <v>0</v>
      </c>
      <c r="CH35" s="14">
        <v>29.3</v>
      </c>
      <c r="CI35" s="14"/>
      <c r="CJ35" s="14"/>
      <c r="CK35" s="14"/>
      <c r="CL35" s="14">
        <v>147.19999999999999</v>
      </c>
      <c r="CM35" s="14">
        <v>148.1</v>
      </c>
      <c r="CN35" s="14">
        <v>149.4</v>
      </c>
      <c r="CO35" s="14"/>
      <c r="CP35" s="14"/>
      <c r="CQ35" s="14"/>
      <c r="CR35" s="14"/>
      <c r="CS35" s="14"/>
      <c r="CT35" s="14"/>
      <c r="CU35" s="14"/>
      <c r="CV35" s="14">
        <v>0.8</v>
      </c>
      <c r="CW35" s="14">
        <v>106.6</v>
      </c>
      <c r="CX35" s="14">
        <v>80.8</v>
      </c>
      <c r="CY35" s="14">
        <v>2.843</v>
      </c>
      <c r="CZ35" s="14">
        <v>0.1</v>
      </c>
      <c r="DA35" s="14">
        <v>20</v>
      </c>
      <c r="DB35" s="14">
        <v>20.6</v>
      </c>
      <c r="DC35" s="14">
        <v>9.9</v>
      </c>
      <c r="DD35" s="14"/>
      <c r="DE35" s="14">
        <v>206.6</v>
      </c>
      <c r="DF35" s="14">
        <v>1.2</v>
      </c>
      <c r="DG35" s="14"/>
      <c r="DH35" s="14">
        <v>3.2</v>
      </c>
      <c r="DI35" s="14"/>
      <c r="DJ35" s="14">
        <v>0</v>
      </c>
      <c r="DK35" s="14">
        <v>18.7</v>
      </c>
      <c r="DL35" s="14">
        <v>3.4</v>
      </c>
      <c r="DM35" s="14">
        <v>18.600000000000001</v>
      </c>
      <c r="DN35" s="14">
        <v>14.9</v>
      </c>
      <c r="DO35" s="14">
        <v>17.399999999999999</v>
      </c>
      <c r="DP35" s="14">
        <v>23.3</v>
      </c>
      <c r="DQ35" s="14">
        <v>79.099999999999994</v>
      </c>
      <c r="DR35" s="14">
        <v>18.8</v>
      </c>
      <c r="DS35" s="14">
        <v>3.4</v>
      </c>
      <c r="DT35" s="14">
        <v>18.600000000000001</v>
      </c>
      <c r="DU35" s="14">
        <v>3.04</v>
      </c>
      <c r="DV35" s="14"/>
      <c r="DW35" s="14">
        <v>9.4</v>
      </c>
      <c r="DX35" s="14">
        <v>8.1999999999999993</v>
      </c>
      <c r="DY35" s="14">
        <v>11.5</v>
      </c>
      <c r="DZ35" s="14">
        <v>16.399999999999999</v>
      </c>
      <c r="EA35" s="14">
        <v>16.2</v>
      </c>
      <c r="EB35" s="14">
        <v>23.9</v>
      </c>
      <c r="EC35" s="14">
        <v>68.3</v>
      </c>
      <c r="ED35" s="14">
        <v>40.299999999999997</v>
      </c>
      <c r="EE35" s="14">
        <v>0</v>
      </c>
      <c r="EF35" s="14">
        <v>80.5</v>
      </c>
      <c r="EG35" s="14">
        <v>0</v>
      </c>
      <c r="EH35" s="14">
        <v>10.199999999999999</v>
      </c>
      <c r="EI35" s="14">
        <v>21</v>
      </c>
      <c r="EJ35" s="14">
        <v>7.6</v>
      </c>
      <c r="EK35" s="14">
        <v>8</v>
      </c>
      <c r="EL35" s="14">
        <v>20.399999999999999</v>
      </c>
      <c r="EM35" s="14">
        <v>20.399999999999999</v>
      </c>
      <c r="EN35" s="14">
        <v>20.100000000000001</v>
      </c>
      <c r="EO35" s="14">
        <v>2.9</v>
      </c>
      <c r="EP35" s="14">
        <v>252.9</v>
      </c>
      <c r="EQ35" s="14">
        <v>19.100000000000001</v>
      </c>
      <c r="ER35" s="14">
        <v>151</v>
      </c>
      <c r="ES35" s="14">
        <v>0.6</v>
      </c>
      <c r="ET35" s="14">
        <v>122.5</v>
      </c>
      <c r="EU35" s="14">
        <v>128.6</v>
      </c>
      <c r="EV35" s="14">
        <v>119</v>
      </c>
      <c r="EW35" s="14">
        <v>1.4</v>
      </c>
      <c r="EX35" s="14">
        <v>2.1</v>
      </c>
      <c r="EY35" s="14">
        <v>0</v>
      </c>
      <c r="EZ35" s="14">
        <v>0</v>
      </c>
      <c r="FA35" s="14">
        <v>11.7</v>
      </c>
      <c r="FB35" s="14">
        <v>4.8</v>
      </c>
      <c r="FC35" s="14">
        <v>18.8</v>
      </c>
      <c r="FD35" s="14">
        <v>9.1</v>
      </c>
      <c r="FE35" s="14">
        <v>28</v>
      </c>
      <c r="FF35" s="14">
        <v>34.5</v>
      </c>
      <c r="FG35" s="14">
        <v>15.3</v>
      </c>
      <c r="FH35" s="14">
        <v>19</v>
      </c>
      <c r="FI35" s="14">
        <v>6.9</v>
      </c>
      <c r="FJ35" s="14">
        <v>11.1</v>
      </c>
      <c r="FK35" s="14">
        <v>7485.183</v>
      </c>
      <c r="FL35" s="15"/>
      <c r="FM35" s="14">
        <v>17.8</v>
      </c>
      <c r="FN35" s="14">
        <v>7.87</v>
      </c>
      <c r="FO35" s="14">
        <v>10.1</v>
      </c>
      <c r="FP35" s="14">
        <v>13.2</v>
      </c>
      <c r="FQ35" s="14">
        <v>25.6</v>
      </c>
      <c r="FR35" s="14">
        <v>9.5</v>
      </c>
      <c r="FS35" s="14">
        <v>0</v>
      </c>
      <c r="FT35" s="14">
        <v>3.4</v>
      </c>
      <c r="FU35" s="14">
        <v>87.47</v>
      </c>
    </row>
    <row r="36" spans="1:177" ht="24" customHeight="1" x14ac:dyDescent="0.25">
      <c r="A36" s="16" t="s">
        <v>66</v>
      </c>
      <c r="B36" s="16" t="s">
        <v>831</v>
      </c>
      <c r="C36" s="17">
        <v>203.9</v>
      </c>
      <c r="D36" s="17">
        <v>620.1</v>
      </c>
      <c r="E36" s="17">
        <v>211.8</v>
      </c>
      <c r="F36" s="17"/>
      <c r="G36" s="17"/>
      <c r="H36" s="17">
        <v>89.8</v>
      </c>
      <c r="I36" s="17">
        <v>204.2</v>
      </c>
      <c r="J36" s="17"/>
      <c r="K36" s="17"/>
      <c r="L36" s="17">
        <v>134.5</v>
      </c>
      <c r="M36" s="17">
        <v>135</v>
      </c>
      <c r="N36" s="17">
        <v>134.69999999999999</v>
      </c>
      <c r="O36" s="17">
        <v>240.5</v>
      </c>
      <c r="P36" s="17"/>
      <c r="Q36" s="17"/>
      <c r="R36" s="17">
        <v>377</v>
      </c>
      <c r="S36" s="17">
        <v>5.6</v>
      </c>
      <c r="T36" s="17"/>
      <c r="U36" s="17"/>
      <c r="V36" s="17"/>
      <c r="W36" s="17"/>
      <c r="X36" s="17">
        <v>164.5</v>
      </c>
      <c r="Y36" s="17">
        <v>7.4</v>
      </c>
      <c r="Z36" s="17">
        <v>5.3</v>
      </c>
      <c r="AA36" s="17"/>
      <c r="AB36" s="17">
        <v>6.8</v>
      </c>
      <c r="AC36" s="17">
        <v>0</v>
      </c>
      <c r="AD36" s="17">
        <v>0</v>
      </c>
      <c r="AE36" s="17"/>
      <c r="AF36" s="17"/>
      <c r="AG36" s="17"/>
      <c r="AH36" s="17"/>
      <c r="AI36" s="17">
        <v>108.9</v>
      </c>
      <c r="AJ36" s="17">
        <v>156.19999999999999</v>
      </c>
      <c r="AK36" s="17"/>
      <c r="AL36" s="17"/>
      <c r="AM36" s="17"/>
      <c r="AN36" s="17">
        <v>6.5</v>
      </c>
      <c r="AO36" s="17">
        <v>203.1</v>
      </c>
      <c r="AP36" s="17">
        <v>50.6</v>
      </c>
      <c r="AQ36" s="17">
        <v>149.80000000000001</v>
      </c>
      <c r="AR36" s="17">
        <v>29</v>
      </c>
      <c r="AS36" s="17">
        <v>17.8</v>
      </c>
      <c r="AT36" s="17">
        <v>18.8</v>
      </c>
      <c r="AU36" s="17">
        <v>83.6</v>
      </c>
      <c r="AV36" s="17">
        <v>179.3</v>
      </c>
      <c r="AW36" s="17">
        <v>179.7</v>
      </c>
      <c r="AX36" s="17">
        <v>181.5</v>
      </c>
      <c r="AY36" s="17">
        <v>106.3</v>
      </c>
      <c r="AZ36" s="17">
        <v>7.4</v>
      </c>
      <c r="BA36" s="17">
        <v>8.6</v>
      </c>
      <c r="BB36" s="17">
        <v>30.8</v>
      </c>
      <c r="BC36" s="17">
        <v>44.4</v>
      </c>
      <c r="BD36" s="17">
        <v>1.9</v>
      </c>
      <c r="BE36" s="17">
        <v>12.6</v>
      </c>
      <c r="BF36" s="17">
        <v>94.3</v>
      </c>
      <c r="BG36" s="17"/>
      <c r="BH36" s="17"/>
      <c r="BI36" s="17">
        <v>74.400000000000006</v>
      </c>
      <c r="BJ36" s="17"/>
      <c r="BK36" s="17"/>
      <c r="BL36" s="17"/>
      <c r="BM36" s="17"/>
      <c r="BN36" s="17"/>
      <c r="BO36" s="17"/>
      <c r="BP36" s="17">
        <v>125.5</v>
      </c>
      <c r="BQ36" s="17"/>
      <c r="BR36" s="17">
        <v>9.6999999999999993</v>
      </c>
      <c r="BS36" s="17">
        <v>200</v>
      </c>
      <c r="BT36" s="17">
        <v>85.1</v>
      </c>
      <c r="BU36" s="17"/>
      <c r="BV36" s="17"/>
      <c r="BW36" s="17"/>
      <c r="BX36" s="17"/>
      <c r="BY36" s="17"/>
      <c r="BZ36" s="17"/>
      <c r="CA36" s="17">
        <v>0</v>
      </c>
      <c r="CB36" s="17"/>
      <c r="CC36" s="17">
        <v>4</v>
      </c>
      <c r="CD36" s="17">
        <v>143.5</v>
      </c>
      <c r="CE36" s="17">
        <v>73.099999999999994</v>
      </c>
      <c r="CF36" s="17">
        <v>59.2</v>
      </c>
      <c r="CG36" s="17">
        <v>0</v>
      </c>
      <c r="CH36" s="17">
        <v>29.6</v>
      </c>
      <c r="CI36" s="17"/>
      <c r="CJ36" s="17"/>
      <c r="CK36" s="17"/>
      <c r="CL36" s="17">
        <v>146.5</v>
      </c>
      <c r="CM36" s="17">
        <v>147.30000000000001</v>
      </c>
      <c r="CN36" s="17">
        <v>149.1</v>
      </c>
      <c r="CO36" s="17"/>
      <c r="CP36" s="17"/>
      <c r="CQ36" s="17"/>
      <c r="CR36" s="17"/>
      <c r="CS36" s="17"/>
      <c r="CT36" s="17"/>
      <c r="CU36" s="17"/>
      <c r="CV36" s="17">
        <v>1</v>
      </c>
      <c r="CW36" s="17">
        <v>105.4</v>
      </c>
      <c r="CX36" s="17">
        <v>80.7</v>
      </c>
      <c r="CY36" s="17">
        <v>2.69</v>
      </c>
      <c r="CZ36" s="17">
        <v>0.1</v>
      </c>
      <c r="DA36" s="17">
        <v>20</v>
      </c>
      <c r="DB36" s="17">
        <v>20.6</v>
      </c>
      <c r="DC36" s="17">
        <v>10</v>
      </c>
      <c r="DD36" s="17"/>
      <c r="DE36" s="17">
        <v>238.9</v>
      </c>
      <c r="DF36" s="17">
        <v>1.2</v>
      </c>
      <c r="DG36" s="17"/>
      <c r="DH36" s="17">
        <v>3.4</v>
      </c>
      <c r="DI36" s="17"/>
      <c r="DJ36" s="17">
        <v>8.1999999999999993</v>
      </c>
      <c r="DK36" s="17">
        <v>18.7</v>
      </c>
      <c r="DL36" s="17">
        <v>3.4</v>
      </c>
      <c r="DM36" s="17">
        <v>18.600000000000001</v>
      </c>
      <c r="DN36" s="17">
        <v>11.8</v>
      </c>
      <c r="DO36" s="17">
        <v>13.8</v>
      </c>
      <c r="DP36" s="17">
        <v>27</v>
      </c>
      <c r="DQ36" s="17">
        <v>81.7</v>
      </c>
      <c r="DR36" s="17">
        <v>19.600000000000001</v>
      </c>
      <c r="DS36" s="17">
        <v>3.4</v>
      </c>
      <c r="DT36" s="17">
        <v>18.600000000000001</v>
      </c>
      <c r="DU36" s="17">
        <v>3.08</v>
      </c>
      <c r="DV36" s="17"/>
      <c r="DW36" s="17">
        <v>9.1</v>
      </c>
      <c r="DX36" s="17">
        <v>8</v>
      </c>
      <c r="DY36" s="17">
        <v>11.6</v>
      </c>
      <c r="DZ36" s="17">
        <v>16.399999999999999</v>
      </c>
      <c r="EA36" s="17">
        <v>16.2</v>
      </c>
      <c r="EB36" s="17">
        <v>21.1</v>
      </c>
      <c r="EC36" s="17">
        <v>72.900000000000006</v>
      </c>
      <c r="ED36" s="17">
        <v>38.799999999999997</v>
      </c>
      <c r="EE36" s="17">
        <v>0</v>
      </c>
      <c r="EF36" s="17">
        <v>77.3</v>
      </c>
      <c r="EG36" s="17">
        <v>0</v>
      </c>
      <c r="EH36" s="17">
        <v>10.1</v>
      </c>
      <c r="EI36" s="17">
        <v>21</v>
      </c>
      <c r="EJ36" s="17">
        <v>7.6</v>
      </c>
      <c r="EK36" s="17">
        <v>8</v>
      </c>
      <c r="EL36" s="17">
        <v>20.399999999999999</v>
      </c>
      <c r="EM36" s="17">
        <v>20.399999999999999</v>
      </c>
      <c r="EN36" s="17">
        <v>20.100000000000001</v>
      </c>
      <c r="EO36" s="17">
        <v>1.9</v>
      </c>
      <c r="EP36" s="17">
        <v>253.3</v>
      </c>
      <c r="EQ36" s="17">
        <v>16.8</v>
      </c>
      <c r="ER36" s="17">
        <v>122</v>
      </c>
      <c r="ES36" s="17">
        <v>0.6</v>
      </c>
      <c r="ET36" s="17">
        <v>121.9</v>
      </c>
      <c r="EU36" s="17">
        <v>119.4</v>
      </c>
      <c r="EV36" s="17">
        <v>82.8</v>
      </c>
      <c r="EW36" s="17">
        <v>1.4</v>
      </c>
      <c r="EX36" s="17">
        <v>2.1</v>
      </c>
      <c r="EY36" s="17">
        <v>0</v>
      </c>
      <c r="EZ36" s="17">
        <v>0</v>
      </c>
      <c r="FA36" s="17">
        <v>15.7</v>
      </c>
      <c r="FB36" s="17">
        <v>4.7</v>
      </c>
      <c r="FC36" s="17">
        <v>18.8</v>
      </c>
      <c r="FD36" s="17">
        <v>9.4</v>
      </c>
      <c r="FE36" s="17">
        <v>27.3</v>
      </c>
      <c r="FF36" s="17">
        <v>34.700000000000003</v>
      </c>
      <c r="FG36" s="17">
        <v>15</v>
      </c>
      <c r="FH36" s="17">
        <v>19</v>
      </c>
      <c r="FI36" s="17">
        <v>7.2</v>
      </c>
      <c r="FJ36" s="17">
        <v>11.1</v>
      </c>
      <c r="FK36" s="17">
        <v>7435.17</v>
      </c>
      <c r="FL36" s="15"/>
      <c r="FM36" s="17">
        <v>17.8</v>
      </c>
      <c r="FN36" s="17">
        <v>7.51</v>
      </c>
      <c r="FO36" s="17">
        <v>10.199999999999999</v>
      </c>
      <c r="FP36" s="17">
        <v>13.2</v>
      </c>
      <c r="FQ36" s="17">
        <v>25.4</v>
      </c>
      <c r="FR36" s="17">
        <v>9.5</v>
      </c>
      <c r="FS36" s="17">
        <v>0</v>
      </c>
      <c r="FT36" s="17">
        <v>3.4</v>
      </c>
      <c r="FU36" s="17">
        <v>87.01</v>
      </c>
    </row>
    <row r="37" spans="1:177" ht="24" customHeight="1" x14ac:dyDescent="0.25">
      <c r="A37" s="16" t="s">
        <v>66</v>
      </c>
      <c r="B37" s="16" t="s">
        <v>832</v>
      </c>
      <c r="C37" s="17">
        <v>202.9</v>
      </c>
      <c r="D37" s="17">
        <v>621.20000000000005</v>
      </c>
      <c r="E37" s="17">
        <v>212</v>
      </c>
      <c r="F37" s="17"/>
      <c r="G37" s="17"/>
      <c r="H37" s="17">
        <v>89.5</v>
      </c>
      <c r="I37" s="17">
        <v>204.4</v>
      </c>
      <c r="J37" s="17"/>
      <c r="K37" s="17"/>
      <c r="L37" s="17">
        <v>111.3</v>
      </c>
      <c r="M37" s="17">
        <v>111.4</v>
      </c>
      <c r="N37" s="17">
        <v>111.8</v>
      </c>
      <c r="O37" s="17">
        <v>229.8</v>
      </c>
      <c r="P37" s="17"/>
      <c r="Q37" s="17"/>
      <c r="R37" s="17">
        <v>282.5</v>
      </c>
      <c r="S37" s="17">
        <v>5.5</v>
      </c>
      <c r="T37" s="17"/>
      <c r="U37" s="17"/>
      <c r="V37" s="17"/>
      <c r="W37" s="17"/>
      <c r="X37" s="17">
        <v>166.2</v>
      </c>
      <c r="Y37" s="17">
        <v>7.4</v>
      </c>
      <c r="Z37" s="17">
        <v>5.4</v>
      </c>
      <c r="AA37" s="17"/>
      <c r="AB37" s="17">
        <v>6.6</v>
      </c>
      <c r="AC37" s="17">
        <v>0</v>
      </c>
      <c r="AD37" s="17">
        <v>46.3</v>
      </c>
      <c r="AE37" s="17"/>
      <c r="AF37" s="17"/>
      <c r="AG37" s="17"/>
      <c r="AH37" s="17"/>
      <c r="AI37" s="17">
        <v>108.8</v>
      </c>
      <c r="AJ37" s="17">
        <v>154.5</v>
      </c>
      <c r="AK37" s="17"/>
      <c r="AL37" s="17"/>
      <c r="AM37" s="17"/>
      <c r="AN37" s="17">
        <v>6.5</v>
      </c>
      <c r="AO37" s="17">
        <v>203.6</v>
      </c>
      <c r="AP37" s="17">
        <v>49.9</v>
      </c>
      <c r="AQ37" s="17">
        <v>149.30000000000001</v>
      </c>
      <c r="AR37" s="17">
        <v>28.8</v>
      </c>
      <c r="AS37" s="17">
        <v>17.8</v>
      </c>
      <c r="AT37" s="17">
        <v>18.8</v>
      </c>
      <c r="AU37" s="17">
        <v>89.3</v>
      </c>
      <c r="AV37" s="17">
        <v>179.2</v>
      </c>
      <c r="AW37" s="17">
        <v>179.1</v>
      </c>
      <c r="AX37" s="17">
        <v>180.8</v>
      </c>
      <c r="AY37" s="17">
        <v>105.9</v>
      </c>
      <c r="AZ37" s="17">
        <v>7.4</v>
      </c>
      <c r="BA37" s="17">
        <v>8.6</v>
      </c>
      <c r="BB37" s="17">
        <v>30.4</v>
      </c>
      <c r="BC37" s="17">
        <v>43.9</v>
      </c>
      <c r="BD37" s="17">
        <v>1.9</v>
      </c>
      <c r="BE37" s="17">
        <v>14.8</v>
      </c>
      <c r="BF37" s="17">
        <v>94.1</v>
      </c>
      <c r="BG37" s="17"/>
      <c r="BH37" s="17"/>
      <c r="BI37" s="17">
        <v>73.599999999999994</v>
      </c>
      <c r="BJ37" s="17"/>
      <c r="BK37" s="17"/>
      <c r="BL37" s="17"/>
      <c r="BM37" s="17"/>
      <c r="BN37" s="17"/>
      <c r="BO37" s="17"/>
      <c r="BP37" s="17">
        <v>125.2</v>
      </c>
      <c r="BQ37" s="17"/>
      <c r="BR37" s="17">
        <v>14.5</v>
      </c>
      <c r="BS37" s="17">
        <v>200</v>
      </c>
      <c r="BT37" s="17">
        <v>86.3</v>
      </c>
      <c r="BU37" s="17"/>
      <c r="BV37" s="17"/>
      <c r="BW37" s="17"/>
      <c r="BX37" s="17"/>
      <c r="BY37" s="17"/>
      <c r="BZ37" s="17"/>
      <c r="CA37" s="17">
        <v>0</v>
      </c>
      <c r="CB37" s="17"/>
      <c r="CC37" s="17">
        <v>4.2</v>
      </c>
      <c r="CD37" s="17">
        <v>198.6</v>
      </c>
      <c r="CE37" s="17">
        <v>72.599999999999994</v>
      </c>
      <c r="CF37" s="17">
        <v>62.1</v>
      </c>
      <c r="CG37" s="17">
        <v>0</v>
      </c>
      <c r="CH37" s="17">
        <v>29.4</v>
      </c>
      <c r="CI37" s="17"/>
      <c r="CJ37" s="17"/>
      <c r="CK37" s="17"/>
      <c r="CL37" s="17">
        <v>146.30000000000001</v>
      </c>
      <c r="CM37" s="17">
        <v>147.1</v>
      </c>
      <c r="CN37" s="17">
        <v>149.4</v>
      </c>
      <c r="CO37" s="17"/>
      <c r="CP37" s="17"/>
      <c r="CQ37" s="17"/>
      <c r="CR37" s="17"/>
      <c r="CS37" s="17"/>
      <c r="CT37" s="17"/>
      <c r="CU37" s="17"/>
      <c r="CV37" s="17">
        <v>0.9</v>
      </c>
      <c r="CW37" s="17">
        <v>105.2</v>
      </c>
      <c r="CX37" s="17">
        <v>80.8</v>
      </c>
      <c r="CY37" s="17">
        <v>1.4990000000000001</v>
      </c>
      <c r="CZ37" s="17">
        <v>0.1</v>
      </c>
      <c r="DA37" s="17">
        <v>20</v>
      </c>
      <c r="DB37" s="17">
        <v>20.6</v>
      </c>
      <c r="DC37" s="17">
        <v>9.9</v>
      </c>
      <c r="DD37" s="17"/>
      <c r="DE37" s="17">
        <v>213.2</v>
      </c>
      <c r="DF37" s="17">
        <v>1.2</v>
      </c>
      <c r="DG37" s="17"/>
      <c r="DH37" s="17">
        <v>3.4</v>
      </c>
      <c r="DI37" s="17"/>
      <c r="DJ37" s="17">
        <v>20</v>
      </c>
      <c r="DK37" s="17">
        <v>18.7</v>
      </c>
      <c r="DL37" s="17">
        <v>3.4</v>
      </c>
      <c r="DM37" s="17">
        <v>18.600000000000001</v>
      </c>
      <c r="DN37" s="17">
        <v>12.1</v>
      </c>
      <c r="DO37" s="17">
        <v>15.5</v>
      </c>
      <c r="DP37" s="17">
        <v>27.5</v>
      </c>
      <c r="DQ37" s="17">
        <v>80.099999999999994</v>
      </c>
      <c r="DR37" s="17">
        <v>18</v>
      </c>
      <c r="DS37" s="17">
        <v>3.4</v>
      </c>
      <c r="DT37" s="17">
        <v>18.600000000000001</v>
      </c>
      <c r="DU37" s="17">
        <v>3.04</v>
      </c>
      <c r="DV37" s="17"/>
      <c r="DW37" s="17">
        <v>8.8000000000000007</v>
      </c>
      <c r="DX37" s="17">
        <v>7.6</v>
      </c>
      <c r="DY37" s="17">
        <v>11.6</v>
      </c>
      <c r="DZ37" s="17">
        <v>16.399999999999999</v>
      </c>
      <c r="EA37" s="17">
        <v>16.100000000000001</v>
      </c>
      <c r="EB37" s="17">
        <v>21.7</v>
      </c>
      <c r="EC37" s="17">
        <v>74.099999999999994</v>
      </c>
      <c r="ED37" s="17">
        <v>39.299999999999997</v>
      </c>
      <c r="EE37" s="17">
        <v>0</v>
      </c>
      <c r="EF37" s="17">
        <v>78.7</v>
      </c>
      <c r="EG37" s="17">
        <v>0</v>
      </c>
      <c r="EH37" s="17">
        <v>9.9</v>
      </c>
      <c r="EI37" s="17">
        <v>21</v>
      </c>
      <c r="EJ37" s="17">
        <v>7.6</v>
      </c>
      <c r="EK37" s="17">
        <v>7.8</v>
      </c>
      <c r="EL37" s="17">
        <v>20.399999999999999</v>
      </c>
      <c r="EM37" s="17">
        <v>20.399999999999999</v>
      </c>
      <c r="EN37" s="17">
        <v>20.100000000000001</v>
      </c>
      <c r="EO37" s="17">
        <v>1.9</v>
      </c>
      <c r="EP37" s="17">
        <v>253.8</v>
      </c>
      <c r="EQ37" s="17">
        <v>17.399999999999999</v>
      </c>
      <c r="ER37" s="17">
        <v>102.6</v>
      </c>
      <c r="ES37" s="17">
        <v>0.6</v>
      </c>
      <c r="ET37" s="17">
        <v>122.3</v>
      </c>
      <c r="EU37" s="17">
        <v>112.5</v>
      </c>
      <c r="EV37" s="17">
        <v>93.5</v>
      </c>
      <c r="EW37" s="17">
        <v>1.4</v>
      </c>
      <c r="EX37" s="17">
        <v>2.1</v>
      </c>
      <c r="EY37" s="17">
        <v>0</v>
      </c>
      <c r="EZ37" s="17">
        <v>0</v>
      </c>
      <c r="FA37" s="17">
        <v>14.1</v>
      </c>
      <c r="FB37" s="17">
        <v>4.8</v>
      </c>
      <c r="FC37" s="17">
        <v>18.7</v>
      </c>
      <c r="FD37" s="17">
        <v>9.4</v>
      </c>
      <c r="FE37" s="17">
        <v>27.4</v>
      </c>
      <c r="FF37" s="17">
        <v>34.5</v>
      </c>
      <c r="FG37" s="17">
        <v>14.8</v>
      </c>
      <c r="FH37" s="17">
        <v>19</v>
      </c>
      <c r="FI37" s="17">
        <v>7</v>
      </c>
      <c r="FJ37" s="17">
        <v>11</v>
      </c>
      <c r="FK37" s="17">
        <v>7342.9390000000003</v>
      </c>
      <c r="FL37" s="15"/>
      <c r="FM37" s="17">
        <v>17.8</v>
      </c>
      <c r="FN37" s="17">
        <v>4.41</v>
      </c>
      <c r="FO37" s="17">
        <v>10.199999999999999</v>
      </c>
      <c r="FP37" s="17">
        <v>13.2</v>
      </c>
      <c r="FQ37" s="17">
        <v>25.2</v>
      </c>
      <c r="FR37" s="17">
        <v>9.5</v>
      </c>
      <c r="FS37" s="17">
        <v>0</v>
      </c>
      <c r="FT37" s="17">
        <v>3.4</v>
      </c>
      <c r="FU37" s="17">
        <v>83.71</v>
      </c>
    </row>
    <row r="38" spans="1:177" ht="24" customHeight="1" x14ac:dyDescent="0.25">
      <c r="A38" s="16" t="s">
        <v>66</v>
      </c>
      <c r="B38" s="16" t="s">
        <v>833</v>
      </c>
      <c r="C38" s="17">
        <v>206.4</v>
      </c>
      <c r="D38" s="17">
        <v>639.70000000000005</v>
      </c>
      <c r="E38" s="17">
        <v>216.7</v>
      </c>
      <c r="F38" s="17"/>
      <c r="G38" s="17"/>
      <c r="H38" s="17">
        <v>91.8</v>
      </c>
      <c r="I38" s="17">
        <v>213.7</v>
      </c>
      <c r="J38" s="17"/>
      <c r="K38" s="17"/>
      <c r="L38" s="17">
        <v>147.80000000000001</v>
      </c>
      <c r="M38" s="17">
        <v>146.80000000000001</v>
      </c>
      <c r="N38" s="17">
        <v>145.80000000000001</v>
      </c>
      <c r="O38" s="17">
        <v>224.3</v>
      </c>
      <c r="P38" s="17"/>
      <c r="Q38" s="17"/>
      <c r="R38" s="17">
        <v>358.3</v>
      </c>
      <c r="S38" s="17">
        <v>6</v>
      </c>
      <c r="T38" s="17"/>
      <c r="U38" s="17"/>
      <c r="V38" s="17"/>
      <c r="W38" s="17"/>
      <c r="X38" s="17">
        <v>172.4</v>
      </c>
      <c r="Y38" s="17">
        <v>8.6999999999999993</v>
      </c>
      <c r="Z38" s="17">
        <v>6</v>
      </c>
      <c r="AA38" s="17"/>
      <c r="AB38" s="17">
        <v>6.6</v>
      </c>
      <c r="AC38" s="17">
        <v>0</v>
      </c>
      <c r="AD38" s="17">
        <v>92.7</v>
      </c>
      <c r="AE38" s="17"/>
      <c r="AF38" s="17"/>
      <c r="AG38" s="17"/>
      <c r="AH38" s="17"/>
      <c r="AI38" s="17">
        <v>110.7</v>
      </c>
      <c r="AJ38" s="17">
        <v>157.30000000000001</v>
      </c>
      <c r="AK38" s="17"/>
      <c r="AL38" s="17"/>
      <c r="AM38" s="17"/>
      <c r="AN38" s="17">
        <v>6.5</v>
      </c>
      <c r="AO38" s="17">
        <v>209.1</v>
      </c>
      <c r="AP38" s="17">
        <v>49.9</v>
      </c>
      <c r="AQ38" s="17">
        <v>79.900000000000006</v>
      </c>
      <c r="AR38" s="17">
        <v>27.3</v>
      </c>
      <c r="AS38" s="17">
        <v>18.2</v>
      </c>
      <c r="AT38" s="17">
        <v>18.8</v>
      </c>
      <c r="AU38" s="17">
        <v>90.7</v>
      </c>
      <c r="AV38" s="17">
        <v>136.80000000000001</v>
      </c>
      <c r="AW38" s="17">
        <v>136.9</v>
      </c>
      <c r="AX38" s="17">
        <v>162.80000000000001</v>
      </c>
      <c r="AY38" s="17">
        <v>111.7</v>
      </c>
      <c r="AZ38" s="17">
        <v>7.4</v>
      </c>
      <c r="BA38" s="17">
        <v>8.6</v>
      </c>
      <c r="BB38" s="17">
        <v>33.1</v>
      </c>
      <c r="BC38" s="17">
        <v>45.4</v>
      </c>
      <c r="BD38" s="17">
        <v>1.9</v>
      </c>
      <c r="BE38" s="17">
        <v>15.7</v>
      </c>
      <c r="BF38" s="17">
        <v>104.5</v>
      </c>
      <c r="BG38" s="17"/>
      <c r="BH38" s="17"/>
      <c r="BI38" s="17">
        <v>78.900000000000006</v>
      </c>
      <c r="BJ38" s="17"/>
      <c r="BK38" s="17"/>
      <c r="BL38" s="17"/>
      <c r="BM38" s="17"/>
      <c r="BN38" s="17"/>
      <c r="BO38" s="17"/>
      <c r="BP38" s="17">
        <v>129.9</v>
      </c>
      <c r="BQ38" s="17"/>
      <c r="BR38" s="17">
        <v>24.8</v>
      </c>
      <c r="BS38" s="17">
        <v>200</v>
      </c>
      <c r="BT38" s="17">
        <v>85.9</v>
      </c>
      <c r="BU38" s="17"/>
      <c r="BV38" s="17"/>
      <c r="BW38" s="17"/>
      <c r="BX38" s="17"/>
      <c r="BY38" s="17"/>
      <c r="BZ38" s="17"/>
      <c r="CA38" s="17">
        <v>0</v>
      </c>
      <c r="CB38" s="17"/>
      <c r="CC38" s="17">
        <v>4.2</v>
      </c>
      <c r="CD38" s="17">
        <v>195.3</v>
      </c>
      <c r="CE38" s="17">
        <v>82.6</v>
      </c>
      <c r="CF38" s="17">
        <v>66.099999999999994</v>
      </c>
      <c r="CG38" s="17">
        <v>0</v>
      </c>
      <c r="CH38" s="17">
        <v>30.7</v>
      </c>
      <c r="CI38" s="17"/>
      <c r="CJ38" s="17"/>
      <c r="CK38" s="17"/>
      <c r="CL38" s="17">
        <v>145.6</v>
      </c>
      <c r="CM38" s="17">
        <v>146.19999999999999</v>
      </c>
      <c r="CN38" s="17">
        <v>148.5</v>
      </c>
      <c r="CO38" s="17"/>
      <c r="CP38" s="17"/>
      <c r="CQ38" s="17"/>
      <c r="CR38" s="17"/>
      <c r="CS38" s="17"/>
      <c r="CT38" s="17"/>
      <c r="CU38" s="17"/>
      <c r="CV38" s="17">
        <v>0.5</v>
      </c>
      <c r="CW38" s="17">
        <v>99.7</v>
      </c>
      <c r="CX38" s="17">
        <v>80.8</v>
      </c>
      <c r="CY38" s="17">
        <v>2.23</v>
      </c>
      <c r="CZ38" s="17">
        <v>0</v>
      </c>
      <c r="DA38" s="17">
        <v>20</v>
      </c>
      <c r="DB38" s="17">
        <v>21.3</v>
      </c>
      <c r="DC38" s="17">
        <v>9.9</v>
      </c>
      <c r="DD38" s="17"/>
      <c r="DE38" s="17">
        <v>138.9</v>
      </c>
      <c r="DF38" s="17">
        <v>1.2</v>
      </c>
      <c r="DG38" s="17"/>
      <c r="DH38" s="17">
        <v>3.5</v>
      </c>
      <c r="DI38" s="17"/>
      <c r="DJ38" s="17">
        <v>20</v>
      </c>
      <c r="DK38" s="17">
        <v>18.7</v>
      </c>
      <c r="DL38" s="17">
        <v>3.4</v>
      </c>
      <c r="DM38" s="17">
        <v>18.600000000000001</v>
      </c>
      <c r="DN38" s="17">
        <v>12.6</v>
      </c>
      <c r="DO38" s="17">
        <v>16.5</v>
      </c>
      <c r="DP38" s="17">
        <v>28.2</v>
      </c>
      <c r="DQ38" s="17">
        <v>81.599999999999994</v>
      </c>
      <c r="DR38" s="17">
        <v>18.600000000000001</v>
      </c>
      <c r="DS38" s="17">
        <v>3.4</v>
      </c>
      <c r="DT38" s="17">
        <v>18.7</v>
      </c>
      <c r="DU38" s="17">
        <v>3.04</v>
      </c>
      <c r="DV38" s="17"/>
      <c r="DW38" s="17">
        <v>8.8000000000000007</v>
      </c>
      <c r="DX38" s="17">
        <v>7.9</v>
      </c>
      <c r="DY38" s="17">
        <v>12.9</v>
      </c>
      <c r="DZ38" s="17">
        <v>17.100000000000001</v>
      </c>
      <c r="EA38" s="17">
        <v>16.2</v>
      </c>
      <c r="EB38" s="17">
        <v>25.8</v>
      </c>
      <c r="EC38" s="17">
        <v>76.400000000000006</v>
      </c>
      <c r="ED38" s="17">
        <v>40.4</v>
      </c>
      <c r="EE38" s="17">
        <v>0</v>
      </c>
      <c r="EF38" s="17">
        <v>87.7</v>
      </c>
      <c r="EG38" s="17">
        <v>0</v>
      </c>
      <c r="EH38" s="17">
        <v>9.8000000000000007</v>
      </c>
      <c r="EI38" s="17">
        <v>21</v>
      </c>
      <c r="EJ38" s="17">
        <v>7.3</v>
      </c>
      <c r="EK38" s="17">
        <v>7.8</v>
      </c>
      <c r="EL38" s="17">
        <v>20.399999999999999</v>
      </c>
      <c r="EM38" s="17">
        <v>20.399999999999999</v>
      </c>
      <c r="EN38" s="17">
        <v>20.100000000000001</v>
      </c>
      <c r="EO38" s="17">
        <v>2</v>
      </c>
      <c r="EP38" s="17">
        <v>215</v>
      </c>
      <c r="EQ38" s="17">
        <v>15.8</v>
      </c>
      <c r="ER38" s="17">
        <v>123.1</v>
      </c>
      <c r="ES38" s="17">
        <v>0.6</v>
      </c>
      <c r="ET38" s="17">
        <v>123.2</v>
      </c>
      <c r="EU38" s="17">
        <v>107.7</v>
      </c>
      <c r="EV38" s="17">
        <v>83.5</v>
      </c>
      <c r="EW38" s="17">
        <v>1.4</v>
      </c>
      <c r="EX38" s="17">
        <v>2.1</v>
      </c>
      <c r="EY38" s="17">
        <v>0</v>
      </c>
      <c r="EZ38" s="17">
        <v>0</v>
      </c>
      <c r="FA38" s="17">
        <v>14</v>
      </c>
      <c r="FB38" s="17">
        <v>4.7</v>
      </c>
      <c r="FC38" s="17">
        <v>18.8</v>
      </c>
      <c r="FD38" s="17">
        <v>8.6</v>
      </c>
      <c r="FE38" s="17">
        <v>27.1</v>
      </c>
      <c r="FF38" s="17">
        <v>34.5</v>
      </c>
      <c r="FG38" s="17">
        <v>14.9</v>
      </c>
      <c r="FH38" s="17">
        <v>18.399999999999999</v>
      </c>
      <c r="FI38" s="17">
        <v>6.8</v>
      </c>
      <c r="FJ38" s="17">
        <v>11.1</v>
      </c>
      <c r="FK38" s="17">
        <v>7410.27</v>
      </c>
      <c r="FL38" s="15"/>
      <c r="FM38" s="17">
        <v>17.8</v>
      </c>
      <c r="FN38" s="17">
        <v>7.09</v>
      </c>
      <c r="FO38" s="17">
        <v>10.199999999999999</v>
      </c>
      <c r="FP38" s="17">
        <v>13.2</v>
      </c>
      <c r="FQ38" s="17">
        <v>25.2</v>
      </c>
      <c r="FR38" s="17">
        <v>9.5</v>
      </c>
      <c r="FS38" s="17">
        <v>0</v>
      </c>
      <c r="FT38" s="17">
        <v>3.4</v>
      </c>
      <c r="FU38" s="17">
        <v>86.39</v>
      </c>
    </row>
    <row r="39" spans="1:177" ht="24" customHeight="1" x14ac:dyDescent="0.25">
      <c r="A39" s="16" t="s">
        <v>66</v>
      </c>
      <c r="B39" s="16" t="s">
        <v>834</v>
      </c>
      <c r="C39" s="17">
        <v>201.8</v>
      </c>
      <c r="D39" s="17">
        <v>616.1</v>
      </c>
      <c r="E39" s="17">
        <v>211.1</v>
      </c>
      <c r="F39" s="17"/>
      <c r="G39" s="17"/>
      <c r="H39" s="17">
        <v>89.1</v>
      </c>
      <c r="I39" s="17">
        <v>200.7</v>
      </c>
      <c r="J39" s="17"/>
      <c r="K39" s="17"/>
      <c r="L39" s="17">
        <v>138.6</v>
      </c>
      <c r="M39" s="17">
        <v>138.5</v>
      </c>
      <c r="N39" s="17">
        <v>138.5</v>
      </c>
      <c r="O39" s="17">
        <v>241.3</v>
      </c>
      <c r="P39" s="17"/>
      <c r="Q39" s="17"/>
      <c r="R39" s="17">
        <v>530.29999999999995</v>
      </c>
      <c r="S39" s="17">
        <v>5.3</v>
      </c>
      <c r="T39" s="17"/>
      <c r="U39" s="17"/>
      <c r="V39" s="17"/>
      <c r="W39" s="17"/>
      <c r="X39" s="17">
        <v>164.8</v>
      </c>
      <c r="Y39" s="17">
        <v>6.4</v>
      </c>
      <c r="Z39" s="17">
        <v>5.5</v>
      </c>
      <c r="AA39" s="17"/>
      <c r="AB39" s="17">
        <v>6.8</v>
      </c>
      <c r="AC39" s="17">
        <v>0</v>
      </c>
      <c r="AD39" s="17">
        <v>84.2</v>
      </c>
      <c r="AE39" s="17"/>
      <c r="AF39" s="17"/>
      <c r="AG39" s="17"/>
      <c r="AH39" s="17"/>
      <c r="AI39" s="17">
        <v>108.3</v>
      </c>
      <c r="AJ39" s="17">
        <v>152</v>
      </c>
      <c r="AK39" s="17"/>
      <c r="AL39" s="17"/>
      <c r="AM39" s="17"/>
      <c r="AN39" s="17">
        <v>6.4</v>
      </c>
      <c r="AO39" s="17">
        <v>301.5</v>
      </c>
      <c r="AP39" s="17">
        <v>48.1</v>
      </c>
      <c r="AQ39" s="17">
        <v>29.7</v>
      </c>
      <c r="AR39" s="17">
        <v>27.7</v>
      </c>
      <c r="AS39" s="17">
        <v>17.8</v>
      </c>
      <c r="AT39" s="17">
        <v>18.8</v>
      </c>
      <c r="AU39" s="17">
        <v>90</v>
      </c>
      <c r="AV39" s="17">
        <v>119.2</v>
      </c>
      <c r="AW39" s="17">
        <v>119.7</v>
      </c>
      <c r="AX39" s="17">
        <v>150.1</v>
      </c>
      <c r="AY39" s="17">
        <v>105.9</v>
      </c>
      <c r="AZ39" s="17">
        <v>7.4</v>
      </c>
      <c r="BA39" s="17">
        <v>8.6</v>
      </c>
      <c r="BB39" s="17">
        <v>18</v>
      </c>
      <c r="BC39" s="17">
        <v>43.9</v>
      </c>
      <c r="BD39" s="17">
        <v>1.9</v>
      </c>
      <c r="BE39" s="17">
        <v>14.9</v>
      </c>
      <c r="BF39" s="17">
        <v>93</v>
      </c>
      <c r="BG39" s="17"/>
      <c r="BH39" s="17"/>
      <c r="BI39" s="17">
        <v>73.5</v>
      </c>
      <c r="BJ39" s="17"/>
      <c r="BK39" s="17"/>
      <c r="BL39" s="17"/>
      <c r="BM39" s="17"/>
      <c r="BN39" s="17"/>
      <c r="BO39" s="17"/>
      <c r="BP39" s="17">
        <v>124.3</v>
      </c>
      <c r="BQ39" s="17"/>
      <c r="BR39" s="17">
        <v>73.099999999999994</v>
      </c>
      <c r="BS39" s="17">
        <v>200</v>
      </c>
      <c r="BT39" s="17">
        <v>85.8</v>
      </c>
      <c r="BU39" s="17"/>
      <c r="BV39" s="17"/>
      <c r="BW39" s="17"/>
      <c r="BX39" s="17"/>
      <c r="BY39" s="17"/>
      <c r="BZ39" s="17"/>
      <c r="CA39" s="17">
        <v>0</v>
      </c>
      <c r="CB39" s="17"/>
      <c r="CC39" s="17">
        <v>4.2</v>
      </c>
      <c r="CD39" s="17">
        <v>116.4</v>
      </c>
      <c r="CE39" s="17">
        <v>71.099999999999994</v>
      </c>
      <c r="CF39" s="17">
        <v>61.4</v>
      </c>
      <c r="CG39" s="17">
        <v>0</v>
      </c>
      <c r="CH39" s="17">
        <v>29.3</v>
      </c>
      <c r="CI39" s="17"/>
      <c r="CJ39" s="17"/>
      <c r="CK39" s="17"/>
      <c r="CL39" s="17">
        <v>146.1</v>
      </c>
      <c r="CM39" s="17">
        <v>146.6</v>
      </c>
      <c r="CN39" s="17">
        <v>149</v>
      </c>
      <c r="CO39" s="17"/>
      <c r="CP39" s="17"/>
      <c r="CQ39" s="17"/>
      <c r="CR39" s="17"/>
      <c r="CS39" s="17"/>
      <c r="CT39" s="17"/>
      <c r="CU39" s="17"/>
      <c r="CV39" s="17">
        <v>0.4</v>
      </c>
      <c r="CW39" s="17">
        <v>94.6</v>
      </c>
      <c r="CX39" s="17">
        <v>80.8</v>
      </c>
      <c r="CY39" s="17">
        <v>4.7089999999999996</v>
      </c>
      <c r="CZ39" s="17">
        <v>0.1</v>
      </c>
      <c r="DA39" s="17">
        <v>20</v>
      </c>
      <c r="DB39" s="17">
        <v>20.5</v>
      </c>
      <c r="DC39" s="17">
        <v>10</v>
      </c>
      <c r="DD39" s="17"/>
      <c r="DE39" s="17">
        <v>204.4</v>
      </c>
      <c r="DF39" s="17">
        <v>1.2</v>
      </c>
      <c r="DG39" s="17"/>
      <c r="DH39" s="17">
        <v>3.5</v>
      </c>
      <c r="DI39" s="17"/>
      <c r="DJ39" s="17">
        <v>20</v>
      </c>
      <c r="DK39" s="17">
        <v>18.7</v>
      </c>
      <c r="DL39" s="17">
        <v>3.4</v>
      </c>
      <c r="DM39" s="17">
        <v>18.5</v>
      </c>
      <c r="DN39" s="17">
        <v>11.5</v>
      </c>
      <c r="DO39" s="17">
        <v>15.5</v>
      </c>
      <c r="DP39" s="17">
        <v>27.8</v>
      </c>
      <c r="DQ39" s="17">
        <v>81.8</v>
      </c>
      <c r="DR39" s="17">
        <v>16.100000000000001</v>
      </c>
      <c r="DS39" s="17">
        <v>3.4</v>
      </c>
      <c r="DT39" s="17">
        <v>18.7</v>
      </c>
      <c r="DU39" s="17">
        <v>3.04</v>
      </c>
      <c r="DV39" s="17"/>
      <c r="DW39" s="17">
        <v>8.8000000000000007</v>
      </c>
      <c r="DX39" s="17">
        <v>7.8</v>
      </c>
      <c r="DY39" s="17">
        <v>11.4</v>
      </c>
      <c r="DZ39" s="17">
        <v>16.3</v>
      </c>
      <c r="EA39" s="17">
        <v>15.9</v>
      </c>
      <c r="EB39" s="17">
        <v>27.9</v>
      </c>
      <c r="EC39" s="17">
        <v>74.2</v>
      </c>
      <c r="ED39" s="17">
        <v>36.9</v>
      </c>
      <c r="EE39" s="17">
        <v>0</v>
      </c>
      <c r="EF39" s="17">
        <v>83.9</v>
      </c>
      <c r="EG39" s="17">
        <v>0</v>
      </c>
      <c r="EH39" s="17">
        <v>9.4</v>
      </c>
      <c r="EI39" s="17">
        <v>21</v>
      </c>
      <c r="EJ39" s="17">
        <v>7.4</v>
      </c>
      <c r="EK39" s="17">
        <v>7.8</v>
      </c>
      <c r="EL39" s="17">
        <v>20.399999999999999</v>
      </c>
      <c r="EM39" s="17">
        <v>20.399999999999999</v>
      </c>
      <c r="EN39" s="17">
        <v>20.100000000000001</v>
      </c>
      <c r="EO39" s="17">
        <v>3.2</v>
      </c>
      <c r="EP39" s="17">
        <v>251.6</v>
      </c>
      <c r="EQ39" s="17">
        <v>14.1</v>
      </c>
      <c r="ER39" s="17">
        <v>128.1</v>
      </c>
      <c r="ES39" s="17">
        <v>0.6</v>
      </c>
      <c r="ET39" s="17">
        <v>123</v>
      </c>
      <c r="EU39" s="17">
        <v>108.1</v>
      </c>
      <c r="EV39" s="17">
        <v>67.099999999999994</v>
      </c>
      <c r="EW39" s="17">
        <v>1.4</v>
      </c>
      <c r="EX39" s="17">
        <v>2.1</v>
      </c>
      <c r="EY39" s="17">
        <v>0</v>
      </c>
      <c r="EZ39" s="17">
        <v>0</v>
      </c>
      <c r="FA39" s="17">
        <v>7.1</v>
      </c>
      <c r="FB39" s="17">
        <v>4.7</v>
      </c>
      <c r="FC39" s="17">
        <v>18.7</v>
      </c>
      <c r="FD39" s="17">
        <v>9.3000000000000007</v>
      </c>
      <c r="FE39" s="17">
        <v>27.4</v>
      </c>
      <c r="FF39" s="17">
        <v>34.9</v>
      </c>
      <c r="FG39" s="17">
        <v>15</v>
      </c>
      <c r="FH39" s="17">
        <v>18.7</v>
      </c>
      <c r="FI39" s="17">
        <v>6.9</v>
      </c>
      <c r="FJ39" s="17">
        <v>11.1</v>
      </c>
      <c r="FK39" s="17">
        <v>7464.049</v>
      </c>
      <c r="FL39" s="15"/>
      <c r="FM39" s="17">
        <v>17.8</v>
      </c>
      <c r="FN39" s="17">
        <v>7.76</v>
      </c>
      <c r="FO39" s="17">
        <v>10.199999999999999</v>
      </c>
      <c r="FP39" s="17">
        <v>13.2</v>
      </c>
      <c r="FQ39" s="17">
        <v>25.4</v>
      </c>
      <c r="FR39" s="17">
        <v>9.5</v>
      </c>
      <c r="FS39" s="17">
        <v>2.6</v>
      </c>
      <c r="FT39" s="17">
        <v>3.3</v>
      </c>
      <c r="FU39" s="17">
        <v>89.76</v>
      </c>
    </row>
    <row r="40" spans="1:177" ht="24" customHeight="1" x14ac:dyDescent="0.25">
      <c r="A40" s="16" t="s">
        <v>66</v>
      </c>
      <c r="B40" s="16" t="s">
        <v>835</v>
      </c>
      <c r="C40" s="17">
        <v>206.1</v>
      </c>
      <c r="D40" s="17">
        <v>629.4</v>
      </c>
      <c r="E40" s="17">
        <v>214.6</v>
      </c>
      <c r="F40" s="17"/>
      <c r="G40" s="17"/>
      <c r="H40" s="17">
        <v>89.8</v>
      </c>
      <c r="I40" s="17">
        <v>203.3</v>
      </c>
      <c r="J40" s="17"/>
      <c r="K40" s="17"/>
      <c r="L40" s="17">
        <v>156.69999999999999</v>
      </c>
      <c r="M40" s="17">
        <v>156.19999999999999</v>
      </c>
      <c r="N40" s="17">
        <v>156.69999999999999</v>
      </c>
      <c r="O40" s="17">
        <v>241</v>
      </c>
      <c r="P40" s="17"/>
      <c r="Q40" s="17"/>
      <c r="R40" s="17">
        <v>564.20000000000005</v>
      </c>
      <c r="S40" s="17">
        <v>5.6</v>
      </c>
      <c r="T40" s="17"/>
      <c r="U40" s="17"/>
      <c r="V40" s="17"/>
      <c r="W40" s="17"/>
      <c r="X40" s="17">
        <v>149.19999999999999</v>
      </c>
      <c r="Y40" s="17">
        <v>7.2</v>
      </c>
      <c r="Z40" s="17">
        <v>5.9</v>
      </c>
      <c r="AA40" s="17"/>
      <c r="AB40" s="17">
        <v>6.9</v>
      </c>
      <c r="AC40" s="17">
        <v>9.5</v>
      </c>
      <c r="AD40" s="17">
        <v>89.5</v>
      </c>
      <c r="AE40" s="17"/>
      <c r="AF40" s="17"/>
      <c r="AG40" s="17"/>
      <c r="AH40" s="17"/>
      <c r="AI40" s="17">
        <v>110.2</v>
      </c>
      <c r="AJ40" s="17">
        <v>157.19999999999999</v>
      </c>
      <c r="AK40" s="17"/>
      <c r="AL40" s="17"/>
      <c r="AM40" s="17"/>
      <c r="AN40" s="17">
        <v>6.5</v>
      </c>
      <c r="AO40" s="17">
        <v>418.9</v>
      </c>
      <c r="AP40" s="17">
        <v>47.3</v>
      </c>
      <c r="AQ40" s="17">
        <v>30.7</v>
      </c>
      <c r="AR40" s="17">
        <v>25.7</v>
      </c>
      <c r="AS40" s="17">
        <v>18.2</v>
      </c>
      <c r="AT40" s="17">
        <v>18.8</v>
      </c>
      <c r="AU40" s="17">
        <v>88.3</v>
      </c>
      <c r="AV40" s="17">
        <v>121.7</v>
      </c>
      <c r="AW40" s="17">
        <v>122</v>
      </c>
      <c r="AX40" s="17">
        <v>152.5</v>
      </c>
      <c r="AY40" s="17">
        <v>107.8</v>
      </c>
      <c r="AZ40" s="17">
        <v>7.4</v>
      </c>
      <c r="BA40" s="17">
        <v>8.5</v>
      </c>
      <c r="BB40" s="17">
        <v>35.299999999999997</v>
      </c>
      <c r="BC40" s="17">
        <v>43.8</v>
      </c>
      <c r="BD40" s="17">
        <v>1.9</v>
      </c>
      <c r="BE40" s="17">
        <v>14.8</v>
      </c>
      <c r="BF40" s="17">
        <v>98</v>
      </c>
      <c r="BG40" s="17"/>
      <c r="BH40" s="17"/>
      <c r="BI40" s="17">
        <v>75.3</v>
      </c>
      <c r="BJ40" s="17"/>
      <c r="BK40" s="17"/>
      <c r="BL40" s="17"/>
      <c r="BM40" s="17"/>
      <c r="BN40" s="17"/>
      <c r="BO40" s="17"/>
      <c r="BP40" s="17">
        <v>126.3</v>
      </c>
      <c r="BQ40" s="17"/>
      <c r="BR40" s="17">
        <v>79.8</v>
      </c>
      <c r="BS40" s="17">
        <v>200</v>
      </c>
      <c r="BT40" s="17">
        <v>144.19999999999999</v>
      </c>
      <c r="BU40" s="17"/>
      <c r="BV40" s="17"/>
      <c r="BW40" s="17"/>
      <c r="BX40" s="17"/>
      <c r="BY40" s="17"/>
      <c r="BZ40" s="17"/>
      <c r="CA40" s="17">
        <v>0</v>
      </c>
      <c r="CB40" s="17"/>
      <c r="CC40" s="17">
        <v>4.2</v>
      </c>
      <c r="CD40" s="17">
        <v>170.6</v>
      </c>
      <c r="CE40" s="17">
        <v>91.5</v>
      </c>
      <c r="CF40" s="17">
        <v>64.2</v>
      </c>
      <c r="CG40" s="17">
        <v>0</v>
      </c>
      <c r="CH40" s="17">
        <v>29.9</v>
      </c>
      <c r="CI40" s="17"/>
      <c r="CJ40" s="17"/>
      <c r="CK40" s="17"/>
      <c r="CL40" s="17">
        <v>145.69999999999999</v>
      </c>
      <c r="CM40" s="17">
        <v>146.30000000000001</v>
      </c>
      <c r="CN40" s="17">
        <v>149.19999999999999</v>
      </c>
      <c r="CO40" s="17"/>
      <c r="CP40" s="17"/>
      <c r="CQ40" s="17"/>
      <c r="CR40" s="17"/>
      <c r="CS40" s="17"/>
      <c r="CT40" s="17"/>
      <c r="CU40" s="17"/>
      <c r="CV40" s="17">
        <v>0.4</v>
      </c>
      <c r="CW40" s="17">
        <v>95.2</v>
      </c>
      <c r="CX40" s="17">
        <v>32.9</v>
      </c>
      <c r="CY40" s="17">
        <v>3.0409999999999999</v>
      </c>
      <c r="CZ40" s="17">
        <v>0.1</v>
      </c>
      <c r="DA40" s="17">
        <v>20</v>
      </c>
      <c r="DB40" s="17">
        <v>20.7</v>
      </c>
      <c r="DC40" s="17">
        <v>9.9</v>
      </c>
      <c r="DD40" s="17"/>
      <c r="DE40" s="17">
        <v>114.3</v>
      </c>
      <c r="DF40" s="17">
        <v>1.2</v>
      </c>
      <c r="DG40" s="17"/>
      <c r="DH40" s="17">
        <v>3.4</v>
      </c>
      <c r="DI40" s="17"/>
      <c r="DJ40" s="17">
        <v>20</v>
      </c>
      <c r="DK40" s="17">
        <v>18.7</v>
      </c>
      <c r="DL40" s="17">
        <v>3.4</v>
      </c>
      <c r="DM40" s="17">
        <v>18.5</v>
      </c>
      <c r="DN40" s="17">
        <v>10.6</v>
      </c>
      <c r="DO40" s="17">
        <v>12.1</v>
      </c>
      <c r="DP40" s="17">
        <v>27.4</v>
      </c>
      <c r="DQ40" s="17">
        <v>82.4</v>
      </c>
      <c r="DR40" s="17">
        <v>16.100000000000001</v>
      </c>
      <c r="DS40" s="17">
        <v>3.4</v>
      </c>
      <c r="DT40" s="17">
        <v>18.899999999999999</v>
      </c>
      <c r="DU40" s="17">
        <v>3.04</v>
      </c>
      <c r="DV40" s="17"/>
      <c r="DW40" s="17">
        <v>8.9</v>
      </c>
      <c r="DX40" s="17">
        <v>7.9</v>
      </c>
      <c r="DY40" s="17">
        <v>12.2</v>
      </c>
      <c r="DZ40" s="17">
        <v>16.7</v>
      </c>
      <c r="EA40" s="17">
        <v>15.8</v>
      </c>
      <c r="EB40" s="17">
        <v>28.3</v>
      </c>
      <c r="EC40" s="17">
        <v>69.2</v>
      </c>
      <c r="ED40" s="17">
        <v>28.1</v>
      </c>
      <c r="EE40" s="17">
        <v>0</v>
      </c>
      <c r="EF40" s="17">
        <v>91.1</v>
      </c>
      <c r="EG40" s="17">
        <v>0</v>
      </c>
      <c r="EH40" s="17">
        <v>10.3</v>
      </c>
      <c r="EI40" s="17">
        <v>21</v>
      </c>
      <c r="EJ40" s="17">
        <v>7.3</v>
      </c>
      <c r="EK40" s="17">
        <v>7.6</v>
      </c>
      <c r="EL40" s="17">
        <v>20.399999999999999</v>
      </c>
      <c r="EM40" s="17">
        <v>20.399999999999999</v>
      </c>
      <c r="EN40" s="17">
        <v>20.100000000000001</v>
      </c>
      <c r="EO40" s="17">
        <v>2.7</v>
      </c>
      <c r="EP40" s="17">
        <v>182.7</v>
      </c>
      <c r="EQ40" s="17">
        <v>6.8</v>
      </c>
      <c r="ER40" s="17">
        <v>106</v>
      </c>
      <c r="ES40" s="17">
        <v>0.6</v>
      </c>
      <c r="ET40" s="17">
        <v>123.1</v>
      </c>
      <c r="EU40" s="17">
        <v>113.3</v>
      </c>
      <c r="EV40" s="17">
        <v>79.5</v>
      </c>
      <c r="EW40" s="17">
        <v>1.4</v>
      </c>
      <c r="EX40" s="17">
        <v>2.1</v>
      </c>
      <c r="EY40" s="17">
        <v>0</v>
      </c>
      <c r="EZ40" s="17">
        <v>0</v>
      </c>
      <c r="FA40" s="17">
        <v>11.2</v>
      </c>
      <c r="FB40" s="17">
        <v>4.7</v>
      </c>
      <c r="FC40" s="17">
        <v>18.7</v>
      </c>
      <c r="FD40" s="17">
        <v>9.1999999999999993</v>
      </c>
      <c r="FE40" s="17">
        <v>27.5</v>
      </c>
      <c r="FF40" s="17">
        <v>34.700000000000003</v>
      </c>
      <c r="FG40" s="17">
        <v>15</v>
      </c>
      <c r="FH40" s="17">
        <v>18.399999999999999</v>
      </c>
      <c r="FI40" s="17">
        <v>9.6999999999999993</v>
      </c>
      <c r="FJ40" s="17">
        <v>11.1</v>
      </c>
      <c r="FK40" s="17">
        <v>7653.8810000000003</v>
      </c>
      <c r="FL40" s="15"/>
      <c r="FM40" s="17">
        <v>17.8</v>
      </c>
      <c r="FN40" s="17">
        <v>8.01</v>
      </c>
      <c r="FO40" s="17">
        <v>10.199999999999999</v>
      </c>
      <c r="FP40" s="17">
        <v>13.2</v>
      </c>
      <c r="FQ40" s="17">
        <v>25.4</v>
      </c>
      <c r="FR40" s="17">
        <v>9.5</v>
      </c>
      <c r="FS40" s="17">
        <v>2.6</v>
      </c>
      <c r="FT40" s="17">
        <v>3.4</v>
      </c>
      <c r="FU40" s="17">
        <v>90.11</v>
      </c>
    </row>
    <row r="41" spans="1:177" ht="24" customHeight="1" x14ac:dyDescent="0.25">
      <c r="A41" s="16" t="s">
        <v>66</v>
      </c>
      <c r="B41" s="16" t="s">
        <v>836</v>
      </c>
      <c r="C41" s="17">
        <v>204.4</v>
      </c>
      <c r="D41" s="17">
        <v>629.79999999999995</v>
      </c>
      <c r="E41" s="17">
        <v>216.3</v>
      </c>
      <c r="F41" s="17"/>
      <c r="G41" s="17"/>
      <c r="H41" s="17">
        <v>89.8</v>
      </c>
      <c r="I41" s="17">
        <v>201.2</v>
      </c>
      <c r="J41" s="17"/>
      <c r="K41" s="17"/>
      <c r="L41" s="17">
        <v>130.19999999999999</v>
      </c>
      <c r="M41" s="17">
        <v>130.1</v>
      </c>
      <c r="N41" s="17">
        <v>130.30000000000001</v>
      </c>
      <c r="O41" s="17">
        <v>218.3</v>
      </c>
      <c r="P41" s="17"/>
      <c r="Q41" s="17"/>
      <c r="R41" s="17">
        <v>448.4</v>
      </c>
      <c r="S41" s="17">
        <v>5.5</v>
      </c>
      <c r="T41" s="17"/>
      <c r="U41" s="17"/>
      <c r="V41" s="17"/>
      <c r="W41" s="17"/>
      <c r="X41" s="17">
        <v>152</v>
      </c>
      <c r="Y41" s="17">
        <v>6.9</v>
      </c>
      <c r="Z41" s="17">
        <v>6.2</v>
      </c>
      <c r="AA41" s="17"/>
      <c r="AB41" s="17">
        <v>6.8</v>
      </c>
      <c r="AC41" s="17">
        <v>13.8</v>
      </c>
      <c r="AD41" s="17">
        <v>88.3</v>
      </c>
      <c r="AE41" s="17"/>
      <c r="AF41" s="17"/>
      <c r="AG41" s="17"/>
      <c r="AH41" s="17"/>
      <c r="AI41" s="17">
        <v>109.8</v>
      </c>
      <c r="AJ41" s="17">
        <v>154.69999999999999</v>
      </c>
      <c r="AK41" s="17"/>
      <c r="AL41" s="17"/>
      <c r="AM41" s="17"/>
      <c r="AN41" s="17">
        <v>6.5</v>
      </c>
      <c r="AO41" s="17">
        <v>456</v>
      </c>
      <c r="AP41" s="17">
        <v>48.3</v>
      </c>
      <c r="AQ41" s="17">
        <v>30.6</v>
      </c>
      <c r="AR41" s="17">
        <v>25.1</v>
      </c>
      <c r="AS41" s="17">
        <v>18</v>
      </c>
      <c r="AT41" s="17">
        <v>18.8</v>
      </c>
      <c r="AU41" s="17">
        <v>89</v>
      </c>
      <c r="AV41" s="17">
        <v>120.6</v>
      </c>
      <c r="AW41" s="17">
        <v>121.4</v>
      </c>
      <c r="AX41" s="17">
        <v>151.30000000000001</v>
      </c>
      <c r="AY41" s="17">
        <v>107.3</v>
      </c>
      <c r="AZ41" s="17">
        <v>7.4</v>
      </c>
      <c r="BA41" s="17">
        <v>8.6</v>
      </c>
      <c r="BB41" s="17">
        <v>30.5</v>
      </c>
      <c r="BC41" s="17">
        <v>43.7</v>
      </c>
      <c r="BD41" s="17">
        <v>1.9</v>
      </c>
      <c r="BE41" s="17">
        <v>14.8</v>
      </c>
      <c r="BF41" s="17">
        <v>96.4</v>
      </c>
      <c r="BG41" s="17"/>
      <c r="BH41" s="17"/>
      <c r="BI41" s="17">
        <v>74.8</v>
      </c>
      <c r="BJ41" s="17"/>
      <c r="BK41" s="17"/>
      <c r="BL41" s="17"/>
      <c r="BM41" s="17"/>
      <c r="BN41" s="17"/>
      <c r="BO41" s="17"/>
      <c r="BP41" s="17">
        <v>125.9</v>
      </c>
      <c r="BQ41" s="17"/>
      <c r="BR41" s="17">
        <v>168.2</v>
      </c>
      <c r="BS41" s="17">
        <v>200</v>
      </c>
      <c r="BT41" s="17">
        <v>180.2</v>
      </c>
      <c r="BU41" s="17"/>
      <c r="BV41" s="17"/>
      <c r="BW41" s="17"/>
      <c r="BX41" s="17"/>
      <c r="BY41" s="17"/>
      <c r="BZ41" s="17"/>
      <c r="CA41" s="17">
        <v>0</v>
      </c>
      <c r="CB41" s="17"/>
      <c r="CC41" s="17">
        <v>4.2</v>
      </c>
      <c r="CD41" s="17">
        <v>153.30000000000001</v>
      </c>
      <c r="CE41" s="17">
        <v>91</v>
      </c>
      <c r="CF41" s="17">
        <v>63.9</v>
      </c>
      <c r="CG41" s="17">
        <v>0</v>
      </c>
      <c r="CH41" s="17">
        <v>29.9</v>
      </c>
      <c r="CI41" s="17"/>
      <c r="CJ41" s="17"/>
      <c r="CK41" s="17"/>
      <c r="CL41" s="17">
        <v>144.69999999999999</v>
      </c>
      <c r="CM41" s="17">
        <v>145.9</v>
      </c>
      <c r="CN41" s="17">
        <v>148.9</v>
      </c>
      <c r="CO41" s="17"/>
      <c r="CP41" s="17"/>
      <c r="CQ41" s="17"/>
      <c r="CR41" s="17"/>
      <c r="CS41" s="17"/>
      <c r="CT41" s="17"/>
      <c r="CU41" s="17"/>
      <c r="CV41" s="17">
        <v>0.4</v>
      </c>
      <c r="CW41" s="17">
        <v>95.3</v>
      </c>
      <c r="CX41" s="17">
        <v>32.299999999999997</v>
      </c>
      <c r="CY41" s="17">
        <v>4.3780000000000001</v>
      </c>
      <c r="CZ41" s="17">
        <v>0</v>
      </c>
      <c r="DA41" s="17">
        <v>20</v>
      </c>
      <c r="DB41" s="17">
        <v>20.6</v>
      </c>
      <c r="DC41" s="17">
        <v>9.9</v>
      </c>
      <c r="DD41" s="17"/>
      <c r="DE41" s="17">
        <v>190.7</v>
      </c>
      <c r="DF41" s="17">
        <v>1.2</v>
      </c>
      <c r="DG41" s="17"/>
      <c r="DH41" s="17">
        <v>3.3</v>
      </c>
      <c r="DI41" s="17"/>
      <c r="DJ41" s="17">
        <v>20</v>
      </c>
      <c r="DK41" s="17">
        <v>18.7</v>
      </c>
      <c r="DL41" s="17">
        <v>3.4</v>
      </c>
      <c r="DM41" s="17">
        <v>18.600000000000001</v>
      </c>
      <c r="DN41" s="17">
        <v>6.1</v>
      </c>
      <c r="DO41" s="17">
        <v>7</v>
      </c>
      <c r="DP41" s="17">
        <v>25.7</v>
      </c>
      <c r="DQ41" s="17">
        <v>81.400000000000006</v>
      </c>
      <c r="DR41" s="17">
        <v>16.8</v>
      </c>
      <c r="DS41" s="17">
        <v>3.4</v>
      </c>
      <c r="DT41" s="17">
        <v>19.100000000000001</v>
      </c>
      <c r="DU41" s="17">
        <v>3.04</v>
      </c>
      <c r="DV41" s="17"/>
      <c r="DW41" s="17">
        <v>8.8000000000000007</v>
      </c>
      <c r="DX41" s="17">
        <v>8</v>
      </c>
      <c r="DY41" s="17">
        <v>12</v>
      </c>
      <c r="DZ41" s="17">
        <v>16.600000000000001</v>
      </c>
      <c r="EA41" s="17">
        <v>15.7</v>
      </c>
      <c r="EB41" s="17">
        <v>28.5</v>
      </c>
      <c r="EC41" s="17">
        <v>60.4</v>
      </c>
      <c r="ED41" s="17">
        <v>29.1</v>
      </c>
      <c r="EE41" s="17">
        <v>0</v>
      </c>
      <c r="EF41" s="17">
        <v>90.2</v>
      </c>
      <c r="EG41" s="17">
        <v>0</v>
      </c>
      <c r="EH41" s="17">
        <v>10.199999999999999</v>
      </c>
      <c r="EI41" s="17">
        <v>21</v>
      </c>
      <c r="EJ41" s="17">
        <v>7.3</v>
      </c>
      <c r="EK41" s="17">
        <v>7.4</v>
      </c>
      <c r="EL41" s="17">
        <v>20.399999999999999</v>
      </c>
      <c r="EM41" s="17">
        <v>20.399999999999999</v>
      </c>
      <c r="EN41" s="17">
        <v>20.100000000000001</v>
      </c>
      <c r="EO41" s="17">
        <v>3.7</v>
      </c>
      <c r="EP41" s="17">
        <v>183.9</v>
      </c>
      <c r="EQ41" s="17">
        <v>6.1</v>
      </c>
      <c r="ER41" s="17">
        <v>116.1</v>
      </c>
      <c r="ES41" s="17">
        <v>0.6</v>
      </c>
      <c r="ET41" s="17">
        <v>123</v>
      </c>
      <c r="EU41" s="17">
        <v>143.19999999999999</v>
      </c>
      <c r="EV41" s="17">
        <v>91.5</v>
      </c>
      <c r="EW41" s="17">
        <v>1.4</v>
      </c>
      <c r="EX41" s="17">
        <v>2.1</v>
      </c>
      <c r="EY41" s="17">
        <v>0</v>
      </c>
      <c r="EZ41" s="17">
        <v>0</v>
      </c>
      <c r="FA41" s="17">
        <v>8.6999999999999993</v>
      </c>
      <c r="FB41" s="17">
        <v>4.7</v>
      </c>
      <c r="FC41" s="17">
        <v>18.600000000000001</v>
      </c>
      <c r="FD41" s="17">
        <v>9.1999999999999993</v>
      </c>
      <c r="FE41" s="17">
        <v>27</v>
      </c>
      <c r="FF41" s="17">
        <v>34.200000000000003</v>
      </c>
      <c r="FG41" s="17">
        <v>15.3</v>
      </c>
      <c r="FH41" s="17">
        <v>19</v>
      </c>
      <c r="FI41" s="17">
        <v>8.5</v>
      </c>
      <c r="FJ41" s="17">
        <v>10.5</v>
      </c>
      <c r="FK41" s="17">
        <v>7674.6180000000004</v>
      </c>
      <c r="FL41" s="15"/>
      <c r="FM41" s="17">
        <v>17.8</v>
      </c>
      <c r="FN41" s="17">
        <v>7.94</v>
      </c>
      <c r="FO41" s="17">
        <v>10.199999999999999</v>
      </c>
      <c r="FP41" s="17">
        <v>13.2</v>
      </c>
      <c r="FQ41" s="17">
        <v>25.7</v>
      </c>
      <c r="FR41" s="17">
        <v>9.5</v>
      </c>
      <c r="FS41" s="17">
        <v>2.5</v>
      </c>
      <c r="FT41" s="17">
        <v>3.4</v>
      </c>
      <c r="FU41" s="17">
        <v>90.24</v>
      </c>
    </row>
    <row r="42" spans="1:177" ht="24" customHeight="1" x14ac:dyDescent="0.25">
      <c r="A42" s="18" t="s">
        <v>66</v>
      </c>
      <c r="B42" s="18" t="s">
        <v>837</v>
      </c>
      <c r="C42" s="19">
        <v>206.2</v>
      </c>
      <c r="D42" s="19">
        <v>626.5</v>
      </c>
      <c r="E42" s="19">
        <v>216.4</v>
      </c>
      <c r="F42" s="19"/>
      <c r="G42" s="19"/>
      <c r="H42" s="19">
        <v>90.3</v>
      </c>
      <c r="I42" s="19">
        <v>201.3</v>
      </c>
      <c r="J42" s="19"/>
      <c r="K42" s="19"/>
      <c r="L42" s="19">
        <v>107</v>
      </c>
      <c r="M42" s="19">
        <v>106.4</v>
      </c>
      <c r="N42" s="19">
        <v>106.9</v>
      </c>
      <c r="O42" s="19">
        <v>206.2</v>
      </c>
      <c r="P42" s="19"/>
      <c r="Q42" s="19"/>
      <c r="R42" s="19">
        <v>444.9</v>
      </c>
      <c r="S42" s="19">
        <v>5.6</v>
      </c>
      <c r="T42" s="19"/>
      <c r="U42" s="19"/>
      <c r="V42" s="19"/>
      <c r="W42" s="19"/>
      <c r="X42" s="19">
        <v>167.1</v>
      </c>
      <c r="Y42" s="19">
        <v>7.3</v>
      </c>
      <c r="Z42" s="19">
        <v>6.2</v>
      </c>
      <c r="AA42" s="19"/>
      <c r="AB42" s="19">
        <v>6.8</v>
      </c>
      <c r="AC42" s="19">
        <v>13.8</v>
      </c>
      <c r="AD42" s="19">
        <v>88.6</v>
      </c>
      <c r="AE42" s="19"/>
      <c r="AF42" s="19"/>
      <c r="AG42" s="19"/>
      <c r="AH42" s="19"/>
      <c r="AI42" s="19">
        <v>110.3</v>
      </c>
      <c r="AJ42" s="19">
        <v>154.1</v>
      </c>
      <c r="AK42" s="19"/>
      <c r="AL42" s="19"/>
      <c r="AM42" s="19"/>
      <c r="AN42" s="19">
        <v>6.5</v>
      </c>
      <c r="AO42" s="19">
        <v>457.3</v>
      </c>
      <c r="AP42" s="19">
        <v>46.7</v>
      </c>
      <c r="AQ42" s="19">
        <v>51.3</v>
      </c>
      <c r="AR42" s="19">
        <v>26.5</v>
      </c>
      <c r="AS42" s="19">
        <v>18</v>
      </c>
      <c r="AT42" s="19">
        <v>18.8</v>
      </c>
      <c r="AU42" s="19">
        <v>88</v>
      </c>
      <c r="AV42" s="19">
        <v>123.4</v>
      </c>
      <c r="AW42" s="19">
        <v>123.9</v>
      </c>
      <c r="AX42" s="19">
        <v>151</v>
      </c>
      <c r="AY42" s="19">
        <v>107.5</v>
      </c>
      <c r="AZ42" s="19">
        <v>7.4</v>
      </c>
      <c r="BA42" s="19">
        <v>8.8000000000000007</v>
      </c>
      <c r="BB42" s="19">
        <v>21.8</v>
      </c>
      <c r="BC42" s="19">
        <v>44.2</v>
      </c>
      <c r="BD42" s="19">
        <v>1.9</v>
      </c>
      <c r="BE42" s="19">
        <v>15.5</v>
      </c>
      <c r="BF42" s="19">
        <v>98.3</v>
      </c>
      <c r="BG42" s="19"/>
      <c r="BH42" s="19"/>
      <c r="BI42" s="19">
        <v>75.599999999999994</v>
      </c>
      <c r="BJ42" s="19"/>
      <c r="BK42" s="19"/>
      <c r="BL42" s="19"/>
      <c r="BM42" s="19"/>
      <c r="BN42" s="19"/>
      <c r="BO42" s="19"/>
      <c r="BP42" s="19">
        <v>126.5</v>
      </c>
      <c r="BQ42" s="19"/>
      <c r="BR42" s="19">
        <v>169.1</v>
      </c>
      <c r="BS42" s="19">
        <v>200</v>
      </c>
      <c r="BT42" s="19">
        <v>180.7</v>
      </c>
      <c r="BU42" s="19"/>
      <c r="BV42" s="19"/>
      <c r="BW42" s="19"/>
      <c r="BX42" s="19"/>
      <c r="BY42" s="19"/>
      <c r="BZ42" s="19"/>
      <c r="CA42" s="19">
        <v>0</v>
      </c>
      <c r="CB42" s="19"/>
      <c r="CC42" s="19">
        <v>4.2</v>
      </c>
      <c r="CD42" s="19">
        <v>167.7</v>
      </c>
      <c r="CE42" s="19">
        <v>83.9</v>
      </c>
      <c r="CF42" s="19">
        <v>63.3</v>
      </c>
      <c r="CG42" s="19">
        <v>0</v>
      </c>
      <c r="CH42" s="19">
        <v>30.1</v>
      </c>
      <c r="CI42" s="19"/>
      <c r="CJ42" s="19"/>
      <c r="CK42" s="19"/>
      <c r="CL42" s="19">
        <v>145.19999999999999</v>
      </c>
      <c r="CM42" s="19">
        <v>146.19999999999999</v>
      </c>
      <c r="CN42" s="19">
        <v>149.19999999999999</v>
      </c>
      <c r="CO42" s="19"/>
      <c r="CP42" s="19"/>
      <c r="CQ42" s="19"/>
      <c r="CR42" s="19"/>
      <c r="CS42" s="19"/>
      <c r="CT42" s="19"/>
      <c r="CU42" s="19"/>
      <c r="CV42" s="19">
        <v>0.3</v>
      </c>
      <c r="CW42" s="19">
        <v>95.8</v>
      </c>
      <c r="CX42" s="19">
        <v>8.1999999999999993</v>
      </c>
      <c r="CY42" s="19">
        <v>4.149</v>
      </c>
      <c r="CZ42" s="19">
        <v>0</v>
      </c>
      <c r="DA42" s="19">
        <v>20.100000000000001</v>
      </c>
      <c r="DB42" s="19">
        <v>20.7</v>
      </c>
      <c r="DC42" s="19">
        <v>9.9</v>
      </c>
      <c r="DD42" s="19"/>
      <c r="DE42" s="19">
        <v>185</v>
      </c>
      <c r="DF42" s="19">
        <v>1.2</v>
      </c>
      <c r="DG42" s="19"/>
      <c r="DH42" s="19">
        <v>3.3</v>
      </c>
      <c r="DI42" s="19"/>
      <c r="DJ42" s="19">
        <v>20</v>
      </c>
      <c r="DK42" s="19">
        <v>18.7</v>
      </c>
      <c r="DL42" s="19">
        <v>3.4</v>
      </c>
      <c r="DM42" s="19">
        <v>18.600000000000001</v>
      </c>
      <c r="DN42" s="19">
        <v>7</v>
      </c>
      <c r="DO42" s="19">
        <v>8.6999999999999993</v>
      </c>
      <c r="DP42" s="19">
        <v>26.6</v>
      </c>
      <c r="DQ42" s="19">
        <v>81</v>
      </c>
      <c r="DR42" s="19">
        <v>9.1999999999999993</v>
      </c>
      <c r="DS42" s="19">
        <v>3.4</v>
      </c>
      <c r="DT42" s="19">
        <v>19.100000000000001</v>
      </c>
      <c r="DU42" s="19">
        <v>3.08</v>
      </c>
      <c r="DV42" s="19"/>
      <c r="DW42" s="19">
        <v>8.8000000000000007</v>
      </c>
      <c r="DX42" s="19">
        <v>8</v>
      </c>
      <c r="DY42" s="19">
        <v>12.2</v>
      </c>
      <c r="DZ42" s="19">
        <v>16.7</v>
      </c>
      <c r="EA42" s="19">
        <v>15.8</v>
      </c>
      <c r="EB42" s="19">
        <v>28</v>
      </c>
      <c r="EC42" s="19">
        <v>66</v>
      </c>
      <c r="ED42" s="19">
        <v>20.3</v>
      </c>
      <c r="EE42" s="19">
        <v>0</v>
      </c>
      <c r="EF42" s="19">
        <v>83</v>
      </c>
      <c r="EG42" s="19">
        <v>0</v>
      </c>
      <c r="EH42" s="19">
        <v>10</v>
      </c>
      <c r="EI42" s="19">
        <v>20.8</v>
      </c>
      <c r="EJ42" s="19">
        <v>7.3</v>
      </c>
      <c r="EK42" s="19">
        <v>7.4</v>
      </c>
      <c r="EL42" s="19">
        <v>20.399999999999999</v>
      </c>
      <c r="EM42" s="19">
        <v>20.399999999999999</v>
      </c>
      <c r="EN42" s="19">
        <v>20.100000000000001</v>
      </c>
      <c r="EO42" s="19">
        <v>3.2</v>
      </c>
      <c r="EP42" s="19">
        <v>245.1</v>
      </c>
      <c r="EQ42" s="19">
        <v>8.1</v>
      </c>
      <c r="ER42" s="19">
        <v>96.3</v>
      </c>
      <c r="ES42" s="19">
        <v>0.6</v>
      </c>
      <c r="ET42" s="19">
        <v>123.3</v>
      </c>
      <c r="EU42" s="19">
        <v>159.5</v>
      </c>
      <c r="EV42" s="19">
        <v>53.7</v>
      </c>
      <c r="EW42" s="19">
        <v>1.4</v>
      </c>
      <c r="EX42" s="19">
        <v>2.1</v>
      </c>
      <c r="EY42" s="19">
        <v>0</v>
      </c>
      <c r="EZ42" s="19">
        <v>0</v>
      </c>
      <c r="FA42" s="19">
        <v>7.4</v>
      </c>
      <c r="FB42" s="19">
        <v>4.7</v>
      </c>
      <c r="FC42" s="19">
        <v>18.7</v>
      </c>
      <c r="FD42" s="19">
        <v>8.9</v>
      </c>
      <c r="FE42" s="19">
        <v>27.1</v>
      </c>
      <c r="FF42" s="19">
        <v>34.299999999999997</v>
      </c>
      <c r="FG42" s="19">
        <v>15.4</v>
      </c>
      <c r="FH42" s="19">
        <v>19</v>
      </c>
      <c r="FI42" s="19">
        <v>8.6999999999999993</v>
      </c>
      <c r="FJ42" s="19">
        <v>10.6</v>
      </c>
      <c r="FK42" s="19">
        <v>7611.1289999999999</v>
      </c>
      <c r="FL42" s="15"/>
      <c r="FM42" s="19">
        <v>17.8</v>
      </c>
      <c r="FN42" s="19">
        <v>7.94</v>
      </c>
      <c r="FO42" s="19">
        <v>10.199999999999999</v>
      </c>
      <c r="FP42" s="19">
        <v>13.2</v>
      </c>
      <c r="FQ42" s="19">
        <v>26</v>
      </c>
      <c r="FR42" s="19">
        <v>9.5</v>
      </c>
      <c r="FS42" s="19">
        <v>2.5</v>
      </c>
      <c r="FT42" s="19">
        <v>3.3</v>
      </c>
      <c r="FU42" s="19">
        <v>90.44</v>
      </c>
    </row>
    <row r="43" spans="1:177" ht="24" customHeight="1" x14ac:dyDescent="0.25">
      <c r="A43" s="13" t="s">
        <v>66</v>
      </c>
      <c r="B43" s="13" t="s">
        <v>838</v>
      </c>
      <c r="C43" s="14">
        <v>206.9</v>
      </c>
      <c r="D43" s="14">
        <v>629.29999999999995</v>
      </c>
      <c r="E43" s="14">
        <v>214.7</v>
      </c>
      <c r="F43" s="14"/>
      <c r="G43" s="14"/>
      <c r="H43" s="14">
        <v>90.3</v>
      </c>
      <c r="I43" s="14">
        <v>201.2</v>
      </c>
      <c r="J43" s="14"/>
      <c r="K43" s="14"/>
      <c r="L43" s="14">
        <v>152.6</v>
      </c>
      <c r="M43" s="14">
        <v>152.5</v>
      </c>
      <c r="N43" s="14">
        <v>152.4</v>
      </c>
      <c r="O43" s="14">
        <v>234.3</v>
      </c>
      <c r="P43" s="14"/>
      <c r="Q43" s="14"/>
      <c r="R43" s="14">
        <v>356.8</v>
      </c>
      <c r="S43" s="14">
        <v>5.6</v>
      </c>
      <c r="T43" s="14"/>
      <c r="U43" s="14"/>
      <c r="V43" s="14"/>
      <c r="W43" s="14"/>
      <c r="X43" s="14">
        <v>166.1</v>
      </c>
      <c r="Y43" s="14">
        <v>8.3000000000000007</v>
      </c>
      <c r="Z43" s="14">
        <v>6.1</v>
      </c>
      <c r="AA43" s="14"/>
      <c r="AB43" s="14">
        <v>6.8</v>
      </c>
      <c r="AC43" s="14">
        <v>13.8</v>
      </c>
      <c r="AD43" s="14">
        <v>89.6</v>
      </c>
      <c r="AE43" s="14"/>
      <c r="AF43" s="14"/>
      <c r="AG43" s="14"/>
      <c r="AH43" s="14"/>
      <c r="AI43" s="14">
        <v>110.7</v>
      </c>
      <c r="AJ43" s="14">
        <v>156.9</v>
      </c>
      <c r="AK43" s="14"/>
      <c r="AL43" s="14"/>
      <c r="AM43" s="14"/>
      <c r="AN43" s="14">
        <v>6.5</v>
      </c>
      <c r="AO43" s="14">
        <v>459.4</v>
      </c>
      <c r="AP43" s="14">
        <v>47</v>
      </c>
      <c r="AQ43" s="14">
        <v>110.3</v>
      </c>
      <c r="AR43" s="14">
        <v>25.1</v>
      </c>
      <c r="AS43" s="14">
        <v>17.8</v>
      </c>
      <c r="AT43" s="14">
        <v>18.8</v>
      </c>
      <c r="AU43" s="14">
        <v>91.2</v>
      </c>
      <c r="AV43" s="14">
        <v>123.4</v>
      </c>
      <c r="AW43" s="14">
        <v>123.9</v>
      </c>
      <c r="AX43" s="14">
        <v>151.9</v>
      </c>
      <c r="AY43" s="14">
        <v>108.4</v>
      </c>
      <c r="AZ43" s="14">
        <v>7.4</v>
      </c>
      <c r="BA43" s="14">
        <v>8.6999999999999993</v>
      </c>
      <c r="BB43" s="14">
        <v>35.700000000000003</v>
      </c>
      <c r="BC43" s="14">
        <v>44.3</v>
      </c>
      <c r="BD43" s="14">
        <v>1.9</v>
      </c>
      <c r="BE43" s="14">
        <v>15</v>
      </c>
      <c r="BF43" s="14">
        <v>99.7</v>
      </c>
      <c r="BG43" s="14"/>
      <c r="BH43" s="14"/>
      <c r="BI43" s="14">
        <v>75.599999999999994</v>
      </c>
      <c r="BJ43" s="14"/>
      <c r="BK43" s="14"/>
      <c r="BL43" s="14"/>
      <c r="BM43" s="14"/>
      <c r="BN43" s="14"/>
      <c r="BO43" s="14"/>
      <c r="BP43" s="14">
        <v>126.4</v>
      </c>
      <c r="BQ43" s="14"/>
      <c r="BR43" s="14">
        <v>170.5</v>
      </c>
      <c r="BS43" s="14">
        <v>200</v>
      </c>
      <c r="BT43" s="14">
        <v>182</v>
      </c>
      <c r="BU43" s="14"/>
      <c r="BV43" s="14"/>
      <c r="BW43" s="14"/>
      <c r="BX43" s="14"/>
      <c r="BY43" s="14"/>
      <c r="BZ43" s="14"/>
      <c r="CA43" s="14">
        <v>0</v>
      </c>
      <c r="CB43" s="14"/>
      <c r="CC43" s="14">
        <v>4.2</v>
      </c>
      <c r="CD43" s="14">
        <v>265.3</v>
      </c>
      <c r="CE43" s="14">
        <v>91.7</v>
      </c>
      <c r="CF43" s="14">
        <v>63.2</v>
      </c>
      <c r="CG43" s="14">
        <v>0</v>
      </c>
      <c r="CH43" s="14">
        <v>30.1</v>
      </c>
      <c r="CI43" s="14"/>
      <c r="CJ43" s="14"/>
      <c r="CK43" s="14"/>
      <c r="CL43" s="14">
        <v>144.69999999999999</v>
      </c>
      <c r="CM43" s="14">
        <v>146</v>
      </c>
      <c r="CN43" s="14">
        <v>148.5</v>
      </c>
      <c r="CO43" s="14"/>
      <c r="CP43" s="14"/>
      <c r="CQ43" s="14"/>
      <c r="CR43" s="14"/>
      <c r="CS43" s="14"/>
      <c r="CT43" s="14"/>
      <c r="CU43" s="14"/>
      <c r="CV43" s="14">
        <v>0.2</v>
      </c>
      <c r="CW43" s="14">
        <v>90.1</v>
      </c>
      <c r="CX43" s="14">
        <v>51.3</v>
      </c>
      <c r="CY43" s="14">
        <v>7.7590000000000003</v>
      </c>
      <c r="CZ43" s="14">
        <v>0</v>
      </c>
      <c r="DA43" s="14">
        <v>20</v>
      </c>
      <c r="DB43" s="14">
        <v>20.7</v>
      </c>
      <c r="DC43" s="14">
        <v>9.9</v>
      </c>
      <c r="DD43" s="14"/>
      <c r="DE43" s="14">
        <v>59.8</v>
      </c>
      <c r="DF43" s="14">
        <v>1.2</v>
      </c>
      <c r="DG43" s="14"/>
      <c r="DH43" s="14">
        <v>3.5</v>
      </c>
      <c r="DI43" s="14"/>
      <c r="DJ43" s="14">
        <v>20</v>
      </c>
      <c r="DK43" s="14">
        <v>18.7</v>
      </c>
      <c r="DL43" s="14">
        <v>3.4</v>
      </c>
      <c r="DM43" s="14">
        <v>18.600000000000001</v>
      </c>
      <c r="DN43" s="14">
        <v>5.3</v>
      </c>
      <c r="DO43" s="14">
        <v>6.4</v>
      </c>
      <c r="DP43" s="14">
        <v>24.7</v>
      </c>
      <c r="DQ43" s="14">
        <v>79.599999999999994</v>
      </c>
      <c r="DR43" s="14">
        <v>1.3</v>
      </c>
      <c r="DS43" s="14">
        <v>3.4</v>
      </c>
      <c r="DT43" s="14">
        <v>19.399999999999999</v>
      </c>
      <c r="DU43" s="14">
        <v>3.04</v>
      </c>
      <c r="DV43" s="14"/>
      <c r="DW43" s="14">
        <v>8.8000000000000007</v>
      </c>
      <c r="DX43" s="14">
        <v>8.1</v>
      </c>
      <c r="DY43" s="14">
        <v>12.3</v>
      </c>
      <c r="DZ43" s="14">
        <v>16.8</v>
      </c>
      <c r="EA43" s="14">
        <v>16.2</v>
      </c>
      <c r="EB43" s="14">
        <v>28.4</v>
      </c>
      <c r="EC43" s="14">
        <v>68.3</v>
      </c>
      <c r="ED43" s="14">
        <v>27.3</v>
      </c>
      <c r="EE43" s="14">
        <v>0</v>
      </c>
      <c r="EF43" s="14">
        <v>80.5</v>
      </c>
      <c r="EG43" s="14">
        <v>0</v>
      </c>
      <c r="EH43" s="14">
        <v>8.1</v>
      </c>
      <c r="EI43" s="14">
        <v>20.7</v>
      </c>
      <c r="EJ43" s="14">
        <v>7.2</v>
      </c>
      <c r="EK43" s="14">
        <v>7.4</v>
      </c>
      <c r="EL43" s="14">
        <v>20.399999999999999</v>
      </c>
      <c r="EM43" s="14">
        <v>20.399999999999999</v>
      </c>
      <c r="EN43" s="14">
        <v>20.100000000000001</v>
      </c>
      <c r="EO43" s="14">
        <v>5.3</v>
      </c>
      <c r="EP43" s="14">
        <v>101.4</v>
      </c>
      <c r="EQ43" s="14">
        <v>4.0999999999999996</v>
      </c>
      <c r="ER43" s="14">
        <v>31.7</v>
      </c>
      <c r="ES43" s="14">
        <v>0.6</v>
      </c>
      <c r="ET43" s="14">
        <v>122.8</v>
      </c>
      <c r="EU43" s="14">
        <v>160.5</v>
      </c>
      <c r="EV43" s="14">
        <v>31.2</v>
      </c>
      <c r="EW43" s="14">
        <v>1.4</v>
      </c>
      <c r="EX43" s="14">
        <v>2.1</v>
      </c>
      <c r="EY43" s="14">
        <v>0</v>
      </c>
      <c r="EZ43" s="14">
        <v>0</v>
      </c>
      <c r="FA43" s="14">
        <v>5.0999999999999996</v>
      </c>
      <c r="FB43" s="14">
        <v>4.5999999999999996</v>
      </c>
      <c r="FC43" s="14">
        <v>18.899999999999999</v>
      </c>
      <c r="FD43" s="14">
        <v>8.6999999999999993</v>
      </c>
      <c r="FE43" s="14">
        <v>27.6</v>
      </c>
      <c r="FF43" s="14">
        <v>34.299999999999997</v>
      </c>
      <c r="FG43" s="14">
        <v>15.1</v>
      </c>
      <c r="FH43" s="14">
        <v>18.3</v>
      </c>
      <c r="FI43" s="14">
        <v>8.9</v>
      </c>
      <c r="FJ43" s="14">
        <v>11.1</v>
      </c>
      <c r="FK43" s="14">
        <v>7552.4989999999998</v>
      </c>
      <c r="FL43" s="15"/>
      <c r="FM43" s="14">
        <v>17.8</v>
      </c>
      <c r="FN43" s="14">
        <v>7.94</v>
      </c>
      <c r="FO43" s="14">
        <v>10.199999999999999</v>
      </c>
      <c r="FP43" s="14">
        <v>13.2</v>
      </c>
      <c r="FQ43" s="14">
        <v>26.1</v>
      </c>
      <c r="FR43" s="14">
        <v>9.5</v>
      </c>
      <c r="FS43" s="14">
        <v>0</v>
      </c>
      <c r="FT43" s="14">
        <v>3.4</v>
      </c>
      <c r="FU43" s="14">
        <v>88.14</v>
      </c>
    </row>
    <row r="44" spans="1:177" ht="24" customHeight="1" x14ac:dyDescent="0.25">
      <c r="A44" s="16" t="s">
        <v>66</v>
      </c>
      <c r="B44" s="16" t="s">
        <v>839</v>
      </c>
      <c r="C44" s="17">
        <v>206.4</v>
      </c>
      <c r="D44" s="17">
        <v>633.4</v>
      </c>
      <c r="E44" s="17">
        <v>214.6</v>
      </c>
      <c r="F44" s="17"/>
      <c r="G44" s="17"/>
      <c r="H44" s="17">
        <v>90.2</v>
      </c>
      <c r="I44" s="17">
        <v>201.2</v>
      </c>
      <c r="J44" s="17"/>
      <c r="K44" s="17"/>
      <c r="L44" s="17">
        <v>149.69999999999999</v>
      </c>
      <c r="M44" s="17">
        <v>150.1</v>
      </c>
      <c r="N44" s="17">
        <v>149.80000000000001</v>
      </c>
      <c r="O44" s="17">
        <v>228.3</v>
      </c>
      <c r="P44" s="17"/>
      <c r="Q44" s="17"/>
      <c r="R44" s="17">
        <v>268.7</v>
      </c>
      <c r="S44" s="17">
        <v>5.6</v>
      </c>
      <c r="T44" s="17"/>
      <c r="U44" s="17"/>
      <c r="V44" s="17"/>
      <c r="W44" s="17"/>
      <c r="X44" s="17">
        <v>169.3</v>
      </c>
      <c r="Y44" s="17">
        <v>8.3000000000000007</v>
      </c>
      <c r="Z44" s="17">
        <v>5.3</v>
      </c>
      <c r="AA44" s="17"/>
      <c r="AB44" s="17">
        <v>6.8</v>
      </c>
      <c r="AC44" s="17">
        <v>13.9</v>
      </c>
      <c r="AD44" s="17">
        <v>89.6</v>
      </c>
      <c r="AE44" s="17"/>
      <c r="AF44" s="17"/>
      <c r="AG44" s="17"/>
      <c r="AH44" s="17"/>
      <c r="AI44" s="17">
        <v>110.6</v>
      </c>
      <c r="AJ44" s="17">
        <v>90.2</v>
      </c>
      <c r="AK44" s="17"/>
      <c r="AL44" s="17"/>
      <c r="AM44" s="17"/>
      <c r="AN44" s="17">
        <v>6.5</v>
      </c>
      <c r="AO44" s="17">
        <v>457</v>
      </c>
      <c r="AP44" s="17">
        <v>46.9</v>
      </c>
      <c r="AQ44" s="17">
        <v>147</v>
      </c>
      <c r="AR44" s="17">
        <v>24.9</v>
      </c>
      <c r="AS44" s="17">
        <v>17.899999999999999</v>
      </c>
      <c r="AT44" s="17">
        <v>18.8</v>
      </c>
      <c r="AU44" s="17">
        <v>92.2</v>
      </c>
      <c r="AV44" s="17">
        <v>183.8</v>
      </c>
      <c r="AW44" s="17">
        <v>183.9</v>
      </c>
      <c r="AX44" s="17">
        <v>183.7</v>
      </c>
      <c r="AY44" s="17">
        <v>109.1</v>
      </c>
      <c r="AZ44" s="17">
        <v>7.4</v>
      </c>
      <c r="BA44" s="17">
        <v>9.1</v>
      </c>
      <c r="BB44" s="17">
        <v>35.299999999999997</v>
      </c>
      <c r="BC44" s="17">
        <v>44.5</v>
      </c>
      <c r="BD44" s="17">
        <v>1.9</v>
      </c>
      <c r="BE44" s="17">
        <v>26.3</v>
      </c>
      <c r="BF44" s="17">
        <v>99.9</v>
      </c>
      <c r="BG44" s="17"/>
      <c r="BH44" s="17"/>
      <c r="BI44" s="17">
        <v>75.8</v>
      </c>
      <c r="BJ44" s="17"/>
      <c r="BK44" s="17"/>
      <c r="BL44" s="17"/>
      <c r="BM44" s="17"/>
      <c r="BN44" s="17"/>
      <c r="BO44" s="17"/>
      <c r="BP44" s="17">
        <v>126.5</v>
      </c>
      <c r="BQ44" s="17"/>
      <c r="BR44" s="17">
        <v>171.2</v>
      </c>
      <c r="BS44" s="17">
        <v>200</v>
      </c>
      <c r="BT44" s="17">
        <v>181.6</v>
      </c>
      <c r="BU44" s="17"/>
      <c r="BV44" s="17"/>
      <c r="BW44" s="17"/>
      <c r="BX44" s="17"/>
      <c r="BY44" s="17"/>
      <c r="BZ44" s="17"/>
      <c r="CA44" s="17">
        <v>0</v>
      </c>
      <c r="CB44" s="17"/>
      <c r="CC44" s="17">
        <v>4.2</v>
      </c>
      <c r="CD44" s="17">
        <v>269.89999999999998</v>
      </c>
      <c r="CE44" s="17">
        <v>96.2</v>
      </c>
      <c r="CF44" s="17">
        <v>63.4</v>
      </c>
      <c r="CG44" s="17">
        <v>0</v>
      </c>
      <c r="CH44" s="17">
        <v>30.2</v>
      </c>
      <c r="CI44" s="17"/>
      <c r="CJ44" s="17"/>
      <c r="CK44" s="17"/>
      <c r="CL44" s="17">
        <v>145.1</v>
      </c>
      <c r="CM44" s="17">
        <v>145.80000000000001</v>
      </c>
      <c r="CN44" s="17">
        <v>148.6</v>
      </c>
      <c r="CO44" s="17"/>
      <c r="CP44" s="17"/>
      <c r="CQ44" s="17"/>
      <c r="CR44" s="17"/>
      <c r="CS44" s="17"/>
      <c r="CT44" s="17"/>
      <c r="CU44" s="17"/>
      <c r="CV44" s="17">
        <v>0.2</v>
      </c>
      <c r="CW44" s="17">
        <v>106.2</v>
      </c>
      <c r="CX44" s="17">
        <v>16.899999999999999</v>
      </c>
      <c r="CY44" s="17">
        <v>10.494</v>
      </c>
      <c r="CZ44" s="17">
        <v>0</v>
      </c>
      <c r="DA44" s="17">
        <v>20</v>
      </c>
      <c r="DB44" s="17">
        <v>20.8</v>
      </c>
      <c r="DC44" s="17">
        <v>9.9</v>
      </c>
      <c r="DD44" s="17"/>
      <c r="DE44" s="17">
        <v>45.4</v>
      </c>
      <c r="DF44" s="17">
        <v>1.2</v>
      </c>
      <c r="DG44" s="17"/>
      <c r="DH44" s="17">
        <v>3.4</v>
      </c>
      <c r="DI44" s="17"/>
      <c r="DJ44" s="17">
        <v>20</v>
      </c>
      <c r="DK44" s="17">
        <v>18.7</v>
      </c>
      <c r="DL44" s="17">
        <v>3.4</v>
      </c>
      <c r="DM44" s="17">
        <v>18.600000000000001</v>
      </c>
      <c r="DN44" s="17">
        <v>1.4</v>
      </c>
      <c r="DO44" s="17">
        <v>1.5</v>
      </c>
      <c r="DP44" s="17">
        <v>24.6</v>
      </c>
      <c r="DQ44" s="17">
        <v>83</v>
      </c>
      <c r="DR44" s="17">
        <v>0.5</v>
      </c>
      <c r="DS44" s="17">
        <v>3.4</v>
      </c>
      <c r="DT44" s="17">
        <v>19.2</v>
      </c>
      <c r="DU44" s="17">
        <v>3.04</v>
      </c>
      <c r="DV44" s="17"/>
      <c r="DW44" s="17">
        <v>8.8000000000000007</v>
      </c>
      <c r="DX44" s="17">
        <v>8.1999999999999993</v>
      </c>
      <c r="DY44" s="17">
        <v>12.4</v>
      </c>
      <c r="DZ44" s="17">
        <v>16.8</v>
      </c>
      <c r="EA44" s="17">
        <v>16.399999999999999</v>
      </c>
      <c r="EB44" s="17">
        <v>28.2</v>
      </c>
      <c r="EC44" s="17">
        <v>65.5</v>
      </c>
      <c r="ED44" s="17">
        <v>16.3</v>
      </c>
      <c r="EE44" s="17">
        <v>0</v>
      </c>
      <c r="EF44" s="17">
        <v>80.599999999999994</v>
      </c>
      <c r="EG44" s="17">
        <v>0</v>
      </c>
      <c r="EH44" s="17">
        <v>9</v>
      </c>
      <c r="EI44" s="17">
        <v>20.7</v>
      </c>
      <c r="EJ44" s="17">
        <v>7.1</v>
      </c>
      <c r="EK44" s="17">
        <v>7.4</v>
      </c>
      <c r="EL44" s="17">
        <v>20.399999999999999</v>
      </c>
      <c r="EM44" s="17">
        <v>20.399999999999999</v>
      </c>
      <c r="EN44" s="17">
        <v>20.100000000000001</v>
      </c>
      <c r="EO44" s="17">
        <v>5.9</v>
      </c>
      <c r="EP44" s="17">
        <v>57.2</v>
      </c>
      <c r="EQ44" s="17">
        <v>2.1</v>
      </c>
      <c r="ER44" s="17">
        <v>12.3</v>
      </c>
      <c r="ES44" s="17">
        <v>0.6</v>
      </c>
      <c r="ET44" s="17">
        <v>119.5</v>
      </c>
      <c r="EU44" s="17">
        <v>159.6</v>
      </c>
      <c r="EV44" s="17">
        <v>11</v>
      </c>
      <c r="EW44" s="17">
        <v>1.4</v>
      </c>
      <c r="EX44" s="17">
        <v>2.1</v>
      </c>
      <c r="EY44" s="17">
        <v>0</v>
      </c>
      <c r="EZ44" s="17">
        <v>0</v>
      </c>
      <c r="FA44" s="17">
        <v>3</v>
      </c>
      <c r="FB44" s="17">
        <v>4.7</v>
      </c>
      <c r="FC44" s="17">
        <v>18.8</v>
      </c>
      <c r="FD44" s="17">
        <v>9.1999999999999993</v>
      </c>
      <c r="FE44" s="17">
        <v>27.3</v>
      </c>
      <c r="FF44" s="17">
        <v>34.299999999999997</v>
      </c>
      <c r="FG44" s="17">
        <v>15.2</v>
      </c>
      <c r="FH44" s="17">
        <v>19.100000000000001</v>
      </c>
      <c r="FI44" s="17">
        <v>8.5</v>
      </c>
      <c r="FJ44" s="17">
        <v>11.1</v>
      </c>
      <c r="FK44" s="17">
        <v>7459.634</v>
      </c>
      <c r="FL44" s="15"/>
      <c r="FM44" s="17">
        <v>17.8</v>
      </c>
      <c r="FN44" s="17">
        <v>7.92</v>
      </c>
      <c r="FO44" s="17">
        <v>10.199999999999999</v>
      </c>
      <c r="FP44" s="17">
        <v>13.2</v>
      </c>
      <c r="FQ44" s="17">
        <v>26.2</v>
      </c>
      <c r="FR44" s="17">
        <v>9.5</v>
      </c>
      <c r="FS44" s="17">
        <v>0</v>
      </c>
      <c r="FT44" s="17">
        <v>3.3</v>
      </c>
      <c r="FU44" s="17">
        <v>88.12</v>
      </c>
    </row>
    <row r="45" spans="1:177" ht="24" customHeight="1" x14ac:dyDescent="0.25">
      <c r="A45" s="16" t="s">
        <v>66</v>
      </c>
      <c r="B45" s="16" t="s">
        <v>840</v>
      </c>
      <c r="C45" s="17">
        <v>206.3</v>
      </c>
      <c r="D45" s="17">
        <v>630.1</v>
      </c>
      <c r="E45" s="17">
        <v>216</v>
      </c>
      <c r="F45" s="17"/>
      <c r="G45" s="17"/>
      <c r="H45" s="17">
        <v>89.9</v>
      </c>
      <c r="I45" s="17">
        <v>201</v>
      </c>
      <c r="J45" s="17"/>
      <c r="K45" s="17"/>
      <c r="L45" s="17">
        <v>131.19999999999999</v>
      </c>
      <c r="M45" s="17">
        <v>131.5</v>
      </c>
      <c r="N45" s="17">
        <v>131.80000000000001</v>
      </c>
      <c r="O45" s="17">
        <v>228.8</v>
      </c>
      <c r="P45" s="17"/>
      <c r="Q45" s="17"/>
      <c r="R45" s="17">
        <v>449.7</v>
      </c>
      <c r="S45" s="17">
        <v>5.5</v>
      </c>
      <c r="T45" s="17"/>
      <c r="U45" s="17"/>
      <c r="V45" s="17"/>
      <c r="W45" s="17"/>
      <c r="X45" s="17">
        <v>166.3</v>
      </c>
      <c r="Y45" s="17">
        <v>7.8</v>
      </c>
      <c r="Z45" s="17">
        <v>5</v>
      </c>
      <c r="AA45" s="17"/>
      <c r="AB45" s="17">
        <v>6.8</v>
      </c>
      <c r="AC45" s="17">
        <v>14.4</v>
      </c>
      <c r="AD45" s="17">
        <v>88.3</v>
      </c>
      <c r="AE45" s="17"/>
      <c r="AF45" s="17"/>
      <c r="AG45" s="17"/>
      <c r="AH45" s="17"/>
      <c r="AI45" s="17">
        <v>109.8</v>
      </c>
      <c r="AJ45" s="17">
        <v>146.30000000000001</v>
      </c>
      <c r="AK45" s="17"/>
      <c r="AL45" s="17"/>
      <c r="AM45" s="17"/>
      <c r="AN45" s="17">
        <v>6.5</v>
      </c>
      <c r="AO45" s="17">
        <v>456.9</v>
      </c>
      <c r="AP45" s="17">
        <v>47.4</v>
      </c>
      <c r="AQ45" s="17">
        <v>151.1</v>
      </c>
      <c r="AR45" s="17">
        <v>25.5</v>
      </c>
      <c r="AS45" s="17">
        <v>17.8</v>
      </c>
      <c r="AT45" s="17">
        <v>18.8</v>
      </c>
      <c r="AU45" s="17">
        <v>89.2</v>
      </c>
      <c r="AV45" s="17">
        <v>182.6</v>
      </c>
      <c r="AW45" s="17">
        <v>182.8</v>
      </c>
      <c r="AX45" s="17">
        <v>183.3</v>
      </c>
      <c r="AY45" s="17">
        <v>107.6</v>
      </c>
      <c r="AZ45" s="17">
        <v>7.4</v>
      </c>
      <c r="BA45" s="17">
        <v>9.1999999999999993</v>
      </c>
      <c r="BB45" s="17">
        <v>34.6</v>
      </c>
      <c r="BC45" s="17">
        <v>43.8</v>
      </c>
      <c r="BD45" s="17">
        <v>1.9</v>
      </c>
      <c r="BE45" s="17">
        <v>26.4</v>
      </c>
      <c r="BF45" s="17">
        <v>96.2</v>
      </c>
      <c r="BG45" s="17"/>
      <c r="BH45" s="17"/>
      <c r="BI45" s="17">
        <v>75.099999999999994</v>
      </c>
      <c r="BJ45" s="17"/>
      <c r="BK45" s="17"/>
      <c r="BL45" s="17"/>
      <c r="BM45" s="17"/>
      <c r="BN45" s="17"/>
      <c r="BO45" s="17"/>
      <c r="BP45" s="17">
        <v>126.1</v>
      </c>
      <c r="BQ45" s="17"/>
      <c r="BR45" s="17">
        <v>171.8</v>
      </c>
      <c r="BS45" s="17">
        <v>200</v>
      </c>
      <c r="BT45" s="17">
        <v>181.5</v>
      </c>
      <c r="BU45" s="17"/>
      <c r="BV45" s="17"/>
      <c r="BW45" s="17"/>
      <c r="BX45" s="17"/>
      <c r="BY45" s="17"/>
      <c r="BZ45" s="17"/>
      <c r="CA45" s="17">
        <v>0</v>
      </c>
      <c r="CB45" s="17"/>
      <c r="CC45" s="17">
        <v>4.3</v>
      </c>
      <c r="CD45" s="17">
        <v>267.60000000000002</v>
      </c>
      <c r="CE45" s="17">
        <v>66.900000000000006</v>
      </c>
      <c r="CF45" s="17">
        <v>65.5</v>
      </c>
      <c r="CG45" s="17">
        <v>0</v>
      </c>
      <c r="CH45" s="17">
        <v>29.9</v>
      </c>
      <c r="CI45" s="17"/>
      <c r="CJ45" s="17"/>
      <c r="CK45" s="17"/>
      <c r="CL45" s="17">
        <v>145.69999999999999</v>
      </c>
      <c r="CM45" s="17">
        <v>146.4</v>
      </c>
      <c r="CN45" s="17">
        <v>149</v>
      </c>
      <c r="CO45" s="17"/>
      <c r="CP45" s="17"/>
      <c r="CQ45" s="17"/>
      <c r="CR45" s="17"/>
      <c r="CS45" s="17"/>
      <c r="CT45" s="17"/>
      <c r="CU45" s="17"/>
      <c r="CV45" s="17">
        <v>0.1</v>
      </c>
      <c r="CW45" s="17">
        <v>107.4</v>
      </c>
      <c r="CX45" s="17">
        <v>3</v>
      </c>
      <c r="CY45" s="17">
        <v>10.074999999999999</v>
      </c>
      <c r="CZ45" s="17">
        <v>0</v>
      </c>
      <c r="DA45" s="17">
        <v>20</v>
      </c>
      <c r="DB45" s="17">
        <v>20.7</v>
      </c>
      <c r="DC45" s="17">
        <v>9.9</v>
      </c>
      <c r="DD45" s="17"/>
      <c r="DE45" s="17">
        <v>7.7</v>
      </c>
      <c r="DF45" s="17">
        <v>1.2</v>
      </c>
      <c r="DG45" s="17"/>
      <c r="DH45" s="17">
        <v>3.3</v>
      </c>
      <c r="DI45" s="17"/>
      <c r="DJ45" s="17">
        <v>20</v>
      </c>
      <c r="DK45" s="17">
        <v>16.5</v>
      </c>
      <c r="DL45" s="17">
        <v>3.4</v>
      </c>
      <c r="DM45" s="17">
        <v>18.600000000000001</v>
      </c>
      <c r="DN45" s="17">
        <v>0.3</v>
      </c>
      <c r="DO45" s="17">
        <v>0.2</v>
      </c>
      <c r="DP45" s="17">
        <v>27.3</v>
      </c>
      <c r="DQ45" s="17">
        <v>84.2</v>
      </c>
      <c r="DR45" s="17">
        <v>0</v>
      </c>
      <c r="DS45" s="17">
        <v>3.4</v>
      </c>
      <c r="DT45" s="17">
        <v>19.3</v>
      </c>
      <c r="DU45" s="17">
        <v>3.08</v>
      </c>
      <c r="DV45" s="17"/>
      <c r="DW45" s="17">
        <v>8.8000000000000007</v>
      </c>
      <c r="DX45" s="17">
        <v>8.4</v>
      </c>
      <c r="DY45" s="17">
        <v>11.9</v>
      </c>
      <c r="DZ45" s="17">
        <v>16.600000000000001</v>
      </c>
      <c r="EA45" s="17">
        <v>17</v>
      </c>
      <c r="EB45" s="17">
        <v>28.5</v>
      </c>
      <c r="EC45" s="17">
        <v>54.2</v>
      </c>
      <c r="ED45" s="17">
        <v>1</v>
      </c>
      <c r="EE45" s="17">
        <v>0</v>
      </c>
      <c r="EF45" s="17">
        <v>74.2</v>
      </c>
      <c r="EG45" s="17">
        <v>0</v>
      </c>
      <c r="EH45" s="17">
        <v>9.4</v>
      </c>
      <c r="EI45" s="17">
        <v>20.8</v>
      </c>
      <c r="EJ45" s="17">
        <v>7.1</v>
      </c>
      <c r="EK45" s="17">
        <v>7.8</v>
      </c>
      <c r="EL45" s="17">
        <v>20.399999999999999</v>
      </c>
      <c r="EM45" s="17">
        <v>20.399999999999999</v>
      </c>
      <c r="EN45" s="17">
        <v>20.100000000000001</v>
      </c>
      <c r="EO45" s="17">
        <v>7.3</v>
      </c>
      <c r="EP45" s="17">
        <v>10.199999999999999</v>
      </c>
      <c r="EQ45" s="17">
        <v>0.6</v>
      </c>
      <c r="ER45" s="17">
        <v>8.3000000000000007</v>
      </c>
      <c r="ES45" s="17">
        <v>0.6</v>
      </c>
      <c r="ET45" s="17">
        <v>120.1</v>
      </c>
      <c r="EU45" s="17">
        <v>153.19999999999999</v>
      </c>
      <c r="EV45" s="17">
        <v>8</v>
      </c>
      <c r="EW45" s="17">
        <v>1.4</v>
      </c>
      <c r="EX45" s="17">
        <v>2.1</v>
      </c>
      <c r="EY45" s="17">
        <v>0</v>
      </c>
      <c r="EZ45" s="17">
        <v>0</v>
      </c>
      <c r="FA45" s="17">
        <v>0.6</v>
      </c>
      <c r="FB45" s="17">
        <v>4.8</v>
      </c>
      <c r="FC45" s="17">
        <v>19.100000000000001</v>
      </c>
      <c r="FD45" s="17">
        <v>8.6999999999999993</v>
      </c>
      <c r="FE45" s="17">
        <v>27.5</v>
      </c>
      <c r="FF45" s="17">
        <v>34.299999999999997</v>
      </c>
      <c r="FG45" s="17">
        <v>15.2</v>
      </c>
      <c r="FH45" s="17">
        <v>19</v>
      </c>
      <c r="FI45" s="17">
        <v>8.5</v>
      </c>
      <c r="FJ45" s="17">
        <v>11.1</v>
      </c>
      <c r="FK45" s="17">
        <v>7452.1549999999997</v>
      </c>
      <c r="FL45" s="15"/>
      <c r="FM45" s="17">
        <v>17.8</v>
      </c>
      <c r="FN45" s="17">
        <v>7.94</v>
      </c>
      <c r="FO45" s="17">
        <v>10.199999999999999</v>
      </c>
      <c r="FP45" s="17">
        <v>13.2</v>
      </c>
      <c r="FQ45" s="17">
        <v>26.3</v>
      </c>
      <c r="FR45" s="17">
        <v>9.5</v>
      </c>
      <c r="FS45" s="17">
        <v>0</v>
      </c>
      <c r="FT45" s="17">
        <v>3.3</v>
      </c>
      <c r="FU45" s="17">
        <v>88.24</v>
      </c>
    </row>
    <row r="46" spans="1:177" ht="24" customHeight="1" x14ac:dyDescent="0.25">
      <c r="A46" s="16" t="s">
        <v>66</v>
      </c>
      <c r="B46" s="16" t="s">
        <v>841</v>
      </c>
      <c r="C46" s="17">
        <v>206.8</v>
      </c>
      <c r="D46" s="17">
        <v>628.20000000000005</v>
      </c>
      <c r="E46" s="17">
        <v>213.8</v>
      </c>
      <c r="F46" s="17"/>
      <c r="G46" s="17"/>
      <c r="H46" s="17">
        <v>90.5</v>
      </c>
      <c r="I46" s="17">
        <v>201.7</v>
      </c>
      <c r="J46" s="17"/>
      <c r="K46" s="17"/>
      <c r="L46" s="17">
        <v>108.9</v>
      </c>
      <c r="M46" s="17">
        <v>109.4</v>
      </c>
      <c r="N46" s="17">
        <v>108.9</v>
      </c>
      <c r="O46" s="17">
        <v>215.9</v>
      </c>
      <c r="P46" s="17"/>
      <c r="Q46" s="17"/>
      <c r="R46" s="17">
        <v>446.1</v>
      </c>
      <c r="S46" s="17">
        <v>5.6</v>
      </c>
      <c r="T46" s="17"/>
      <c r="U46" s="17"/>
      <c r="V46" s="17"/>
      <c r="W46" s="17"/>
      <c r="X46" s="17">
        <v>167.7</v>
      </c>
      <c r="Y46" s="17">
        <v>7.6</v>
      </c>
      <c r="Z46" s="17">
        <v>5.9</v>
      </c>
      <c r="AA46" s="17"/>
      <c r="AB46" s="17">
        <v>6.8</v>
      </c>
      <c r="AC46" s="17">
        <v>14.4</v>
      </c>
      <c r="AD46" s="17">
        <v>88.8</v>
      </c>
      <c r="AE46" s="17"/>
      <c r="AF46" s="17"/>
      <c r="AG46" s="17"/>
      <c r="AH46" s="17"/>
      <c r="AI46" s="17">
        <v>110.4</v>
      </c>
      <c r="AJ46" s="17">
        <v>145.1</v>
      </c>
      <c r="AK46" s="17"/>
      <c r="AL46" s="17"/>
      <c r="AM46" s="17"/>
      <c r="AN46" s="17">
        <v>6.5</v>
      </c>
      <c r="AO46" s="17">
        <v>458.6</v>
      </c>
      <c r="AP46" s="17">
        <v>47.3</v>
      </c>
      <c r="AQ46" s="17">
        <v>146.9</v>
      </c>
      <c r="AR46" s="17">
        <v>26.9</v>
      </c>
      <c r="AS46" s="17">
        <v>17.8</v>
      </c>
      <c r="AT46" s="17">
        <v>18.8</v>
      </c>
      <c r="AU46" s="17">
        <v>92.2</v>
      </c>
      <c r="AV46" s="17">
        <v>184.2</v>
      </c>
      <c r="AW46" s="17">
        <v>184.8</v>
      </c>
      <c r="AX46" s="17">
        <v>182.9</v>
      </c>
      <c r="AY46" s="17">
        <v>107.8</v>
      </c>
      <c r="AZ46" s="17">
        <v>7.4</v>
      </c>
      <c r="BA46" s="17">
        <v>9</v>
      </c>
      <c r="BB46" s="17">
        <v>22.3</v>
      </c>
      <c r="BC46" s="17">
        <v>44.1</v>
      </c>
      <c r="BD46" s="17">
        <v>1.9</v>
      </c>
      <c r="BE46" s="17">
        <v>30.7</v>
      </c>
      <c r="BF46" s="17">
        <v>96.6</v>
      </c>
      <c r="BG46" s="17"/>
      <c r="BH46" s="17"/>
      <c r="BI46" s="17">
        <v>75.599999999999994</v>
      </c>
      <c r="BJ46" s="17"/>
      <c r="BK46" s="17"/>
      <c r="BL46" s="17"/>
      <c r="BM46" s="17"/>
      <c r="BN46" s="17"/>
      <c r="BO46" s="17"/>
      <c r="BP46" s="17">
        <v>126.5</v>
      </c>
      <c r="BQ46" s="17"/>
      <c r="BR46" s="17">
        <v>172.5</v>
      </c>
      <c r="BS46" s="17">
        <v>200</v>
      </c>
      <c r="BT46" s="17">
        <v>182.8</v>
      </c>
      <c r="BU46" s="17"/>
      <c r="BV46" s="17"/>
      <c r="BW46" s="17"/>
      <c r="BX46" s="17"/>
      <c r="BY46" s="17"/>
      <c r="BZ46" s="17"/>
      <c r="CA46" s="17">
        <v>0</v>
      </c>
      <c r="CB46" s="17"/>
      <c r="CC46" s="17">
        <v>4.3</v>
      </c>
      <c r="CD46" s="17">
        <v>198.9</v>
      </c>
      <c r="CE46" s="17">
        <v>83.9</v>
      </c>
      <c r="CF46" s="17">
        <v>65.7</v>
      </c>
      <c r="CG46" s="17">
        <v>0</v>
      </c>
      <c r="CH46" s="17">
        <v>30.1</v>
      </c>
      <c r="CI46" s="17"/>
      <c r="CJ46" s="17"/>
      <c r="CK46" s="17"/>
      <c r="CL46" s="17">
        <v>145.9</v>
      </c>
      <c r="CM46" s="17">
        <v>146.5</v>
      </c>
      <c r="CN46" s="17">
        <v>149</v>
      </c>
      <c r="CO46" s="17"/>
      <c r="CP46" s="17"/>
      <c r="CQ46" s="17"/>
      <c r="CR46" s="17"/>
      <c r="CS46" s="17"/>
      <c r="CT46" s="17"/>
      <c r="CU46" s="17"/>
      <c r="CV46" s="17">
        <v>0</v>
      </c>
      <c r="CW46" s="17">
        <v>102.8</v>
      </c>
      <c r="CX46" s="17">
        <v>0</v>
      </c>
      <c r="CY46" s="17">
        <v>11.055999999999999</v>
      </c>
      <c r="CZ46" s="17">
        <v>0</v>
      </c>
      <c r="DA46" s="17">
        <v>20.100000000000001</v>
      </c>
      <c r="DB46" s="17">
        <v>20.7</v>
      </c>
      <c r="DC46" s="17">
        <v>9.9</v>
      </c>
      <c r="DD46" s="17"/>
      <c r="DE46" s="17">
        <v>0.3</v>
      </c>
      <c r="DF46" s="17">
        <v>1.2</v>
      </c>
      <c r="DG46" s="17"/>
      <c r="DH46" s="17">
        <v>3.3</v>
      </c>
      <c r="DI46" s="17"/>
      <c r="DJ46" s="17">
        <v>20</v>
      </c>
      <c r="DK46" s="17">
        <v>19.3</v>
      </c>
      <c r="DL46" s="17">
        <v>3.4</v>
      </c>
      <c r="DM46" s="17">
        <v>18.600000000000001</v>
      </c>
      <c r="DN46" s="17">
        <v>0</v>
      </c>
      <c r="DO46" s="17">
        <v>0</v>
      </c>
      <c r="DP46" s="17">
        <v>29.4</v>
      </c>
      <c r="DQ46" s="17">
        <v>83.8</v>
      </c>
      <c r="DR46" s="17">
        <v>0</v>
      </c>
      <c r="DS46" s="17">
        <v>3.4</v>
      </c>
      <c r="DT46" s="17">
        <v>19.100000000000001</v>
      </c>
      <c r="DU46" s="17">
        <v>3.04</v>
      </c>
      <c r="DV46" s="17"/>
      <c r="DW46" s="17">
        <v>8.8000000000000007</v>
      </c>
      <c r="DX46" s="17">
        <v>8.5</v>
      </c>
      <c r="DY46" s="17">
        <v>12.2</v>
      </c>
      <c r="DZ46" s="17">
        <v>16.7</v>
      </c>
      <c r="EA46" s="17">
        <v>17</v>
      </c>
      <c r="EB46" s="17">
        <v>29.7</v>
      </c>
      <c r="EC46" s="17">
        <v>52.2</v>
      </c>
      <c r="ED46" s="17">
        <v>0</v>
      </c>
      <c r="EE46" s="17">
        <v>0</v>
      </c>
      <c r="EF46" s="17">
        <v>84.3</v>
      </c>
      <c r="EG46" s="17">
        <v>0</v>
      </c>
      <c r="EH46" s="17">
        <v>10.3</v>
      </c>
      <c r="EI46" s="17">
        <v>20.8</v>
      </c>
      <c r="EJ46" s="17">
        <v>7.1</v>
      </c>
      <c r="EK46" s="17">
        <v>7.8</v>
      </c>
      <c r="EL46" s="17">
        <v>20.399999999999999</v>
      </c>
      <c r="EM46" s="17">
        <v>20.399999999999999</v>
      </c>
      <c r="EN46" s="17">
        <v>20.100000000000001</v>
      </c>
      <c r="EO46" s="17">
        <v>7.7</v>
      </c>
      <c r="EP46" s="17">
        <v>0.1</v>
      </c>
      <c r="EQ46" s="17">
        <v>0</v>
      </c>
      <c r="ER46" s="17">
        <v>0.2</v>
      </c>
      <c r="ES46" s="17">
        <v>0.6</v>
      </c>
      <c r="ET46" s="17">
        <v>119.8</v>
      </c>
      <c r="EU46" s="17">
        <v>156.1</v>
      </c>
      <c r="EV46" s="17">
        <v>0.3</v>
      </c>
      <c r="EW46" s="17">
        <v>1.4</v>
      </c>
      <c r="EX46" s="17">
        <v>2.1</v>
      </c>
      <c r="EY46" s="17">
        <v>0</v>
      </c>
      <c r="EZ46" s="17">
        <v>0</v>
      </c>
      <c r="FA46" s="17">
        <v>0</v>
      </c>
      <c r="FB46" s="17">
        <v>4.7</v>
      </c>
      <c r="FC46" s="17">
        <v>19.100000000000001</v>
      </c>
      <c r="FD46" s="17">
        <v>9.4</v>
      </c>
      <c r="FE46" s="17">
        <v>27.1</v>
      </c>
      <c r="FF46" s="17">
        <v>34.299999999999997</v>
      </c>
      <c r="FG46" s="17">
        <v>15</v>
      </c>
      <c r="FH46" s="17">
        <v>19</v>
      </c>
      <c r="FI46" s="17">
        <v>6.2</v>
      </c>
      <c r="FJ46" s="17">
        <v>11.1</v>
      </c>
      <c r="FK46" s="17">
        <v>7290.7960000000003</v>
      </c>
      <c r="FL46" s="15"/>
      <c r="FM46" s="17">
        <v>20.100000000000001</v>
      </c>
      <c r="FN46" s="17">
        <v>7.94</v>
      </c>
      <c r="FO46" s="17">
        <v>10.199999999999999</v>
      </c>
      <c r="FP46" s="17">
        <v>13.2</v>
      </c>
      <c r="FQ46" s="17">
        <v>26.4</v>
      </c>
      <c r="FR46" s="17">
        <v>9.5</v>
      </c>
      <c r="FS46" s="17">
        <v>0</v>
      </c>
      <c r="FT46" s="17">
        <v>15.9</v>
      </c>
      <c r="FU46" s="17">
        <v>103.24</v>
      </c>
    </row>
    <row r="47" spans="1:177" ht="24" customHeight="1" x14ac:dyDescent="0.25">
      <c r="A47" s="16" t="s">
        <v>66</v>
      </c>
      <c r="B47" s="16" t="s">
        <v>842</v>
      </c>
      <c r="C47" s="17">
        <v>206</v>
      </c>
      <c r="D47" s="17">
        <v>626.6</v>
      </c>
      <c r="E47" s="17">
        <v>216.5</v>
      </c>
      <c r="F47" s="17"/>
      <c r="G47" s="17"/>
      <c r="H47" s="17">
        <v>90.1</v>
      </c>
      <c r="I47" s="17">
        <v>200.9</v>
      </c>
      <c r="J47" s="17"/>
      <c r="K47" s="17"/>
      <c r="L47" s="17">
        <v>158.9</v>
      </c>
      <c r="M47" s="17">
        <v>157.9</v>
      </c>
      <c r="N47" s="17">
        <v>158.1</v>
      </c>
      <c r="O47" s="17">
        <v>250.7</v>
      </c>
      <c r="P47" s="17"/>
      <c r="Q47" s="17"/>
      <c r="R47" s="17">
        <v>497.9</v>
      </c>
      <c r="S47" s="17">
        <v>5.6</v>
      </c>
      <c r="T47" s="17"/>
      <c r="U47" s="17"/>
      <c r="V47" s="17"/>
      <c r="W47" s="17"/>
      <c r="X47" s="17">
        <v>168</v>
      </c>
      <c r="Y47" s="17">
        <v>7.4</v>
      </c>
      <c r="Z47" s="17">
        <v>6.3</v>
      </c>
      <c r="AA47" s="17"/>
      <c r="AB47" s="17">
        <v>6.8</v>
      </c>
      <c r="AC47" s="17">
        <v>14.4</v>
      </c>
      <c r="AD47" s="17">
        <v>125.6</v>
      </c>
      <c r="AE47" s="17"/>
      <c r="AF47" s="17"/>
      <c r="AG47" s="17"/>
      <c r="AH47" s="17"/>
      <c r="AI47" s="17">
        <v>109.9</v>
      </c>
      <c r="AJ47" s="17">
        <v>146.30000000000001</v>
      </c>
      <c r="AK47" s="17"/>
      <c r="AL47" s="17"/>
      <c r="AM47" s="17"/>
      <c r="AN47" s="17">
        <v>6.5</v>
      </c>
      <c r="AO47" s="17">
        <v>459.1</v>
      </c>
      <c r="AP47" s="17">
        <v>47.7</v>
      </c>
      <c r="AQ47" s="17">
        <v>151.1</v>
      </c>
      <c r="AR47" s="17">
        <v>26.3</v>
      </c>
      <c r="AS47" s="17">
        <v>17.899999999999999</v>
      </c>
      <c r="AT47" s="17">
        <v>18.8</v>
      </c>
      <c r="AU47" s="17">
        <v>88.7</v>
      </c>
      <c r="AV47" s="17">
        <v>181.9</v>
      </c>
      <c r="AW47" s="17">
        <v>182.1</v>
      </c>
      <c r="AX47" s="17">
        <v>182.8</v>
      </c>
      <c r="AY47" s="17">
        <v>107.7</v>
      </c>
      <c r="AZ47" s="17">
        <v>7.4</v>
      </c>
      <c r="BA47" s="17">
        <v>9.1</v>
      </c>
      <c r="BB47" s="17">
        <v>35.4</v>
      </c>
      <c r="BC47" s="17">
        <v>43.9</v>
      </c>
      <c r="BD47" s="17">
        <v>1.9</v>
      </c>
      <c r="BE47" s="17">
        <v>32.1</v>
      </c>
      <c r="BF47" s="17">
        <v>94.7</v>
      </c>
      <c r="BG47" s="17"/>
      <c r="BH47" s="17"/>
      <c r="BI47" s="17">
        <v>75.2</v>
      </c>
      <c r="BJ47" s="17"/>
      <c r="BK47" s="17"/>
      <c r="BL47" s="17"/>
      <c r="BM47" s="17"/>
      <c r="BN47" s="17"/>
      <c r="BO47" s="17"/>
      <c r="BP47" s="17">
        <v>126.1</v>
      </c>
      <c r="BQ47" s="17"/>
      <c r="BR47" s="17">
        <v>173.1</v>
      </c>
      <c r="BS47" s="17">
        <v>200</v>
      </c>
      <c r="BT47" s="17">
        <v>182.9</v>
      </c>
      <c r="BU47" s="17"/>
      <c r="BV47" s="17"/>
      <c r="BW47" s="17"/>
      <c r="BX47" s="17"/>
      <c r="BY47" s="17"/>
      <c r="BZ47" s="17"/>
      <c r="CA47" s="17">
        <v>0</v>
      </c>
      <c r="CB47" s="17"/>
      <c r="CC47" s="17">
        <v>4.5999999999999996</v>
      </c>
      <c r="CD47" s="17">
        <v>207.9</v>
      </c>
      <c r="CE47" s="17">
        <v>102.4</v>
      </c>
      <c r="CF47" s="17">
        <v>65.400000000000006</v>
      </c>
      <c r="CG47" s="17">
        <v>0</v>
      </c>
      <c r="CH47" s="17">
        <v>29.9</v>
      </c>
      <c r="CI47" s="17"/>
      <c r="CJ47" s="17"/>
      <c r="CK47" s="17"/>
      <c r="CL47" s="17">
        <v>146.19999999999999</v>
      </c>
      <c r="CM47" s="17">
        <v>147.19999999999999</v>
      </c>
      <c r="CN47" s="17">
        <v>149.30000000000001</v>
      </c>
      <c r="CO47" s="17"/>
      <c r="CP47" s="17"/>
      <c r="CQ47" s="17"/>
      <c r="CR47" s="17"/>
      <c r="CS47" s="17"/>
      <c r="CT47" s="17"/>
      <c r="CU47" s="17"/>
      <c r="CV47" s="17">
        <v>0</v>
      </c>
      <c r="CW47" s="17">
        <v>112.3</v>
      </c>
      <c r="CX47" s="17">
        <v>0</v>
      </c>
      <c r="CY47" s="17">
        <v>9.4149999999999991</v>
      </c>
      <c r="CZ47" s="17">
        <v>0</v>
      </c>
      <c r="DA47" s="17">
        <v>20</v>
      </c>
      <c r="DB47" s="17">
        <v>20.7</v>
      </c>
      <c r="DC47" s="17">
        <v>9.9</v>
      </c>
      <c r="DD47" s="17"/>
      <c r="DE47" s="17">
        <v>0</v>
      </c>
      <c r="DF47" s="17">
        <v>1.2</v>
      </c>
      <c r="DG47" s="17"/>
      <c r="DH47" s="17">
        <v>3.5</v>
      </c>
      <c r="DI47" s="17"/>
      <c r="DJ47" s="17">
        <v>20</v>
      </c>
      <c r="DK47" s="17">
        <v>19.3</v>
      </c>
      <c r="DL47" s="17">
        <v>3.4</v>
      </c>
      <c r="DM47" s="17">
        <v>18.600000000000001</v>
      </c>
      <c r="DN47" s="17">
        <v>0</v>
      </c>
      <c r="DO47" s="17">
        <v>0</v>
      </c>
      <c r="DP47" s="17">
        <v>28.1</v>
      </c>
      <c r="DQ47" s="17">
        <v>86.6</v>
      </c>
      <c r="DR47" s="17">
        <v>0</v>
      </c>
      <c r="DS47" s="17">
        <v>3.4</v>
      </c>
      <c r="DT47" s="17">
        <v>19.100000000000001</v>
      </c>
      <c r="DU47" s="17">
        <v>3.08</v>
      </c>
      <c r="DV47" s="17"/>
      <c r="DW47" s="17">
        <v>8.8000000000000007</v>
      </c>
      <c r="DX47" s="17">
        <v>8.1</v>
      </c>
      <c r="DY47" s="17">
        <v>12.1</v>
      </c>
      <c r="DZ47" s="17">
        <v>16.600000000000001</v>
      </c>
      <c r="EA47" s="17">
        <v>16.899999999999999</v>
      </c>
      <c r="EB47" s="17">
        <v>28.6</v>
      </c>
      <c r="EC47" s="17">
        <v>43.3</v>
      </c>
      <c r="ED47" s="17">
        <v>0</v>
      </c>
      <c r="EE47" s="17">
        <v>0</v>
      </c>
      <c r="EF47" s="17">
        <v>81.599999999999994</v>
      </c>
      <c r="EG47" s="17">
        <v>0</v>
      </c>
      <c r="EH47" s="17">
        <v>9.5</v>
      </c>
      <c r="EI47" s="17">
        <v>20.8</v>
      </c>
      <c r="EJ47" s="17">
        <v>6.9</v>
      </c>
      <c r="EK47" s="17">
        <v>7.8</v>
      </c>
      <c r="EL47" s="17">
        <v>20.399999999999999</v>
      </c>
      <c r="EM47" s="17">
        <v>20.399999999999999</v>
      </c>
      <c r="EN47" s="17">
        <v>20.100000000000001</v>
      </c>
      <c r="EO47" s="17">
        <v>5.5</v>
      </c>
      <c r="EP47" s="17">
        <v>0</v>
      </c>
      <c r="EQ47" s="17">
        <v>0</v>
      </c>
      <c r="ER47" s="17">
        <v>0</v>
      </c>
      <c r="ES47" s="17">
        <v>0.6</v>
      </c>
      <c r="ET47" s="17">
        <v>119.4</v>
      </c>
      <c r="EU47" s="17">
        <v>132</v>
      </c>
      <c r="EV47" s="17">
        <v>0</v>
      </c>
      <c r="EW47" s="17">
        <v>1.4</v>
      </c>
      <c r="EX47" s="17">
        <v>2.2000000000000002</v>
      </c>
      <c r="EY47" s="17">
        <v>0</v>
      </c>
      <c r="EZ47" s="17">
        <v>0</v>
      </c>
      <c r="FA47" s="17">
        <v>0</v>
      </c>
      <c r="FB47" s="17">
        <v>4.8</v>
      </c>
      <c r="FC47" s="17">
        <v>19.100000000000001</v>
      </c>
      <c r="FD47" s="17">
        <v>9.5</v>
      </c>
      <c r="FE47" s="17">
        <v>27.2</v>
      </c>
      <c r="FF47" s="17">
        <v>34.299999999999997</v>
      </c>
      <c r="FG47" s="17">
        <v>14.9</v>
      </c>
      <c r="FH47" s="17">
        <v>19.100000000000001</v>
      </c>
      <c r="FI47" s="17">
        <v>6.5</v>
      </c>
      <c r="FJ47" s="17">
        <v>11.1</v>
      </c>
      <c r="FK47" s="17">
        <v>7567.2950000000001</v>
      </c>
      <c r="FL47" s="15"/>
      <c r="FM47" s="17">
        <v>19.7</v>
      </c>
      <c r="FN47" s="17">
        <v>8</v>
      </c>
      <c r="FO47" s="17">
        <v>10.199999999999999</v>
      </c>
      <c r="FP47" s="17">
        <v>13.2</v>
      </c>
      <c r="FQ47" s="17">
        <v>26.3</v>
      </c>
      <c r="FR47" s="17">
        <v>9.5</v>
      </c>
      <c r="FS47" s="17">
        <v>2.4</v>
      </c>
      <c r="FT47" s="17">
        <v>16</v>
      </c>
      <c r="FU47" s="17">
        <v>105.3</v>
      </c>
    </row>
    <row r="48" spans="1:177" ht="24" customHeight="1" x14ac:dyDescent="0.25">
      <c r="A48" s="16" t="s">
        <v>66</v>
      </c>
      <c r="B48" s="16" t="s">
        <v>843</v>
      </c>
      <c r="C48" s="17">
        <v>203.3</v>
      </c>
      <c r="D48" s="17">
        <v>627.4</v>
      </c>
      <c r="E48" s="17">
        <v>215.3</v>
      </c>
      <c r="F48" s="17"/>
      <c r="G48" s="17"/>
      <c r="H48" s="17">
        <v>89.5</v>
      </c>
      <c r="I48" s="17">
        <v>200.1</v>
      </c>
      <c r="J48" s="17"/>
      <c r="K48" s="17"/>
      <c r="L48" s="17">
        <v>129</v>
      </c>
      <c r="M48" s="17">
        <v>129.1</v>
      </c>
      <c r="N48" s="17">
        <v>129.5</v>
      </c>
      <c r="O48" s="17">
        <v>229.9</v>
      </c>
      <c r="P48" s="17"/>
      <c r="Q48" s="17"/>
      <c r="R48" s="17">
        <v>557.6</v>
      </c>
      <c r="S48" s="17">
        <v>5.4</v>
      </c>
      <c r="T48" s="17"/>
      <c r="U48" s="17"/>
      <c r="V48" s="17"/>
      <c r="W48" s="17"/>
      <c r="X48" s="17">
        <v>166.5</v>
      </c>
      <c r="Y48" s="17">
        <v>7.3</v>
      </c>
      <c r="Z48" s="17">
        <v>6.3</v>
      </c>
      <c r="AA48" s="17"/>
      <c r="AB48" s="17">
        <v>6.8</v>
      </c>
      <c r="AC48" s="17">
        <v>14.4</v>
      </c>
      <c r="AD48" s="17">
        <v>125.1</v>
      </c>
      <c r="AE48" s="17"/>
      <c r="AF48" s="17"/>
      <c r="AG48" s="17"/>
      <c r="AH48" s="17"/>
      <c r="AI48" s="17">
        <v>110</v>
      </c>
      <c r="AJ48" s="17">
        <v>223.4</v>
      </c>
      <c r="AK48" s="17"/>
      <c r="AL48" s="17"/>
      <c r="AM48" s="17"/>
      <c r="AN48" s="17">
        <v>6.5</v>
      </c>
      <c r="AO48" s="17">
        <v>458.2</v>
      </c>
      <c r="AP48" s="17">
        <v>49</v>
      </c>
      <c r="AQ48" s="17">
        <v>151</v>
      </c>
      <c r="AR48" s="17">
        <v>25.8</v>
      </c>
      <c r="AS48" s="17">
        <v>17.899999999999999</v>
      </c>
      <c r="AT48" s="17">
        <v>18.8</v>
      </c>
      <c r="AU48" s="17">
        <v>89.7</v>
      </c>
      <c r="AV48" s="17">
        <v>180.8</v>
      </c>
      <c r="AW48" s="17">
        <v>181.4</v>
      </c>
      <c r="AX48" s="17">
        <v>183.6</v>
      </c>
      <c r="AY48" s="17">
        <v>107.5</v>
      </c>
      <c r="AZ48" s="17">
        <v>7.4</v>
      </c>
      <c r="BA48" s="17">
        <v>9</v>
      </c>
      <c r="BB48" s="17">
        <v>34.299999999999997</v>
      </c>
      <c r="BC48" s="17">
        <v>43.8</v>
      </c>
      <c r="BD48" s="17">
        <v>1.9</v>
      </c>
      <c r="BE48" s="17">
        <v>32</v>
      </c>
      <c r="BF48" s="17">
        <v>93.4</v>
      </c>
      <c r="BG48" s="17"/>
      <c r="BH48" s="17"/>
      <c r="BI48" s="17">
        <v>75</v>
      </c>
      <c r="BJ48" s="17"/>
      <c r="BK48" s="17"/>
      <c r="BL48" s="17"/>
      <c r="BM48" s="17"/>
      <c r="BN48" s="17"/>
      <c r="BO48" s="17"/>
      <c r="BP48" s="17">
        <v>125.7</v>
      </c>
      <c r="BQ48" s="17"/>
      <c r="BR48" s="17">
        <v>174.3</v>
      </c>
      <c r="BS48" s="17">
        <v>200</v>
      </c>
      <c r="BT48" s="17">
        <v>182.1</v>
      </c>
      <c r="BU48" s="17"/>
      <c r="BV48" s="17"/>
      <c r="BW48" s="17"/>
      <c r="BX48" s="17"/>
      <c r="BY48" s="17"/>
      <c r="BZ48" s="17"/>
      <c r="CA48" s="17">
        <v>0</v>
      </c>
      <c r="CB48" s="17"/>
      <c r="CC48" s="17">
        <v>4.5999999999999996</v>
      </c>
      <c r="CD48" s="17">
        <v>241.8</v>
      </c>
      <c r="CE48" s="17">
        <v>100.9</v>
      </c>
      <c r="CF48" s="17">
        <v>65.2</v>
      </c>
      <c r="CG48" s="17">
        <v>0</v>
      </c>
      <c r="CH48" s="17">
        <v>29.9</v>
      </c>
      <c r="CI48" s="17"/>
      <c r="CJ48" s="17"/>
      <c r="CK48" s="17"/>
      <c r="CL48" s="17">
        <v>146.9</v>
      </c>
      <c r="CM48" s="17">
        <v>148.1</v>
      </c>
      <c r="CN48" s="17">
        <v>150</v>
      </c>
      <c r="CO48" s="17"/>
      <c r="CP48" s="17"/>
      <c r="CQ48" s="17"/>
      <c r="CR48" s="17"/>
      <c r="CS48" s="17"/>
      <c r="CT48" s="17"/>
      <c r="CU48" s="17"/>
      <c r="CV48" s="17">
        <v>0</v>
      </c>
      <c r="CW48" s="17">
        <v>115.7</v>
      </c>
      <c r="CX48" s="17">
        <v>0</v>
      </c>
      <c r="CY48" s="17">
        <v>9.9269999999999996</v>
      </c>
      <c r="CZ48" s="17">
        <v>0</v>
      </c>
      <c r="DA48" s="17">
        <v>20</v>
      </c>
      <c r="DB48" s="17">
        <v>0</v>
      </c>
      <c r="DC48" s="17">
        <v>9.9</v>
      </c>
      <c r="DD48" s="17"/>
      <c r="DE48" s="17">
        <v>0</v>
      </c>
      <c r="DF48" s="17">
        <v>1.2</v>
      </c>
      <c r="DG48" s="17"/>
      <c r="DH48" s="17">
        <v>3.4</v>
      </c>
      <c r="DI48" s="17"/>
      <c r="DJ48" s="17">
        <v>20</v>
      </c>
      <c r="DK48" s="17">
        <v>19.2</v>
      </c>
      <c r="DL48" s="17">
        <v>3.4</v>
      </c>
      <c r="DM48" s="17">
        <v>18.5</v>
      </c>
      <c r="DN48" s="17">
        <v>0</v>
      </c>
      <c r="DO48" s="17">
        <v>0</v>
      </c>
      <c r="DP48" s="17">
        <v>30</v>
      </c>
      <c r="DQ48" s="17">
        <v>87.8</v>
      </c>
      <c r="DR48" s="17">
        <v>0</v>
      </c>
      <c r="DS48" s="17">
        <v>3.4</v>
      </c>
      <c r="DT48" s="17">
        <v>19.100000000000001</v>
      </c>
      <c r="DU48" s="17">
        <v>3.08</v>
      </c>
      <c r="DV48" s="17"/>
      <c r="DW48" s="17">
        <v>8.6999999999999993</v>
      </c>
      <c r="DX48" s="17">
        <v>7.8</v>
      </c>
      <c r="DY48" s="17">
        <v>12.1</v>
      </c>
      <c r="DZ48" s="17">
        <v>16.7</v>
      </c>
      <c r="EA48" s="17">
        <v>16.899999999999999</v>
      </c>
      <c r="EB48" s="17">
        <v>28.2</v>
      </c>
      <c r="EC48" s="17">
        <v>34.799999999999997</v>
      </c>
      <c r="ED48" s="17">
        <v>0</v>
      </c>
      <c r="EE48" s="17">
        <v>23.7</v>
      </c>
      <c r="EF48" s="17">
        <v>92.7</v>
      </c>
      <c r="EG48" s="17">
        <v>0</v>
      </c>
      <c r="EH48" s="17">
        <v>8.4</v>
      </c>
      <c r="EI48" s="17">
        <v>20.9</v>
      </c>
      <c r="EJ48" s="17">
        <v>6.9</v>
      </c>
      <c r="EK48" s="17">
        <v>7.8</v>
      </c>
      <c r="EL48" s="17">
        <v>20.399999999999999</v>
      </c>
      <c r="EM48" s="17">
        <v>20.399999999999999</v>
      </c>
      <c r="EN48" s="17">
        <v>20.100000000000001</v>
      </c>
      <c r="EO48" s="17">
        <v>6.1</v>
      </c>
      <c r="EP48" s="17">
        <v>0</v>
      </c>
      <c r="EQ48" s="17">
        <v>0</v>
      </c>
      <c r="ER48" s="17">
        <v>0</v>
      </c>
      <c r="ES48" s="17">
        <v>0.6</v>
      </c>
      <c r="ET48" s="17">
        <v>118.8</v>
      </c>
      <c r="EU48" s="17">
        <v>119.3</v>
      </c>
      <c r="EV48" s="17">
        <v>0</v>
      </c>
      <c r="EW48" s="17">
        <v>1.4</v>
      </c>
      <c r="EX48" s="17">
        <v>2.2000000000000002</v>
      </c>
      <c r="EY48" s="17">
        <v>0</v>
      </c>
      <c r="EZ48" s="17">
        <v>0</v>
      </c>
      <c r="FA48" s="17">
        <v>0</v>
      </c>
      <c r="FB48" s="17">
        <v>4.8</v>
      </c>
      <c r="FC48" s="17">
        <v>19</v>
      </c>
      <c r="FD48" s="17">
        <v>8.6999999999999993</v>
      </c>
      <c r="FE48" s="17">
        <v>27.3</v>
      </c>
      <c r="FF48" s="17">
        <v>34.4</v>
      </c>
      <c r="FG48" s="17">
        <v>15.2</v>
      </c>
      <c r="FH48" s="17">
        <v>19.100000000000001</v>
      </c>
      <c r="FI48" s="17">
        <v>6.3</v>
      </c>
      <c r="FJ48" s="17">
        <v>11.1</v>
      </c>
      <c r="FK48" s="17">
        <v>7617.8069999999998</v>
      </c>
      <c r="FL48" s="15"/>
      <c r="FM48" s="17">
        <v>19.5</v>
      </c>
      <c r="FN48" s="17">
        <v>8</v>
      </c>
      <c r="FO48" s="17">
        <v>10.199999999999999</v>
      </c>
      <c r="FP48" s="17">
        <v>13.2</v>
      </c>
      <c r="FQ48" s="17">
        <v>26.5</v>
      </c>
      <c r="FR48" s="17">
        <v>9.5</v>
      </c>
      <c r="FS48" s="17">
        <v>2.4</v>
      </c>
      <c r="FT48" s="17">
        <v>16</v>
      </c>
      <c r="FU48" s="17">
        <v>105.3</v>
      </c>
    </row>
    <row r="49" spans="1:177" ht="24" customHeight="1" x14ac:dyDescent="0.25">
      <c r="A49" s="16" t="s">
        <v>66</v>
      </c>
      <c r="B49" s="16" t="s">
        <v>844</v>
      </c>
      <c r="C49" s="17">
        <v>206</v>
      </c>
      <c r="D49" s="17">
        <v>625.9</v>
      </c>
      <c r="E49" s="17">
        <v>215.2</v>
      </c>
      <c r="F49" s="17"/>
      <c r="G49" s="17"/>
      <c r="H49" s="17">
        <v>90.2</v>
      </c>
      <c r="I49" s="17">
        <v>200.7</v>
      </c>
      <c r="J49" s="17"/>
      <c r="K49" s="17"/>
      <c r="L49" s="17">
        <v>139.9</v>
      </c>
      <c r="M49" s="17">
        <v>140.30000000000001</v>
      </c>
      <c r="N49" s="17">
        <v>140</v>
      </c>
      <c r="O49" s="17">
        <v>240.8</v>
      </c>
      <c r="P49" s="17"/>
      <c r="Q49" s="17"/>
      <c r="R49" s="17">
        <v>557.20000000000005</v>
      </c>
      <c r="S49" s="17">
        <v>5.6</v>
      </c>
      <c r="T49" s="17"/>
      <c r="U49" s="17"/>
      <c r="V49" s="17"/>
      <c r="W49" s="17"/>
      <c r="X49" s="17">
        <v>165.5</v>
      </c>
      <c r="Y49" s="17">
        <v>7.5</v>
      </c>
      <c r="Z49" s="17">
        <v>6.3</v>
      </c>
      <c r="AA49" s="17"/>
      <c r="AB49" s="17">
        <v>6.8</v>
      </c>
      <c r="AC49" s="17">
        <v>14.6</v>
      </c>
      <c r="AD49" s="17">
        <v>125.3</v>
      </c>
      <c r="AE49" s="17"/>
      <c r="AF49" s="17"/>
      <c r="AG49" s="17"/>
      <c r="AH49" s="17"/>
      <c r="AI49" s="17">
        <v>109.9</v>
      </c>
      <c r="AJ49" s="17">
        <v>223.4</v>
      </c>
      <c r="AK49" s="17"/>
      <c r="AL49" s="17"/>
      <c r="AM49" s="17"/>
      <c r="AN49" s="17">
        <v>6.5</v>
      </c>
      <c r="AO49" s="17">
        <v>456.6</v>
      </c>
      <c r="AP49" s="17">
        <v>46</v>
      </c>
      <c r="AQ49" s="17">
        <v>151.30000000000001</v>
      </c>
      <c r="AR49" s="17">
        <v>26.2</v>
      </c>
      <c r="AS49" s="17">
        <v>17.899999999999999</v>
      </c>
      <c r="AT49" s="17">
        <v>18.8</v>
      </c>
      <c r="AU49" s="17">
        <v>90.9</v>
      </c>
      <c r="AV49" s="17">
        <v>182</v>
      </c>
      <c r="AW49" s="17">
        <v>182.3</v>
      </c>
      <c r="AX49" s="17">
        <v>183.2</v>
      </c>
      <c r="AY49" s="17">
        <v>107.5</v>
      </c>
      <c r="AZ49" s="17">
        <v>7.4</v>
      </c>
      <c r="BA49" s="17">
        <v>9.1</v>
      </c>
      <c r="BB49" s="17">
        <v>35.299999999999997</v>
      </c>
      <c r="BC49" s="17">
        <v>43.9</v>
      </c>
      <c r="BD49" s="17">
        <v>1.9</v>
      </c>
      <c r="BE49" s="17">
        <v>33</v>
      </c>
      <c r="BF49" s="17">
        <v>93.2</v>
      </c>
      <c r="BG49" s="17"/>
      <c r="BH49" s="17"/>
      <c r="BI49" s="17">
        <v>75.2</v>
      </c>
      <c r="BJ49" s="17"/>
      <c r="BK49" s="17"/>
      <c r="BL49" s="17"/>
      <c r="BM49" s="17"/>
      <c r="BN49" s="17"/>
      <c r="BO49" s="17"/>
      <c r="BP49" s="17">
        <v>126.1</v>
      </c>
      <c r="BQ49" s="17"/>
      <c r="BR49" s="17">
        <v>174</v>
      </c>
      <c r="BS49" s="17">
        <v>200</v>
      </c>
      <c r="BT49" s="17">
        <v>182.4</v>
      </c>
      <c r="BU49" s="17"/>
      <c r="BV49" s="17"/>
      <c r="BW49" s="17"/>
      <c r="BX49" s="17"/>
      <c r="BY49" s="17"/>
      <c r="BZ49" s="17"/>
      <c r="CA49" s="17">
        <v>0</v>
      </c>
      <c r="CB49" s="17"/>
      <c r="CC49" s="17">
        <v>4.5999999999999996</v>
      </c>
      <c r="CD49" s="17">
        <v>228.5</v>
      </c>
      <c r="CE49" s="17">
        <v>91.3</v>
      </c>
      <c r="CF49" s="17">
        <v>65.900000000000006</v>
      </c>
      <c r="CG49" s="17">
        <v>0</v>
      </c>
      <c r="CH49" s="17">
        <v>29.9</v>
      </c>
      <c r="CI49" s="17"/>
      <c r="CJ49" s="17"/>
      <c r="CK49" s="17"/>
      <c r="CL49" s="17">
        <v>146.30000000000001</v>
      </c>
      <c r="CM49" s="17">
        <v>147.30000000000001</v>
      </c>
      <c r="CN49" s="17">
        <v>149.30000000000001</v>
      </c>
      <c r="CO49" s="17"/>
      <c r="CP49" s="17"/>
      <c r="CQ49" s="17"/>
      <c r="CR49" s="17"/>
      <c r="CS49" s="17"/>
      <c r="CT49" s="17"/>
      <c r="CU49" s="17"/>
      <c r="CV49" s="17">
        <v>0</v>
      </c>
      <c r="CW49" s="17">
        <v>111.5</v>
      </c>
      <c r="CX49" s="17">
        <v>0</v>
      </c>
      <c r="CY49" s="17">
        <v>8.2680000000000007</v>
      </c>
      <c r="CZ49" s="17">
        <v>0</v>
      </c>
      <c r="DA49" s="17">
        <v>20</v>
      </c>
      <c r="DB49" s="17">
        <v>0</v>
      </c>
      <c r="DC49" s="17">
        <v>9.9</v>
      </c>
      <c r="DD49" s="17"/>
      <c r="DE49" s="17">
        <v>0</v>
      </c>
      <c r="DF49" s="17">
        <v>1.2</v>
      </c>
      <c r="DG49" s="17"/>
      <c r="DH49" s="17">
        <v>3.3</v>
      </c>
      <c r="DI49" s="17"/>
      <c r="DJ49" s="17">
        <v>20</v>
      </c>
      <c r="DK49" s="17">
        <v>19.100000000000001</v>
      </c>
      <c r="DL49" s="17">
        <v>3.4</v>
      </c>
      <c r="DM49" s="17">
        <v>18.600000000000001</v>
      </c>
      <c r="DN49" s="17">
        <v>0</v>
      </c>
      <c r="DO49" s="17">
        <v>0</v>
      </c>
      <c r="DP49" s="17">
        <v>29.1</v>
      </c>
      <c r="DQ49" s="17">
        <v>85.3</v>
      </c>
      <c r="DR49" s="17">
        <v>0</v>
      </c>
      <c r="DS49" s="17">
        <v>3.4</v>
      </c>
      <c r="DT49" s="17">
        <v>19.100000000000001</v>
      </c>
      <c r="DU49" s="17">
        <v>3.04</v>
      </c>
      <c r="DV49" s="17"/>
      <c r="DW49" s="17">
        <v>8.6999999999999993</v>
      </c>
      <c r="DX49" s="17">
        <v>7.9</v>
      </c>
      <c r="DY49" s="17">
        <v>11.9</v>
      </c>
      <c r="DZ49" s="17">
        <v>16.600000000000001</v>
      </c>
      <c r="EA49" s="17">
        <v>16.8</v>
      </c>
      <c r="EB49" s="17">
        <v>29</v>
      </c>
      <c r="EC49" s="17">
        <v>26.8</v>
      </c>
      <c r="ED49" s="17">
        <v>0</v>
      </c>
      <c r="EE49" s="17">
        <v>74.7</v>
      </c>
      <c r="EF49" s="17">
        <v>77.599999999999994</v>
      </c>
      <c r="EG49" s="17">
        <v>2.2000000000000002</v>
      </c>
      <c r="EH49" s="17">
        <v>6.6</v>
      </c>
      <c r="EI49" s="17">
        <v>20.9</v>
      </c>
      <c r="EJ49" s="17">
        <v>6.9</v>
      </c>
      <c r="EK49" s="17">
        <v>7.2</v>
      </c>
      <c r="EL49" s="17">
        <v>20.399999999999999</v>
      </c>
      <c r="EM49" s="17">
        <v>20.399999999999999</v>
      </c>
      <c r="EN49" s="17">
        <v>20.100000000000001</v>
      </c>
      <c r="EO49" s="17">
        <v>5.8</v>
      </c>
      <c r="EP49" s="17">
        <v>0</v>
      </c>
      <c r="EQ49" s="17">
        <v>0</v>
      </c>
      <c r="ER49" s="17">
        <v>0</v>
      </c>
      <c r="ES49" s="17">
        <v>0.6</v>
      </c>
      <c r="ET49" s="17">
        <v>108.8</v>
      </c>
      <c r="EU49" s="17">
        <v>87.5</v>
      </c>
      <c r="EV49" s="17">
        <v>0</v>
      </c>
      <c r="EW49" s="17">
        <v>1.4</v>
      </c>
      <c r="EX49" s="17">
        <v>2.2000000000000002</v>
      </c>
      <c r="EY49" s="17">
        <v>0</v>
      </c>
      <c r="EZ49" s="17">
        <v>0</v>
      </c>
      <c r="FA49" s="17">
        <v>0</v>
      </c>
      <c r="FB49" s="17">
        <v>4.8</v>
      </c>
      <c r="FC49" s="17">
        <v>19.100000000000001</v>
      </c>
      <c r="FD49" s="17">
        <v>9.3000000000000007</v>
      </c>
      <c r="FE49" s="17">
        <v>27.4</v>
      </c>
      <c r="FF49" s="17">
        <v>34.5</v>
      </c>
      <c r="FG49" s="17">
        <v>15.4</v>
      </c>
      <c r="FH49" s="17">
        <v>19.100000000000001</v>
      </c>
      <c r="FI49" s="17">
        <v>6.5</v>
      </c>
      <c r="FJ49" s="17">
        <v>11.1</v>
      </c>
      <c r="FK49" s="17">
        <v>7618.308</v>
      </c>
      <c r="FL49" s="15"/>
      <c r="FM49" s="17">
        <v>19.600000000000001</v>
      </c>
      <c r="FN49" s="17">
        <v>8</v>
      </c>
      <c r="FO49" s="17">
        <v>10.199999999999999</v>
      </c>
      <c r="FP49" s="17">
        <v>13.2</v>
      </c>
      <c r="FQ49" s="17">
        <v>26.6</v>
      </c>
      <c r="FR49" s="17">
        <v>9.5</v>
      </c>
      <c r="FS49" s="17">
        <v>2.7</v>
      </c>
      <c r="FT49" s="17">
        <v>16</v>
      </c>
      <c r="FU49" s="17">
        <v>105.8</v>
      </c>
    </row>
    <row r="50" spans="1:177" ht="24" customHeight="1" x14ac:dyDescent="0.25">
      <c r="A50" s="18" t="s">
        <v>66</v>
      </c>
      <c r="B50" s="18" t="s">
        <v>845</v>
      </c>
      <c r="C50" s="19">
        <v>204.9</v>
      </c>
      <c r="D50" s="19">
        <v>627.9</v>
      </c>
      <c r="E50" s="19">
        <v>215.9</v>
      </c>
      <c r="F50" s="19"/>
      <c r="G50" s="19"/>
      <c r="H50" s="19">
        <v>90.1</v>
      </c>
      <c r="I50" s="19">
        <v>201.2</v>
      </c>
      <c r="J50" s="19"/>
      <c r="K50" s="19"/>
      <c r="L50" s="19">
        <v>143.1</v>
      </c>
      <c r="M50" s="19">
        <v>142.69999999999999</v>
      </c>
      <c r="N50" s="19">
        <v>143.4</v>
      </c>
      <c r="O50" s="19">
        <v>245.7</v>
      </c>
      <c r="P50" s="19"/>
      <c r="Q50" s="19"/>
      <c r="R50" s="19">
        <v>558.70000000000005</v>
      </c>
      <c r="S50" s="19">
        <v>5.7</v>
      </c>
      <c r="T50" s="19"/>
      <c r="U50" s="19"/>
      <c r="V50" s="19"/>
      <c r="W50" s="19"/>
      <c r="X50" s="19">
        <v>168.3</v>
      </c>
      <c r="Y50" s="19">
        <v>7.4</v>
      </c>
      <c r="Z50" s="19">
        <v>6.2</v>
      </c>
      <c r="AA50" s="19"/>
      <c r="AB50" s="19">
        <v>6.8</v>
      </c>
      <c r="AC50" s="19">
        <v>14.6</v>
      </c>
      <c r="AD50" s="19">
        <v>125.7</v>
      </c>
      <c r="AE50" s="19"/>
      <c r="AF50" s="19"/>
      <c r="AG50" s="19"/>
      <c r="AH50" s="19"/>
      <c r="AI50" s="19">
        <v>110.3</v>
      </c>
      <c r="AJ50" s="19">
        <v>223.4</v>
      </c>
      <c r="AK50" s="19"/>
      <c r="AL50" s="19"/>
      <c r="AM50" s="19"/>
      <c r="AN50" s="19">
        <v>6.5</v>
      </c>
      <c r="AO50" s="19">
        <v>459.3</v>
      </c>
      <c r="AP50" s="19">
        <v>47</v>
      </c>
      <c r="AQ50" s="19">
        <v>151.1</v>
      </c>
      <c r="AR50" s="19">
        <v>26.7</v>
      </c>
      <c r="AS50" s="19">
        <v>17.899999999999999</v>
      </c>
      <c r="AT50" s="19">
        <v>18.8</v>
      </c>
      <c r="AU50" s="19">
        <v>88.9</v>
      </c>
      <c r="AV50" s="19">
        <v>182.4</v>
      </c>
      <c r="AW50" s="19">
        <v>182.8</v>
      </c>
      <c r="AX50" s="19">
        <v>183.5</v>
      </c>
      <c r="AY50" s="19">
        <v>107.5</v>
      </c>
      <c r="AZ50" s="19">
        <v>7.4</v>
      </c>
      <c r="BA50" s="19">
        <v>9.1999999999999993</v>
      </c>
      <c r="BB50" s="19">
        <v>35.200000000000003</v>
      </c>
      <c r="BC50" s="19">
        <v>44</v>
      </c>
      <c r="BD50" s="19">
        <v>1.9</v>
      </c>
      <c r="BE50" s="19">
        <v>31.9</v>
      </c>
      <c r="BF50" s="19">
        <v>93.9</v>
      </c>
      <c r="BG50" s="19"/>
      <c r="BH50" s="19"/>
      <c r="BI50" s="19">
        <v>75.400000000000006</v>
      </c>
      <c r="BJ50" s="19"/>
      <c r="BK50" s="19"/>
      <c r="BL50" s="19"/>
      <c r="BM50" s="19"/>
      <c r="BN50" s="19"/>
      <c r="BO50" s="19"/>
      <c r="BP50" s="19">
        <v>126.3</v>
      </c>
      <c r="BQ50" s="19"/>
      <c r="BR50" s="19">
        <v>174.9</v>
      </c>
      <c r="BS50" s="19">
        <v>200</v>
      </c>
      <c r="BT50" s="19">
        <v>182.8</v>
      </c>
      <c r="BU50" s="19"/>
      <c r="BV50" s="19"/>
      <c r="BW50" s="19"/>
      <c r="BX50" s="19"/>
      <c r="BY50" s="19"/>
      <c r="BZ50" s="19"/>
      <c r="CA50" s="19">
        <v>0</v>
      </c>
      <c r="CB50" s="19"/>
      <c r="CC50" s="19">
        <v>4.5999999999999996</v>
      </c>
      <c r="CD50" s="19">
        <v>258.2</v>
      </c>
      <c r="CE50" s="19">
        <v>86.2</v>
      </c>
      <c r="CF50" s="19">
        <v>66.099999999999994</v>
      </c>
      <c r="CG50" s="19">
        <v>0</v>
      </c>
      <c r="CH50" s="19">
        <v>30</v>
      </c>
      <c r="CI50" s="19"/>
      <c r="CJ50" s="19"/>
      <c r="CK50" s="19"/>
      <c r="CL50" s="19">
        <v>147.1</v>
      </c>
      <c r="CM50" s="19">
        <v>147.80000000000001</v>
      </c>
      <c r="CN50" s="19">
        <v>150</v>
      </c>
      <c r="CO50" s="19"/>
      <c r="CP50" s="19"/>
      <c r="CQ50" s="19"/>
      <c r="CR50" s="19"/>
      <c r="CS50" s="19"/>
      <c r="CT50" s="19"/>
      <c r="CU50" s="19"/>
      <c r="CV50" s="19">
        <v>0</v>
      </c>
      <c r="CW50" s="19">
        <v>104.9</v>
      </c>
      <c r="CX50" s="19">
        <v>0</v>
      </c>
      <c r="CY50" s="19">
        <v>8.093</v>
      </c>
      <c r="CZ50" s="19">
        <v>0</v>
      </c>
      <c r="DA50" s="19">
        <v>20.2</v>
      </c>
      <c r="DB50" s="19">
        <v>0</v>
      </c>
      <c r="DC50" s="19">
        <v>9.9</v>
      </c>
      <c r="DD50" s="19"/>
      <c r="DE50" s="19">
        <v>0</v>
      </c>
      <c r="DF50" s="19">
        <v>1.2</v>
      </c>
      <c r="DG50" s="19"/>
      <c r="DH50" s="19">
        <v>3.3</v>
      </c>
      <c r="DI50" s="19"/>
      <c r="DJ50" s="19">
        <v>20</v>
      </c>
      <c r="DK50" s="19">
        <v>19.100000000000001</v>
      </c>
      <c r="DL50" s="19">
        <v>3.4</v>
      </c>
      <c r="DM50" s="19">
        <v>18.600000000000001</v>
      </c>
      <c r="DN50" s="19">
        <v>0</v>
      </c>
      <c r="DO50" s="19">
        <v>0</v>
      </c>
      <c r="DP50" s="19">
        <v>28.8</v>
      </c>
      <c r="DQ50" s="19">
        <v>85.6</v>
      </c>
      <c r="DR50" s="19">
        <v>0</v>
      </c>
      <c r="DS50" s="19">
        <v>3.4</v>
      </c>
      <c r="DT50" s="19">
        <v>19.100000000000001</v>
      </c>
      <c r="DU50" s="19">
        <v>3.04</v>
      </c>
      <c r="DV50" s="19"/>
      <c r="DW50" s="19">
        <v>8.8000000000000007</v>
      </c>
      <c r="DX50" s="19">
        <v>8</v>
      </c>
      <c r="DY50" s="19">
        <v>12.1</v>
      </c>
      <c r="DZ50" s="19">
        <v>16.8</v>
      </c>
      <c r="EA50" s="19">
        <v>16.8</v>
      </c>
      <c r="EB50" s="19">
        <v>29.7</v>
      </c>
      <c r="EC50" s="19">
        <v>24.1</v>
      </c>
      <c r="ED50" s="19">
        <v>0</v>
      </c>
      <c r="EE50" s="19">
        <v>68.400000000000006</v>
      </c>
      <c r="EF50" s="19">
        <v>84.2</v>
      </c>
      <c r="EG50" s="19">
        <v>2</v>
      </c>
      <c r="EH50" s="19">
        <v>5.8</v>
      </c>
      <c r="EI50" s="19">
        <v>20.9</v>
      </c>
      <c r="EJ50" s="19">
        <v>6.8</v>
      </c>
      <c r="EK50" s="19">
        <v>7.2</v>
      </c>
      <c r="EL50" s="19">
        <v>20.399999999999999</v>
      </c>
      <c r="EM50" s="19">
        <v>20.399999999999999</v>
      </c>
      <c r="EN50" s="19">
        <v>20.100000000000001</v>
      </c>
      <c r="EO50" s="19">
        <v>5.0999999999999996</v>
      </c>
      <c r="EP50" s="19">
        <v>0</v>
      </c>
      <c r="EQ50" s="19">
        <v>0</v>
      </c>
      <c r="ER50" s="19">
        <v>0</v>
      </c>
      <c r="ES50" s="19">
        <v>0.6</v>
      </c>
      <c r="ET50" s="19">
        <v>78.3</v>
      </c>
      <c r="EU50" s="19">
        <v>73.900000000000006</v>
      </c>
      <c r="EV50" s="19">
        <v>0</v>
      </c>
      <c r="EW50" s="19">
        <v>1.4</v>
      </c>
      <c r="EX50" s="19">
        <v>2.2000000000000002</v>
      </c>
      <c r="EY50" s="19">
        <v>0</v>
      </c>
      <c r="EZ50" s="19">
        <v>0</v>
      </c>
      <c r="FA50" s="19">
        <v>0</v>
      </c>
      <c r="FB50" s="19">
        <v>4.8</v>
      </c>
      <c r="FC50" s="19">
        <v>19.100000000000001</v>
      </c>
      <c r="FD50" s="19">
        <v>9.1999999999999993</v>
      </c>
      <c r="FE50" s="19">
        <v>27.3</v>
      </c>
      <c r="FF50" s="19">
        <v>34.299999999999997</v>
      </c>
      <c r="FG50" s="19">
        <v>15.6</v>
      </c>
      <c r="FH50" s="19">
        <v>19.100000000000001</v>
      </c>
      <c r="FI50" s="19">
        <v>6.4</v>
      </c>
      <c r="FJ50" s="19">
        <v>11.1</v>
      </c>
      <c r="FK50" s="19">
        <v>7616.8329999999996</v>
      </c>
      <c r="FL50" s="15"/>
      <c r="FM50" s="19">
        <v>19.7</v>
      </c>
      <c r="FN50" s="19">
        <v>8</v>
      </c>
      <c r="FO50" s="19">
        <v>10.1</v>
      </c>
      <c r="FP50" s="19">
        <v>13.2</v>
      </c>
      <c r="FQ50" s="19">
        <v>26.7</v>
      </c>
      <c r="FR50" s="19">
        <v>9.5</v>
      </c>
      <c r="FS50" s="19">
        <v>2.7</v>
      </c>
      <c r="FT50" s="19">
        <v>16</v>
      </c>
      <c r="FU50" s="19">
        <v>105.9</v>
      </c>
    </row>
    <row r="51" spans="1:177" ht="24" customHeight="1" x14ac:dyDescent="0.25">
      <c r="A51" s="13" t="s">
        <v>66</v>
      </c>
      <c r="B51" s="13" t="s">
        <v>846</v>
      </c>
      <c r="C51" s="14">
        <v>206.5</v>
      </c>
      <c r="D51" s="14">
        <v>626.6</v>
      </c>
      <c r="E51" s="14">
        <v>214.9</v>
      </c>
      <c r="F51" s="14"/>
      <c r="G51" s="14"/>
      <c r="H51" s="14">
        <v>90.2</v>
      </c>
      <c r="I51" s="14">
        <v>201.3</v>
      </c>
      <c r="J51" s="14"/>
      <c r="K51" s="14"/>
      <c r="L51" s="14">
        <v>172.4</v>
      </c>
      <c r="M51" s="14">
        <v>172.5</v>
      </c>
      <c r="N51" s="14">
        <v>172.3</v>
      </c>
      <c r="O51" s="14">
        <v>262.60000000000002</v>
      </c>
      <c r="P51" s="14"/>
      <c r="Q51" s="14"/>
      <c r="R51" s="14">
        <v>555.4</v>
      </c>
      <c r="S51" s="14">
        <v>5.6</v>
      </c>
      <c r="T51" s="14"/>
      <c r="U51" s="14"/>
      <c r="V51" s="14"/>
      <c r="W51" s="14"/>
      <c r="X51" s="14">
        <v>168.4</v>
      </c>
      <c r="Y51" s="14">
        <v>7.4</v>
      </c>
      <c r="Z51" s="14">
        <v>5.8</v>
      </c>
      <c r="AA51" s="14"/>
      <c r="AB51" s="14">
        <v>6.8</v>
      </c>
      <c r="AC51" s="14">
        <v>14.6</v>
      </c>
      <c r="AD51" s="14">
        <v>125.7</v>
      </c>
      <c r="AE51" s="14"/>
      <c r="AF51" s="14"/>
      <c r="AG51" s="14"/>
      <c r="AH51" s="14"/>
      <c r="AI51" s="14">
        <v>110</v>
      </c>
      <c r="AJ51" s="14">
        <v>223.4</v>
      </c>
      <c r="AK51" s="14"/>
      <c r="AL51" s="14"/>
      <c r="AM51" s="14"/>
      <c r="AN51" s="14">
        <v>6.5</v>
      </c>
      <c r="AO51" s="14">
        <v>458.4</v>
      </c>
      <c r="AP51" s="14">
        <v>47</v>
      </c>
      <c r="AQ51" s="14">
        <v>151.1</v>
      </c>
      <c r="AR51" s="14">
        <v>26.1</v>
      </c>
      <c r="AS51" s="14">
        <v>17.8</v>
      </c>
      <c r="AT51" s="14">
        <v>18.8</v>
      </c>
      <c r="AU51" s="14">
        <v>92.9</v>
      </c>
      <c r="AV51" s="14">
        <v>182.1</v>
      </c>
      <c r="AW51" s="14">
        <v>182.6</v>
      </c>
      <c r="AX51" s="14">
        <v>183.3</v>
      </c>
      <c r="AY51" s="14">
        <v>107.5</v>
      </c>
      <c r="AZ51" s="14">
        <v>7.4</v>
      </c>
      <c r="BA51" s="14">
        <v>9.1</v>
      </c>
      <c r="BB51" s="14">
        <v>30.8</v>
      </c>
      <c r="BC51" s="14">
        <v>43.8</v>
      </c>
      <c r="BD51" s="14">
        <v>1.9</v>
      </c>
      <c r="BE51" s="14">
        <v>31.8</v>
      </c>
      <c r="BF51" s="14">
        <v>92.9</v>
      </c>
      <c r="BG51" s="14"/>
      <c r="BH51" s="14"/>
      <c r="BI51" s="14">
        <v>75.2</v>
      </c>
      <c r="BJ51" s="14"/>
      <c r="BK51" s="14"/>
      <c r="BL51" s="14"/>
      <c r="BM51" s="14"/>
      <c r="BN51" s="14"/>
      <c r="BO51" s="14"/>
      <c r="BP51" s="14">
        <v>126.2</v>
      </c>
      <c r="BQ51" s="14"/>
      <c r="BR51" s="14">
        <v>174.3</v>
      </c>
      <c r="BS51" s="14">
        <v>200</v>
      </c>
      <c r="BT51" s="14">
        <v>183.2</v>
      </c>
      <c r="BU51" s="14"/>
      <c r="BV51" s="14"/>
      <c r="BW51" s="14"/>
      <c r="BX51" s="14"/>
      <c r="BY51" s="14"/>
      <c r="BZ51" s="14"/>
      <c r="CA51" s="14">
        <v>0</v>
      </c>
      <c r="CB51" s="14"/>
      <c r="CC51" s="14">
        <v>4.5999999999999996</v>
      </c>
      <c r="CD51" s="14">
        <v>177</v>
      </c>
      <c r="CE51" s="14">
        <v>67.5</v>
      </c>
      <c r="CF51" s="14">
        <v>66</v>
      </c>
      <c r="CG51" s="14">
        <v>12</v>
      </c>
      <c r="CH51" s="14">
        <v>30</v>
      </c>
      <c r="CI51" s="14"/>
      <c r="CJ51" s="14"/>
      <c r="CK51" s="14"/>
      <c r="CL51" s="14">
        <v>146.5</v>
      </c>
      <c r="CM51" s="14">
        <v>147.5</v>
      </c>
      <c r="CN51" s="14">
        <v>149.30000000000001</v>
      </c>
      <c r="CO51" s="14"/>
      <c r="CP51" s="14"/>
      <c r="CQ51" s="14"/>
      <c r="CR51" s="14"/>
      <c r="CS51" s="14"/>
      <c r="CT51" s="14"/>
      <c r="CU51" s="14"/>
      <c r="CV51" s="14">
        <v>0</v>
      </c>
      <c r="CW51" s="14">
        <v>92.8</v>
      </c>
      <c r="CX51" s="14">
        <v>0</v>
      </c>
      <c r="CY51" s="14">
        <v>8.5359999999999996</v>
      </c>
      <c r="CZ51" s="14">
        <v>0</v>
      </c>
      <c r="DA51" s="14">
        <v>20</v>
      </c>
      <c r="DB51" s="14">
        <v>0</v>
      </c>
      <c r="DC51" s="14">
        <v>9.9</v>
      </c>
      <c r="DD51" s="14"/>
      <c r="DE51" s="14">
        <v>0</v>
      </c>
      <c r="DF51" s="14">
        <v>1.2</v>
      </c>
      <c r="DG51" s="14"/>
      <c r="DH51" s="14">
        <v>3.6</v>
      </c>
      <c r="DI51" s="14"/>
      <c r="DJ51" s="14">
        <v>20</v>
      </c>
      <c r="DK51" s="14">
        <v>19.100000000000001</v>
      </c>
      <c r="DL51" s="14">
        <v>3.4</v>
      </c>
      <c r="DM51" s="14">
        <v>18.600000000000001</v>
      </c>
      <c r="DN51" s="14">
        <v>0</v>
      </c>
      <c r="DO51" s="14">
        <v>0</v>
      </c>
      <c r="DP51" s="14">
        <v>26.6</v>
      </c>
      <c r="DQ51" s="14">
        <v>73.5</v>
      </c>
      <c r="DR51" s="14">
        <v>0</v>
      </c>
      <c r="DS51" s="14">
        <v>3.4</v>
      </c>
      <c r="DT51" s="14">
        <v>19.2</v>
      </c>
      <c r="DU51" s="14">
        <v>3.08</v>
      </c>
      <c r="DV51" s="14"/>
      <c r="DW51" s="14">
        <v>9</v>
      </c>
      <c r="DX51" s="14">
        <v>8.6999999999999993</v>
      </c>
      <c r="DY51" s="14">
        <v>12</v>
      </c>
      <c r="DZ51" s="14">
        <v>16.7</v>
      </c>
      <c r="EA51" s="14">
        <v>16.899999999999999</v>
      </c>
      <c r="EB51" s="14">
        <v>29.6</v>
      </c>
      <c r="EC51" s="14">
        <v>21.9</v>
      </c>
      <c r="ED51" s="14">
        <v>0</v>
      </c>
      <c r="EE51" s="14">
        <v>69</v>
      </c>
      <c r="EF51" s="14">
        <v>81.7</v>
      </c>
      <c r="EG51" s="14">
        <v>1.2</v>
      </c>
      <c r="EH51" s="14">
        <v>3.7</v>
      </c>
      <c r="EI51" s="14">
        <v>20.9</v>
      </c>
      <c r="EJ51" s="14">
        <v>6.8</v>
      </c>
      <c r="EK51" s="14">
        <v>7.2</v>
      </c>
      <c r="EL51" s="14">
        <v>20.399999999999999</v>
      </c>
      <c r="EM51" s="14">
        <v>20.399999999999999</v>
      </c>
      <c r="EN51" s="14">
        <v>20.100000000000001</v>
      </c>
      <c r="EO51" s="14">
        <v>5.5</v>
      </c>
      <c r="EP51" s="14">
        <v>0</v>
      </c>
      <c r="EQ51" s="14">
        <v>0</v>
      </c>
      <c r="ER51" s="14">
        <v>0</v>
      </c>
      <c r="ES51" s="14">
        <v>0.6</v>
      </c>
      <c r="ET51" s="14">
        <v>58.9</v>
      </c>
      <c r="EU51" s="14">
        <v>60.6</v>
      </c>
      <c r="EV51" s="14">
        <v>0</v>
      </c>
      <c r="EW51" s="14">
        <v>1.4</v>
      </c>
      <c r="EX51" s="14">
        <v>2.2000000000000002</v>
      </c>
      <c r="EY51" s="14">
        <v>0</v>
      </c>
      <c r="EZ51" s="14">
        <v>0</v>
      </c>
      <c r="FA51" s="14">
        <v>0</v>
      </c>
      <c r="FB51" s="14">
        <v>4.8</v>
      </c>
      <c r="FC51" s="14">
        <v>19.100000000000001</v>
      </c>
      <c r="FD51" s="14">
        <v>9.1</v>
      </c>
      <c r="FE51" s="14">
        <v>27.5</v>
      </c>
      <c r="FF51" s="14">
        <v>34.5</v>
      </c>
      <c r="FG51" s="14">
        <v>15</v>
      </c>
      <c r="FH51" s="14">
        <v>19.100000000000001</v>
      </c>
      <c r="FI51" s="14">
        <v>6.8</v>
      </c>
      <c r="FJ51" s="14">
        <v>10.8</v>
      </c>
      <c r="FK51" s="14">
        <v>7558.5159999999996</v>
      </c>
      <c r="FL51" s="15"/>
      <c r="FM51" s="14">
        <v>19.5</v>
      </c>
      <c r="FN51" s="14">
        <v>8</v>
      </c>
      <c r="FO51" s="14">
        <v>10.1</v>
      </c>
      <c r="FP51" s="14">
        <v>13.2</v>
      </c>
      <c r="FQ51" s="14">
        <v>26.8</v>
      </c>
      <c r="FR51" s="14">
        <v>9.5</v>
      </c>
      <c r="FS51" s="14">
        <v>2.4</v>
      </c>
      <c r="FT51" s="14">
        <v>15.9</v>
      </c>
      <c r="FU51" s="14">
        <v>105.4</v>
      </c>
    </row>
    <row r="52" spans="1:177" ht="24" customHeight="1" x14ac:dyDescent="0.25">
      <c r="A52" s="16" t="s">
        <v>66</v>
      </c>
      <c r="B52" s="16" t="s">
        <v>847</v>
      </c>
      <c r="C52" s="17">
        <v>206.1</v>
      </c>
      <c r="D52" s="17">
        <v>628.6</v>
      </c>
      <c r="E52" s="17">
        <v>215.6</v>
      </c>
      <c r="F52" s="17"/>
      <c r="G52" s="17"/>
      <c r="H52" s="17">
        <v>90.1</v>
      </c>
      <c r="I52" s="17">
        <v>200.7</v>
      </c>
      <c r="J52" s="17"/>
      <c r="K52" s="17"/>
      <c r="L52" s="17">
        <v>167.6</v>
      </c>
      <c r="M52" s="17">
        <v>166.7</v>
      </c>
      <c r="N52" s="17">
        <v>167.2</v>
      </c>
      <c r="O52" s="17">
        <v>261.39999999999998</v>
      </c>
      <c r="P52" s="17"/>
      <c r="Q52" s="17"/>
      <c r="R52" s="17">
        <v>557.29999999999995</v>
      </c>
      <c r="S52" s="17">
        <v>5.7</v>
      </c>
      <c r="T52" s="17"/>
      <c r="U52" s="17"/>
      <c r="V52" s="17"/>
      <c r="W52" s="17"/>
      <c r="X52" s="17">
        <v>165.4</v>
      </c>
      <c r="Y52" s="17">
        <v>7.2</v>
      </c>
      <c r="Z52" s="17">
        <v>5.8</v>
      </c>
      <c r="AA52" s="17"/>
      <c r="AB52" s="17">
        <v>6.8</v>
      </c>
      <c r="AC52" s="17">
        <v>14.6</v>
      </c>
      <c r="AD52" s="17">
        <v>125.4</v>
      </c>
      <c r="AE52" s="17"/>
      <c r="AF52" s="17"/>
      <c r="AG52" s="17"/>
      <c r="AH52" s="17"/>
      <c r="AI52" s="17">
        <v>110.3</v>
      </c>
      <c r="AJ52" s="17">
        <v>223.4</v>
      </c>
      <c r="AK52" s="17"/>
      <c r="AL52" s="17"/>
      <c r="AM52" s="17"/>
      <c r="AN52" s="17">
        <v>6.5</v>
      </c>
      <c r="AO52" s="17">
        <v>458.5</v>
      </c>
      <c r="AP52" s="17">
        <v>47</v>
      </c>
      <c r="AQ52" s="17">
        <v>151.4</v>
      </c>
      <c r="AR52" s="17">
        <v>26.4</v>
      </c>
      <c r="AS52" s="17">
        <v>17.8</v>
      </c>
      <c r="AT52" s="17">
        <v>18.8</v>
      </c>
      <c r="AU52" s="17">
        <v>91.2</v>
      </c>
      <c r="AV52" s="17">
        <v>180.8</v>
      </c>
      <c r="AW52" s="17">
        <v>181.5</v>
      </c>
      <c r="AX52" s="17">
        <v>182.8</v>
      </c>
      <c r="AY52" s="17">
        <v>107.4</v>
      </c>
      <c r="AZ52" s="17">
        <v>7.4</v>
      </c>
      <c r="BA52" s="17">
        <v>9.3000000000000007</v>
      </c>
      <c r="BB52" s="17">
        <v>30.8</v>
      </c>
      <c r="BC52" s="17">
        <v>43.9</v>
      </c>
      <c r="BD52" s="17">
        <v>1.9</v>
      </c>
      <c r="BE52" s="17">
        <v>31.8</v>
      </c>
      <c r="BF52" s="17">
        <v>93.5</v>
      </c>
      <c r="BG52" s="17"/>
      <c r="BH52" s="17"/>
      <c r="BI52" s="17">
        <v>75.400000000000006</v>
      </c>
      <c r="BJ52" s="17"/>
      <c r="BK52" s="17"/>
      <c r="BL52" s="17"/>
      <c r="BM52" s="17"/>
      <c r="BN52" s="17"/>
      <c r="BO52" s="17"/>
      <c r="BP52" s="17">
        <v>126.3</v>
      </c>
      <c r="BQ52" s="17"/>
      <c r="BR52" s="17">
        <v>174</v>
      </c>
      <c r="BS52" s="17">
        <v>200</v>
      </c>
      <c r="BT52" s="17">
        <v>182.3</v>
      </c>
      <c r="BU52" s="17"/>
      <c r="BV52" s="17"/>
      <c r="BW52" s="17"/>
      <c r="BX52" s="17"/>
      <c r="BY52" s="17"/>
      <c r="BZ52" s="17"/>
      <c r="CA52" s="17">
        <v>0</v>
      </c>
      <c r="CB52" s="17"/>
      <c r="CC52" s="17">
        <v>4.5</v>
      </c>
      <c r="CD52" s="17">
        <v>184.6</v>
      </c>
      <c r="CE52" s="17">
        <v>63.5</v>
      </c>
      <c r="CF52" s="17">
        <v>66.099999999999994</v>
      </c>
      <c r="CG52" s="17">
        <v>15</v>
      </c>
      <c r="CH52" s="17">
        <v>29.9</v>
      </c>
      <c r="CI52" s="17"/>
      <c r="CJ52" s="17"/>
      <c r="CK52" s="17"/>
      <c r="CL52" s="17">
        <v>146.9</v>
      </c>
      <c r="CM52" s="17">
        <v>147.5</v>
      </c>
      <c r="CN52" s="17">
        <v>149.69999999999999</v>
      </c>
      <c r="CO52" s="17"/>
      <c r="CP52" s="17"/>
      <c r="CQ52" s="17"/>
      <c r="CR52" s="17"/>
      <c r="CS52" s="17"/>
      <c r="CT52" s="17"/>
      <c r="CU52" s="17"/>
      <c r="CV52" s="17">
        <v>0</v>
      </c>
      <c r="CW52" s="17">
        <v>91.4</v>
      </c>
      <c r="CX52" s="17">
        <v>0</v>
      </c>
      <c r="CY52" s="17">
        <v>10.981999999999999</v>
      </c>
      <c r="CZ52" s="17">
        <v>0</v>
      </c>
      <c r="DA52" s="17">
        <v>20</v>
      </c>
      <c r="DB52" s="17">
        <v>0</v>
      </c>
      <c r="DC52" s="17">
        <v>9.9</v>
      </c>
      <c r="DD52" s="17"/>
      <c r="DE52" s="17">
        <v>0</v>
      </c>
      <c r="DF52" s="17">
        <v>1.2</v>
      </c>
      <c r="DG52" s="17"/>
      <c r="DH52" s="17">
        <v>3.5</v>
      </c>
      <c r="DI52" s="17"/>
      <c r="DJ52" s="17">
        <v>20</v>
      </c>
      <c r="DK52" s="17">
        <v>19.100000000000001</v>
      </c>
      <c r="DL52" s="17">
        <v>3.4</v>
      </c>
      <c r="DM52" s="17">
        <v>18.5</v>
      </c>
      <c r="DN52" s="17">
        <v>0</v>
      </c>
      <c r="DO52" s="17">
        <v>0</v>
      </c>
      <c r="DP52" s="17">
        <v>23.7</v>
      </c>
      <c r="DQ52" s="17">
        <v>65</v>
      </c>
      <c r="DR52" s="17">
        <v>0</v>
      </c>
      <c r="DS52" s="17">
        <v>3.4</v>
      </c>
      <c r="DT52" s="17">
        <v>19.100000000000001</v>
      </c>
      <c r="DU52" s="17">
        <v>3.04</v>
      </c>
      <c r="DV52" s="17"/>
      <c r="DW52" s="17">
        <v>9.1999999999999993</v>
      </c>
      <c r="DX52" s="17">
        <v>8.6</v>
      </c>
      <c r="DY52" s="17">
        <v>12.1</v>
      </c>
      <c r="DZ52" s="17">
        <v>16.600000000000001</v>
      </c>
      <c r="EA52" s="17">
        <v>16.899999999999999</v>
      </c>
      <c r="EB52" s="17">
        <v>27.6</v>
      </c>
      <c r="EC52" s="17">
        <v>20.399999999999999</v>
      </c>
      <c r="ED52" s="17">
        <v>0</v>
      </c>
      <c r="EE52" s="17">
        <v>69.900000000000006</v>
      </c>
      <c r="EF52" s="17">
        <v>87.7</v>
      </c>
      <c r="EG52" s="17">
        <v>0.9</v>
      </c>
      <c r="EH52" s="17">
        <v>3.2</v>
      </c>
      <c r="EI52" s="17">
        <v>20.9</v>
      </c>
      <c r="EJ52" s="17">
        <v>6.8</v>
      </c>
      <c r="EK52" s="17">
        <v>7.2</v>
      </c>
      <c r="EL52" s="17">
        <v>20.399999999999999</v>
      </c>
      <c r="EM52" s="17">
        <v>20.399999999999999</v>
      </c>
      <c r="EN52" s="17">
        <v>20.100000000000001</v>
      </c>
      <c r="EO52" s="17">
        <v>7.2</v>
      </c>
      <c r="EP52" s="17">
        <v>0</v>
      </c>
      <c r="EQ52" s="17">
        <v>0</v>
      </c>
      <c r="ER52" s="17">
        <v>0</v>
      </c>
      <c r="ES52" s="17">
        <v>0.6</v>
      </c>
      <c r="ET52" s="17">
        <v>58.3</v>
      </c>
      <c r="EU52" s="17">
        <v>59.8</v>
      </c>
      <c r="EV52" s="17">
        <v>0</v>
      </c>
      <c r="EW52" s="17">
        <v>1.4</v>
      </c>
      <c r="EX52" s="17">
        <v>2.2000000000000002</v>
      </c>
      <c r="EY52" s="17">
        <v>0</v>
      </c>
      <c r="EZ52" s="17">
        <v>0</v>
      </c>
      <c r="FA52" s="17">
        <v>0</v>
      </c>
      <c r="FB52" s="17">
        <v>4.8</v>
      </c>
      <c r="FC52" s="17">
        <v>19.100000000000001</v>
      </c>
      <c r="FD52" s="17">
        <v>8.9</v>
      </c>
      <c r="FE52" s="17">
        <v>27.6</v>
      </c>
      <c r="FF52" s="17">
        <v>34.700000000000003</v>
      </c>
      <c r="FG52" s="17">
        <v>15.2</v>
      </c>
      <c r="FH52" s="17">
        <v>19.100000000000001</v>
      </c>
      <c r="FI52" s="17">
        <v>8.4</v>
      </c>
      <c r="FJ52" s="17">
        <v>10.8</v>
      </c>
      <c r="FK52" s="17">
        <v>7539.5219999999999</v>
      </c>
      <c r="FL52" s="15"/>
      <c r="FM52" s="17">
        <v>19.7</v>
      </c>
      <c r="FN52" s="17">
        <v>7.99</v>
      </c>
      <c r="FO52" s="17">
        <v>10.1</v>
      </c>
      <c r="FP52" s="17">
        <v>13.2</v>
      </c>
      <c r="FQ52" s="17">
        <v>26.9</v>
      </c>
      <c r="FR52" s="17">
        <v>9.5</v>
      </c>
      <c r="FS52" s="17">
        <v>2.4</v>
      </c>
      <c r="FT52" s="17">
        <v>16</v>
      </c>
      <c r="FU52" s="17">
        <v>105.79</v>
      </c>
    </row>
    <row r="53" spans="1:177" ht="24" customHeight="1" x14ac:dyDescent="0.25">
      <c r="A53" s="16" t="s">
        <v>66</v>
      </c>
      <c r="B53" s="16" t="s">
        <v>848</v>
      </c>
      <c r="C53" s="17">
        <v>206.9</v>
      </c>
      <c r="D53" s="17">
        <v>627</v>
      </c>
      <c r="E53" s="17">
        <v>214.3</v>
      </c>
      <c r="F53" s="17"/>
      <c r="G53" s="17"/>
      <c r="H53" s="17">
        <v>90</v>
      </c>
      <c r="I53" s="17">
        <v>201.8</v>
      </c>
      <c r="J53" s="17"/>
      <c r="K53" s="17"/>
      <c r="L53" s="17">
        <v>165.1</v>
      </c>
      <c r="M53" s="17">
        <v>165.5</v>
      </c>
      <c r="N53" s="17">
        <v>164.6</v>
      </c>
      <c r="O53" s="17">
        <v>258.5</v>
      </c>
      <c r="P53" s="17"/>
      <c r="Q53" s="17"/>
      <c r="R53" s="17">
        <v>559.20000000000005</v>
      </c>
      <c r="S53" s="17">
        <v>5.6</v>
      </c>
      <c r="T53" s="17"/>
      <c r="U53" s="17"/>
      <c r="V53" s="17"/>
      <c r="W53" s="17"/>
      <c r="X53" s="17">
        <v>164.2</v>
      </c>
      <c r="Y53" s="17">
        <v>7.3</v>
      </c>
      <c r="Z53" s="17">
        <v>5.8</v>
      </c>
      <c r="AA53" s="17"/>
      <c r="AB53" s="17">
        <v>6.8</v>
      </c>
      <c r="AC53" s="17">
        <v>14.6</v>
      </c>
      <c r="AD53" s="17">
        <v>125.7</v>
      </c>
      <c r="AE53" s="17"/>
      <c r="AF53" s="17"/>
      <c r="AG53" s="17"/>
      <c r="AH53" s="17"/>
      <c r="AI53" s="17">
        <v>110.4</v>
      </c>
      <c r="AJ53" s="17">
        <v>224.3</v>
      </c>
      <c r="AK53" s="17"/>
      <c r="AL53" s="17"/>
      <c r="AM53" s="17"/>
      <c r="AN53" s="17">
        <v>6.5</v>
      </c>
      <c r="AO53" s="17">
        <v>456.2</v>
      </c>
      <c r="AP53" s="17">
        <v>47</v>
      </c>
      <c r="AQ53" s="17">
        <v>151.5</v>
      </c>
      <c r="AR53" s="17">
        <v>26.9</v>
      </c>
      <c r="AS53" s="17">
        <v>17.8</v>
      </c>
      <c r="AT53" s="17">
        <v>18.8</v>
      </c>
      <c r="AU53" s="17">
        <v>90</v>
      </c>
      <c r="AV53" s="17">
        <v>180.9</v>
      </c>
      <c r="AW53" s="17">
        <v>181.9</v>
      </c>
      <c r="AX53" s="17">
        <v>183</v>
      </c>
      <c r="AY53" s="17">
        <v>107.5</v>
      </c>
      <c r="AZ53" s="17">
        <v>7.4</v>
      </c>
      <c r="BA53" s="17">
        <v>9.1</v>
      </c>
      <c r="BB53" s="17">
        <v>30.8</v>
      </c>
      <c r="BC53" s="17">
        <v>43.8</v>
      </c>
      <c r="BD53" s="17">
        <v>1.9</v>
      </c>
      <c r="BE53" s="17">
        <v>31.8</v>
      </c>
      <c r="BF53" s="17">
        <v>92.9</v>
      </c>
      <c r="BG53" s="17"/>
      <c r="BH53" s="17"/>
      <c r="BI53" s="17">
        <v>75.400000000000006</v>
      </c>
      <c r="BJ53" s="17"/>
      <c r="BK53" s="17"/>
      <c r="BL53" s="17"/>
      <c r="BM53" s="17"/>
      <c r="BN53" s="17"/>
      <c r="BO53" s="17"/>
      <c r="BP53" s="17">
        <v>126.3</v>
      </c>
      <c r="BQ53" s="17"/>
      <c r="BR53" s="17">
        <v>174.2</v>
      </c>
      <c r="BS53" s="17">
        <v>200</v>
      </c>
      <c r="BT53" s="17">
        <v>182.7</v>
      </c>
      <c r="BU53" s="17"/>
      <c r="BV53" s="17"/>
      <c r="BW53" s="17"/>
      <c r="BX53" s="17"/>
      <c r="BY53" s="17"/>
      <c r="BZ53" s="17"/>
      <c r="CA53" s="17">
        <v>0</v>
      </c>
      <c r="CB53" s="17"/>
      <c r="CC53" s="17">
        <v>4.5999999999999996</v>
      </c>
      <c r="CD53" s="17">
        <v>202.9</v>
      </c>
      <c r="CE53" s="17">
        <v>68.8</v>
      </c>
      <c r="CF53" s="17">
        <v>66.099999999999994</v>
      </c>
      <c r="CG53" s="17">
        <v>14.9</v>
      </c>
      <c r="CH53" s="17">
        <v>30.1</v>
      </c>
      <c r="CI53" s="17"/>
      <c r="CJ53" s="17"/>
      <c r="CK53" s="17"/>
      <c r="CL53" s="17">
        <v>147</v>
      </c>
      <c r="CM53" s="17">
        <v>148.4</v>
      </c>
      <c r="CN53" s="17">
        <v>149.6</v>
      </c>
      <c r="CO53" s="17"/>
      <c r="CP53" s="17"/>
      <c r="CQ53" s="17"/>
      <c r="CR53" s="17"/>
      <c r="CS53" s="17"/>
      <c r="CT53" s="17"/>
      <c r="CU53" s="17"/>
      <c r="CV53" s="17">
        <v>0</v>
      </c>
      <c r="CW53" s="17">
        <v>82.7</v>
      </c>
      <c r="CX53" s="17">
        <v>0</v>
      </c>
      <c r="CY53" s="17">
        <v>11.91</v>
      </c>
      <c r="CZ53" s="17">
        <v>0</v>
      </c>
      <c r="DA53" s="17">
        <v>20</v>
      </c>
      <c r="DB53" s="17">
        <v>0</v>
      </c>
      <c r="DC53" s="17">
        <v>9.9</v>
      </c>
      <c r="DD53" s="17"/>
      <c r="DE53" s="17">
        <v>0</v>
      </c>
      <c r="DF53" s="17">
        <v>1.2</v>
      </c>
      <c r="DG53" s="17"/>
      <c r="DH53" s="17">
        <v>3.5</v>
      </c>
      <c r="DI53" s="17"/>
      <c r="DJ53" s="17">
        <v>20</v>
      </c>
      <c r="DK53" s="17">
        <v>19.3</v>
      </c>
      <c r="DL53" s="17">
        <v>3.4</v>
      </c>
      <c r="DM53" s="17">
        <v>18.5</v>
      </c>
      <c r="DN53" s="17">
        <v>0</v>
      </c>
      <c r="DO53" s="17">
        <v>0</v>
      </c>
      <c r="DP53" s="17">
        <v>19.899999999999999</v>
      </c>
      <c r="DQ53" s="17">
        <v>51.9</v>
      </c>
      <c r="DR53" s="17">
        <v>0</v>
      </c>
      <c r="DS53" s="17">
        <v>3.4</v>
      </c>
      <c r="DT53" s="17">
        <v>19.100000000000001</v>
      </c>
      <c r="DU53" s="17">
        <v>3.08</v>
      </c>
      <c r="DV53" s="17"/>
      <c r="DW53" s="17">
        <v>9.5</v>
      </c>
      <c r="DX53" s="17">
        <v>8.6999999999999993</v>
      </c>
      <c r="DY53" s="17">
        <v>12.3</v>
      </c>
      <c r="DZ53" s="17">
        <v>16.600000000000001</v>
      </c>
      <c r="EA53" s="17">
        <v>16.899999999999999</v>
      </c>
      <c r="EB53" s="17">
        <v>28</v>
      </c>
      <c r="EC53" s="17">
        <v>22.1</v>
      </c>
      <c r="ED53" s="17">
        <v>0</v>
      </c>
      <c r="EE53" s="17">
        <v>67.400000000000006</v>
      </c>
      <c r="EF53" s="17">
        <v>88.6</v>
      </c>
      <c r="EG53" s="17">
        <v>0.5</v>
      </c>
      <c r="EH53" s="17">
        <v>2.7</v>
      </c>
      <c r="EI53" s="17">
        <v>20.9</v>
      </c>
      <c r="EJ53" s="17">
        <v>6.8</v>
      </c>
      <c r="EK53" s="17">
        <v>6.9</v>
      </c>
      <c r="EL53" s="17">
        <v>20.399999999999999</v>
      </c>
      <c r="EM53" s="17">
        <v>20.399999999999999</v>
      </c>
      <c r="EN53" s="17">
        <v>20.100000000000001</v>
      </c>
      <c r="EO53" s="17">
        <v>0</v>
      </c>
      <c r="EP53" s="17">
        <v>0</v>
      </c>
      <c r="EQ53" s="17">
        <v>0</v>
      </c>
      <c r="ER53" s="17">
        <v>0</v>
      </c>
      <c r="ES53" s="17">
        <v>0.6</v>
      </c>
      <c r="ET53" s="17">
        <v>55.3</v>
      </c>
      <c r="EU53" s="17">
        <v>60.9</v>
      </c>
      <c r="EV53" s="17">
        <v>0</v>
      </c>
      <c r="EW53" s="17">
        <v>1.4</v>
      </c>
      <c r="EX53" s="17">
        <v>2.2000000000000002</v>
      </c>
      <c r="EY53" s="17">
        <v>0</v>
      </c>
      <c r="EZ53" s="17">
        <v>0</v>
      </c>
      <c r="FA53" s="17">
        <v>0</v>
      </c>
      <c r="FB53" s="17">
        <v>4.8</v>
      </c>
      <c r="FC53" s="17">
        <v>19.100000000000001</v>
      </c>
      <c r="FD53" s="17">
        <v>8.6</v>
      </c>
      <c r="FE53" s="17">
        <v>27.5</v>
      </c>
      <c r="FF53" s="17">
        <v>34.6</v>
      </c>
      <c r="FG53" s="17">
        <v>15</v>
      </c>
      <c r="FH53" s="17">
        <v>19.100000000000001</v>
      </c>
      <c r="FI53" s="17">
        <v>8</v>
      </c>
      <c r="FJ53" s="17">
        <v>11.1</v>
      </c>
      <c r="FK53" s="17">
        <v>7519.09</v>
      </c>
      <c r="FL53" s="15"/>
      <c r="FM53" s="17">
        <v>20</v>
      </c>
      <c r="FN53" s="17">
        <v>7.98</v>
      </c>
      <c r="FO53" s="17">
        <v>10.199999999999999</v>
      </c>
      <c r="FP53" s="17">
        <v>13.2</v>
      </c>
      <c r="FQ53" s="17">
        <v>26.9</v>
      </c>
      <c r="FR53" s="17">
        <v>9.5</v>
      </c>
      <c r="FS53" s="17">
        <v>2.4</v>
      </c>
      <c r="FT53" s="17">
        <v>16</v>
      </c>
      <c r="FU53" s="17">
        <v>106.18</v>
      </c>
    </row>
    <row r="54" spans="1:177" ht="24" customHeight="1" x14ac:dyDescent="0.25">
      <c r="A54" s="16" t="s">
        <v>66</v>
      </c>
      <c r="B54" s="16" t="s">
        <v>849</v>
      </c>
      <c r="C54" s="17">
        <v>207.4</v>
      </c>
      <c r="D54" s="17">
        <v>626.4</v>
      </c>
      <c r="E54" s="17">
        <v>215.7</v>
      </c>
      <c r="F54" s="17"/>
      <c r="G54" s="17"/>
      <c r="H54" s="17">
        <v>89.8</v>
      </c>
      <c r="I54" s="17">
        <v>203</v>
      </c>
      <c r="J54" s="17"/>
      <c r="K54" s="17"/>
      <c r="L54" s="17">
        <v>170.1</v>
      </c>
      <c r="M54" s="17">
        <v>158.80000000000001</v>
      </c>
      <c r="N54" s="17">
        <v>159.9</v>
      </c>
      <c r="O54" s="17">
        <v>259.89999999999998</v>
      </c>
      <c r="P54" s="17"/>
      <c r="Q54" s="17"/>
      <c r="R54" s="17">
        <v>557.5</v>
      </c>
      <c r="S54" s="17">
        <v>5.6</v>
      </c>
      <c r="T54" s="17"/>
      <c r="U54" s="17"/>
      <c r="V54" s="17"/>
      <c r="W54" s="17"/>
      <c r="X54" s="17">
        <v>167.4</v>
      </c>
      <c r="Y54" s="17">
        <v>7.1</v>
      </c>
      <c r="Z54" s="17">
        <v>5.8</v>
      </c>
      <c r="AA54" s="17"/>
      <c r="AB54" s="17">
        <v>6.8</v>
      </c>
      <c r="AC54" s="17">
        <v>14.6</v>
      </c>
      <c r="AD54" s="17">
        <v>125.7</v>
      </c>
      <c r="AE54" s="17"/>
      <c r="AF54" s="17"/>
      <c r="AG54" s="17"/>
      <c r="AH54" s="17"/>
      <c r="AI54" s="17">
        <v>110.2</v>
      </c>
      <c r="AJ54" s="17">
        <v>223.4</v>
      </c>
      <c r="AK54" s="17"/>
      <c r="AL54" s="17"/>
      <c r="AM54" s="17"/>
      <c r="AN54" s="17">
        <v>6.5</v>
      </c>
      <c r="AO54" s="17">
        <v>458.1</v>
      </c>
      <c r="AP54" s="17">
        <v>47</v>
      </c>
      <c r="AQ54" s="17">
        <v>151.19999999999999</v>
      </c>
      <c r="AR54" s="17">
        <v>26.7</v>
      </c>
      <c r="AS54" s="17">
        <v>17.8</v>
      </c>
      <c r="AT54" s="17">
        <v>18.8</v>
      </c>
      <c r="AU54" s="17">
        <v>88.2</v>
      </c>
      <c r="AV54" s="17">
        <v>182.7</v>
      </c>
      <c r="AW54" s="17">
        <v>182.5</v>
      </c>
      <c r="AX54" s="17">
        <v>183</v>
      </c>
      <c r="AY54" s="17">
        <v>107.4</v>
      </c>
      <c r="AZ54" s="17">
        <v>7.4</v>
      </c>
      <c r="BA54" s="17">
        <v>9.3000000000000007</v>
      </c>
      <c r="BB54" s="17">
        <v>30.8</v>
      </c>
      <c r="BC54" s="17">
        <v>43.9</v>
      </c>
      <c r="BD54" s="17">
        <v>1.9</v>
      </c>
      <c r="BE54" s="17">
        <v>31.8</v>
      </c>
      <c r="BF54" s="17">
        <v>93.5</v>
      </c>
      <c r="BG54" s="17"/>
      <c r="BH54" s="17"/>
      <c r="BI54" s="17">
        <v>75.2</v>
      </c>
      <c r="BJ54" s="17"/>
      <c r="BK54" s="17"/>
      <c r="BL54" s="17"/>
      <c r="BM54" s="17"/>
      <c r="BN54" s="17"/>
      <c r="BO54" s="17"/>
      <c r="BP54" s="17">
        <v>126.3</v>
      </c>
      <c r="BQ54" s="17"/>
      <c r="BR54" s="17">
        <v>174.1</v>
      </c>
      <c r="BS54" s="17">
        <v>200</v>
      </c>
      <c r="BT54" s="17">
        <v>182.1</v>
      </c>
      <c r="BU54" s="17"/>
      <c r="BV54" s="17"/>
      <c r="BW54" s="17"/>
      <c r="BX54" s="17"/>
      <c r="BY54" s="17"/>
      <c r="BZ54" s="17"/>
      <c r="CA54" s="17">
        <v>0</v>
      </c>
      <c r="CB54" s="17"/>
      <c r="CC54" s="17">
        <v>4.5</v>
      </c>
      <c r="CD54" s="17">
        <v>210.1</v>
      </c>
      <c r="CE54" s="17">
        <v>70.3</v>
      </c>
      <c r="CF54" s="17">
        <v>66</v>
      </c>
      <c r="CG54" s="17">
        <v>15</v>
      </c>
      <c r="CH54" s="17">
        <v>29.9</v>
      </c>
      <c r="CI54" s="17"/>
      <c r="CJ54" s="17"/>
      <c r="CK54" s="17"/>
      <c r="CL54" s="17">
        <v>147.5</v>
      </c>
      <c r="CM54" s="17">
        <v>147.9</v>
      </c>
      <c r="CN54" s="17">
        <v>150.30000000000001</v>
      </c>
      <c r="CO54" s="17"/>
      <c r="CP54" s="17"/>
      <c r="CQ54" s="17"/>
      <c r="CR54" s="17"/>
      <c r="CS54" s="17"/>
      <c r="CT54" s="17"/>
      <c r="CU54" s="17"/>
      <c r="CV54" s="17">
        <v>0</v>
      </c>
      <c r="CW54" s="17">
        <v>78.400000000000006</v>
      </c>
      <c r="CX54" s="17">
        <v>0</v>
      </c>
      <c r="CY54" s="17">
        <v>12.31</v>
      </c>
      <c r="CZ54" s="17">
        <v>0</v>
      </c>
      <c r="DA54" s="17">
        <v>20</v>
      </c>
      <c r="DB54" s="17">
        <v>0</v>
      </c>
      <c r="DC54" s="17">
        <v>10</v>
      </c>
      <c r="DD54" s="17"/>
      <c r="DE54" s="17">
        <v>0</v>
      </c>
      <c r="DF54" s="17">
        <v>1.2</v>
      </c>
      <c r="DG54" s="17"/>
      <c r="DH54" s="17">
        <v>3.5</v>
      </c>
      <c r="DI54" s="17"/>
      <c r="DJ54" s="17">
        <v>20</v>
      </c>
      <c r="DK54" s="17">
        <v>19.100000000000001</v>
      </c>
      <c r="DL54" s="17">
        <v>3.4</v>
      </c>
      <c r="DM54" s="17">
        <v>18.5</v>
      </c>
      <c r="DN54" s="17">
        <v>0</v>
      </c>
      <c r="DO54" s="17">
        <v>0</v>
      </c>
      <c r="DP54" s="17">
        <v>19.100000000000001</v>
      </c>
      <c r="DQ54" s="17">
        <v>57.5</v>
      </c>
      <c r="DR54" s="17">
        <v>0</v>
      </c>
      <c r="DS54" s="17">
        <v>3.4</v>
      </c>
      <c r="DT54" s="17">
        <v>19.100000000000001</v>
      </c>
      <c r="DU54" s="17">
        <v>3.04</v>
      </c>
      <c r="DV54" s="17"/>
      <c r="DW54" s="17">
        <v>9.5</v>
      </c>
      <c r="DX54" s="17">
        <v>8.6999999999999993</v>
      </c>
      <c r="DY54" s="17">
        <v>12.2</v>
      </c>
      <c r="DZ54" s="17">
        <v>16.7</v>
      </c>
      <c r="EA54" s="17">
        <v>16.899999999999999</v>
      </c>
      <c r="EB54" s="17">
        <v>24.1</v>
      </c>
      <c r="EC54" s="17">
        <v>28.7</v>
      </c>
      <c r="ED54" s="17">
        <v>0</v>
      </c>
      <c r="EE54" s="17">
        <v>69.7</v>
      </c>
      <c r="EF54" s="17">
        <v>87.7</v>
      </c>
      <c r="EG54" s="17">
        <v>1.3</v>
      </c>
      <c r="EH54" s="17">
        <v>3.9</v>
      </c>
      <c r="EI54" s="17">
        <v>20.9</v>
      </c>
      <c r="EJ54" s="17">
        <v>6.7</v>
      </c>
      <c r="EK54" s="17">
        <v>6.4</v>
      </c>
      <c r="EL54" s="17">
        <v>20.399999999999999</v>
      </c>
      <c r="EM54" s="17">
        <v>20.399999999999999</v>
      </c>
      <c r="EN54" s="17">
        <v>20.100000000000001</v>
      </c>
      <c r="EO54" s="17">
        <v>0</v>
      </c>
      <c r="EP54" s="17">
        <v>0</v>
      </c>
      <c r="EQ54" s="17">
        <v>0</v>
      </c>
      <c r="ER54" s="17">
        <v>0</v>
      </c>
      <c r="ES54" s="17">
        <v>0.6</v>
      </c>
      <c r="ET54" s="17">
        <v>58.4</v>
      </c>
      <c r="EU54" s="17">
        <v>56</v>
      </c>
      <c r="EV54" s="17">
        <v>0</v>
      </c>
      <c r="EW54" s="17">
        <v>1.4</v>
      </c>
      <c r="EX54" s="17">
        <v>2.2000000000000002</v>
      </c>
      <c r="EY54" s="17">
        <v>0</v>
      </c>
      <c r="EZ54" s="17">
        <v>0</v>
      </c>
      <c r="FA54" s="17">
        <v>0</v>
      </c>
      <c r="FB54" s="17">
        <v>4.7</v>
      </c>
      <c r="FC54" s="17">
        <v>19.100000000000001</v>
      </c>
      <c r="FD54" s="17">
        <v>9.4</v>
      </c>
      <c r="FE54" s="17">
        <v>27.2</v>
      </c>
      <c r="FF54" s="17">
        <v>34.299999999999997</v>
      </c>
      <c r="FG54" s="17">
        <v>14.6</v>
      </c>
      <c r="FH54" s="17">
        <v>19.100000000000001</v>
      </c>
      <c r="FI54" s="17">
        <v>8.6</v>
      </c>
      <c r="FJ54" s="17">
        <v>11.1</v>
      </c>
      <c r="FK54" s="17">
        <v>7532.35</v>
      </c>
      <c r="FL54" s="15"/>
      <c r="FM54" s="17">
        <v>20.5</v>
      </c>
      <c r="FN54" s="17">
        <v>7.99</v>
      </c>
      <c r="FO54" s="17">
        <v>10.199999999999999</v>
      </c>
      <c r="FP54" s="17">
        <v>13.2</v>
      </c>
      <c r="FQ54" s="17">
        <v>27</v>
      </c>
      <c r="FR54" s="17">
        <v>9.5</v>
      </c>
      <c r="FS54" s="17">
        <v>2.4</v>
      </c>
      <c r="FT54" s="17">
        <v>16</v>
      </c>
      <c r="FU54" s="17">
        <v>106.79</v>
      </c>
    </row>
    <row r="55" spans="1:177" ht="24" customHeight="1" x14ac:dyDescent="0.25">
      <c r="A55" s="16" t="s">
        <v>66</v>
      </c>
      <c r="B55" s="16" t="s">
        <v>850</v>
      </c>
      <c r="C55" s="17">
        <v>203.9</v>
      </c>
      <c r="D55" s="17">
        <v>626.9</v>
      </c>
      <c r="E55" s="17">
        <v>214.6</v>
      </c>
      <c r="F55" s="17"/>
      <c r="G55" s="17"/>
      <c r="H55" s="17">
        <v>90.5</v>
      </c>
      <c r="I55" s="17">
        <v>206.6</v>
      </c>
      <c r="J55" s="17"/>
      <c r="K55" s="17"/>
      <c r="L55" s="17">
        <v>177.3</v>
      </c>
      <c r="M55" s="17">
        <v>177.3</v>
      </c>
      <c r="N55" s="17">
        <v>177.3</v>
      </c>
      <c r="O55" s="17">
        <v>267</v>
      </c>
      <c r="P55" s="17"/>
      <c r="Q55" s="17"/>
      <c r="R55" s="17">
        <v>555.9</v>
      </c>
      <c r="S55" s="17">
        <v>5.6</v>
      </c>
      <c r="T55" s="17"/>
      <c r="U55" s="17"/>
      <c r="V55" s="17"/>
      <c r="W55" s="17"/>
      <c r="X55" s="17">
        <v>165.1</v>
      </c>
      <c r="Y55" s="17">
        <v>7.4</v>
      </c>
      <c r="Z55" s="17">
        <v>5.8</v>
      </c>
      <c r="AA55" s="17"/>
      <c r="AB55" s="17">
        <v>6.8</v>
      </c>
      <c r="AC55" s="17">
        <v>13.8</v>
      </c>
      <c r="AD55" s="17">
        <v>125.9</v>
      </c>
      <c r="AE55" s="17"/>
      <c r="AF55" s="17"/>
      <c r="AG55" s="17"/>
      <c r="AH55" s="17"/>
      <c r="AI55" s="17">
        <v>110.3</v>
      </c>
      <c r="AJ55" s="17">
        <v>223.1</v>
      </c>
      <c r="AK55" s="17"/>
      <c r="AL55" s="17"/>
      <c r="AM55" s="17"/>
      <c r="AN55" s="17">
        <v>6.5</v>
      </c>
      <c r="AO55" s="17">
        <v>457.4</v>
      </c>
      <c r="AP55" s="17">
        <v>48.4</v>
      </c>
      <c r="AQ55" s="17">
        <v>151.19999999999999</v>
      </c>
      <c r="AR55" s="17">
        <v>26.3</v>
      </c>
      <c r="AS55" s="17">
        <v>17.600000000000001</v>
      </c>
      <c r="AT55" s="17">
        <v>18.600000000000001</v>
      </c>
      <c r="AU55" s="17">
        <v>91.5</v>
      </c>
      <c r="AV55" s="17">
        <v>182.7</v>
      </c>
      <c r="AW55" s="17">
        <v>183.2</v>
      </c>
      <c r="AX55" s="17">
        <v>182.9</v>
      </c>
      <c r="AY55" s="17">
        <v>107.6</v>
      </c>
      <c r="AZ55" s="17">
        <v>7.4</v>
      </c>
      <c r="BA55" s="17">
        <v>9.5</v>
      </c>
      <c r="BB55" s="17">
        <v>30.5</v>
      </c>
      <c r="BC55" s="17">
        <v>44</v>
      </c>
      <c r="BD55" s="17">
        <v>1.9</v>
      </c>
      <c r="BE55" s="17">
        <v>32.700000000000003</v>
      </c>
      <c r="BF55" s="17">
        <v>94.8</v>
      </c>
      <c r="BG55" s="17"/>
      <c r="BH55" s="17"/>
      <c r="BI55" s="17">
        <v>75.400000000000006</v>
      </c>
      <c r="BJ55" s="17"/>
      <c r="BK55" s="17"/>
      <c r="BL55" s="17"/>
      <c r="BM55" s="17"/>
      <c r="BN55" s="17"/>
      <c r="BO55" s="17"/>
      <c r="BP55" s="17">
        <v>126.1</v>
      </c>
      <c r="BQ55" s="17"/>
      <c r="BR55" s="17">
        <v>173.7</v>
      </c>
      <c r="BS55" s="17">
        <v>200</v>
      </c>
      <c r="BT55" s="17">
        <v>182</v>
      </c>
      <c r="BU55" s="17"/>
      <c r="BV55" s="17"/>
      <c r="BW55" s="17"/>
      <c r="BX55" s="17"/>
      <c r="BY55" s="17"/>
      <c r="BZ55" s="17"/>
      <c r="CA55" s="17">
        <v>0</v>
      </c>
      <c r="CB55" s="17"/>
      <c r="CC55" s="17">
        <v>4.5</v>
      </c>
      <c r="CD55" s="17">
        <v>189</v>
      </c>
      <c r="CE55" s="17">
        <v>65.900000000000006</v>
      </c>
      <c r="CF55" s="17">
        <v>66</v>
      </c>
      <c r="CG55" s="17">
        <v>15</v>
      </c>
      <c r="CH55" s="17">
        <v>30.1</v>
      </c>
      <c r="CI55" s="17"/>
      <c r="CJ55" s="17"/>
      <c r="CK55" s="17"/>
      <c r="CL55" s="17">
        <v>147.30000000000001</v>
      </c>
      <c r="CM55" s="17">
        <v>147.69999999999999</v>
      </c>
      <c r="CN55" s="17">
        <v>150.4</v>
      </c>
      <c r="CO55" s="17"/>
      <c r="CP55" s="17"/>
      <c r="CQ55" s="17"/>
      <c r="CR55" s="17"/>
      <c r="CS55" s="17"/>
      <c r="CT55" s="17"/>
      <c r="CU55" s="17"/>
      <c r="CV55" s="17">
        <v>0</v>
      </c>
      <c r="CW55" s="17">
        <v>73.3</v>
      </c>
      <c r="CX55" s="17">
        <v>0</v>
      </c>
      <c r="CY55" s="17">
        <v>13.76</v>
      </c>
      <c r="CZ55" s="17">
        <v>0</v>
      </c>
      <c r="DA55" s="17">
        <v>20</v>
      </c>
      <c r="DB55" s="17">
        <v>0</v>
      </c>
      <c r="DC55" s="17">
        <v>10</v>
      </c>
      <c r="DD55" s="17"/>
      <c r="DE55" s="17">
        <v>0</v>
      </c>
      <c r="DF55" s="17">
        <v>1.2</v>
      </c>
      <c r="DG55" s="17"/>
      <c r="DH55" s="17">
        <v>3.6</v>
      </c>
      <c r="DI55" s="17"/>
      <c r="DJ55" s="17">
        <v>20</v>
      </c>
      <c r="DK55" s="17">
        <v>19.100000000000001</v>
      </c>
      <c r="DL55" s="17">
        <v>3.4</v>
      </c>
      <c r="DM55" s="17">
        <v>18.600000000000001</v>
      </c>
      <c r="DN55" s="17">
        <v>0</v>
      </c>
      <c r="DO55" s="17">
        <v>0</v>
      </c>
      <c r="DP55" s="17">
        <v>20.7</v>
      </c>
      <c r="DQ55" s="17">
        <v>52.4</v>
      </c>
      <c r="DR55" s="17">
        <v>0</v>
      </c>
      <c r="DS55" s="17">
        <v>3.4</v>
      </c>
      <c r="DT55" s="17">
        <v>19.100000000000001</v>
      </c>
      <c r="DU55" s="17">
        <v>3.04</v>
      </c>
      <c r="DV55" s="17"/>
      <c r="DW55" s="17">
        <v>9.5</v>
      </c>
      <c r="DX55" s="17">
        <v>8.6999999999999993</v>
      </c>
      <c r="DY55" s="17">
        <v>13</v>
      </c>
      <c r="DZ55" s="17">
        <v>16.8</v>
      </c>
      <c r="EA55" s="17">
        <v>16.7</v>
      </c>
      <c r="EB55" s="17">
        <v>14</v>
      </c>
      <c r="EC55" s="17">
        <v>25</v>
      </c>
      <c r="ED55" s="17">
        <v>0</v>
      </c>
      <c r="EE55" s="17">
        <v>60.3</v>
      </c>
      <c r="EF55" s="17">
        <v>74.599999999999994</v>
      </c>
      <c r="EG55" s="17">
        <v>1.2</v>
      </c>
      <c r="EH55" s="17">
        <v>2.6</v>
      </c>
      <c r="EI55" s="17">
        <v>20.9</v>
      </c>
      <c r="EJ55" s="17">
        <v>6.5</v>
      </c>
      <c r="EK55" s="17">
        <v>6.3</v>
      </c>
      <c r="EL55" s="17">
        <v>20.399999999999999</v>
      </c>
      <c r="EM55" s="17">
        <v>20.399999999999999</v>
      </c>
      <c r="EN55" s="17">
        <v>20.100000000000001</v>
      </c>
      <c r="EO55" s="17">
        <v>0</v>
      </c>
      <c r="EP55" s="17">
        <v>0</v>
      </c>
      <c r="EQ55" s="17">
        <v>0</v>
      </c>
      <c r="ER55" s="17">
        <v>0</v>
      </c>
      <c r="ES55" s="17">
        <v>0.6</v>
      </c>
      <c r="ET55" s="17">
        <v>47.9</v>
      </c>
      <c r="EU55" s="17">
        <v>38.299999999999997</v>
      </c>
      <c r="EV55" s="17">
        <v>0</v>
      </c>
      <c r="EW55" s="17">
        <v>1.4</v>
      </c>
      <c r="EX55" s="17">
        <v>2.2000000000000002</v>
      </c>
      <c r="EY55" s="17">
        <v>0</v>
      </c>
      <c r="EZ55" s="17">
        <v>0</v>
      </c>
      <c r="FA55" s="17">
        <v>0</v>
      </c>
      <c r="FB55" s="17">
        <v>4.8</v>
      </c>
      <c r="FC55" s="17">
        <v>19</v>
      </c>
      <c r="FD55" s="17">
        <v>9.1999999999999993</v>
      </c>
      <c r="FE55" s="17">
        <v>27.5</v>
      </c>
      <c r="FF55" s="17">
        <v>34.6</v>
      </c>
      <c r="FG55" s="17">
        <v>15</v>
      </c>
      <c r="FH55" s="17">
        <v>19.100000000000001</v>
      </c>
      <c r="FI55" s="17">
        <v>8</v>
      </c>
      <c r="FJ55" s="17">
        <v>11.1</v>
      </c>
      <c r="FK55" s="17">
        <v>7486.2</v>
      </c>
      <c r="FL55" s="15"/>
      <c r="FM55" s="17">
        <v>20.7</v>
      </c>
      <c r="FN55" s="17">
        <v>8</v>
      </c>
      <c r="FO55" s="17">
        <v>10.199999999999999</v>
      </c>
      <c r="FP55" s="17">
        <v>13.2</v>
      </c>
      <c r="FQ55" s="17">
        <v>27</v>
      </c>
      <c r="FR55" s="17">
        <v>9.5</v>
      </c>
      <c r="FS55" s="17">
        <v>2.2999999999999998</v>
      </c>
      <c r="FT55" s="17">
        <v>16</v>
      </c>
      <c r="FU55" s="17">
        <v>106.9</v>
      </c>
    </row>
    <row r="56" spans="1:177" ht="24" customHeight="1" x14ac:dyDescent="0.25">
      <c r="A56" s="16" t="s">
        <v>66</v>
      </c>
      <c r="B56" s="16" t="s">
        <v>851</v>
      </c>
      <c r="C56" s="17">
        <v>204</v>
      </c>
      <c r="D56" s="17">
        <v>627.6</v>
      </c>
      <c r="E56" s="17">
        <v>215.7</v>
      </c>
      <c r="F56" s="17"/>
      <c r="G56" s="17"/>
      <c r="H56" s="17">
        <v>90.2</v>
      </c>
      <c r="I56" s="17">
        <v>207.5</v>
      </c>
      <c r="J56" s="17"/>
      <c r="K56" s="17"/>
      <c r="L56" s="17">
        <v>167</v>
      </c>
      <c r="M56" s="17">
        <v>167.1</v>
      </c>
      <c r="N56" s="17">
        <v>165.7</v>
      </c>
      <c r="O56" s="17">
        <v>250.2</v>
      </c>
      <c r="P56" s="17"/>
      <c r="Q56" s="17"/>
      <c r="R56" s="17">
        <v>562.4</v>
      </c>
      <c r="S56" s="17">
        <v>5.6</v>
      </c>
      <c r="T56" s="17"/>
      <c r="U56" s="17"/>
      <c r="V56" s="17"/>
      <c r="W56" s="17"/>
      <c r="X56" s="17">
        <v>169</v>
      </c>
      <c r="Y56" s="17">
        <v>7.7</v>
      </c>
      <c r="Z56" s="17">
        <v>5.9</v>
      </c>
      <c r="AA56" s="17"/>
      <c r="AB56" s="17">
        <v>6.8</v>
      </c>
      <c r="AC56" s="17">
        <v>13.3</v>
      </c>
      <c r="AD56" s="17">
        <v>83.9</v>
      </c>
      <c r="AE56" s="17"/>
      <c r="AF56" s="17"/>
      <c r="AG56" s="17"/>
      <c r="AH56" s="17"/>
      <c r="AI56" s="17">
        <v>110.6</v>
      </c>
      <c r="AJ56" s="17">
        <v>193</v>
      </c>
      <c r="AK56" s="17"/>
      <c r="AL56" s="17"/>
      <c r="AM56" s="17"/>
      <c r="AN56" s="17">
        <v>6.5</v>
      </c>
      <c r="AO56" s="17">
        <v>454.7</v>
      </c>
      <c r="AP56" s="17">
        <v>45.8</v>
      </c>
      <c r="AQ56" s="17">
        <v>150.9</v>
      </c>
      <c r="AR56" s="17">
        <v>28</v>
      </c>
      <c r="AS56" s="17">
        <v>18.2</v>
      </c>
      <c r="AT56" s="17">
        <v>18.2</v>
      </c>
      <c r="AU56" s="17">
        <v>93.9</v>
      </c>
      <c r="AV56" s="17">
        <v>181.9</v>
      </c>
      <c r="AW56" s="17">
        <v>183</v>
      </c>
      <c r="AX56" s="17">
        <v>182.1</v>
      </c>
      <c r="AY56" s="17">
        <v>107.5</v>
      </c>
      <c r="AZ56" s="17">
        <v>7.4</v>
      </c>
      <c r="BA56" s="17">
        <v>9.5</v>
      </c>
      <c r="BB56" s="17">
        <v>30.8</v>
      </c>
      <c r="BC56" s="17">
        <v>43.9</v>
      </c>
      <c r="BD56" s="17">
        <v>1.9</v>
      </c>
      <c r="BE56" s="17">
        <v>31.7</v>
      </c>
      <c r="BF56" s="17">
        <v>92.9</v>
      </c>
      <c r="BG56" s="17"/>
      <c r="BH56" s="17"/>
      <c r="BI56" s="17">
        <v>75.400000000000006</v>
      </c>
      <c r="BJ56" s="17"/>
      <c r="BK56" s="17"/>
      <c r="BL56" s="17"/>
      <c r="BM56" s="17"/>
      <c r="BN56" s="17"/>
      <c r="BO56" s="17"/>
      <c r="BP56" s="17">
        <v>126.4</v>
      </c>
      <c r="BQ56" s="17"/>
      <c r="BR56" s="17">
        <v>171.5</v>
      </c>
      <c r="BS56" s="17">
        <v>200</v>
      </c>
      <c r="BT56" s="17">
        <v>181.5</v>
      </c>
      <c r="BU56" s="17"/>
      <c r="BV56" s="17"/>
      <c r="BW56" s="17"/>
      <c r="BX56" s="17"/>
      <c r="BY56" s="17"/>
      <c r="BZ56" s="17"/>
      <c r="CA56" s="17">
        <v>0</v>
      </c>
      <c r="CB56" s="17"/>
      <c r="CC56" s="17">
        <v>4.5</v>
      </c>
      <c r="CD56" s="17">
        <v>115.4</v>
      </c>
      <c r="CE56" s="17">
        <v>71.400000000000006</v>
      </c>
      <c r="CF56" s="17">
        <v>66.2</v>
      </c>
      <c r="CG56" s="17">
        <v>14.9</v>
      </c>
      <c r="CH56" s="17">
        <v>30.2</v>
      </c>
      <c r="CI56" s="17"/>
      <c r="CJ56" s="17"/>
      <c r="CK56" s="17"/>
      <c r="CL56" s="17">
        <v>145.6</v>
      </c>
      <c r="CM56" s="17">
        <v>145.9</v>
      </c>
      <c r="CN56" s="17">
        <v>148.6</v>
      </c>
      <c r="CO56" s="17"/>
      <c r="CP56" s="17"/>
      <c r="CQ56" s="17"/>
      <c r="CR56" s="17"/>
      <c r="CS56" s="17"/>
      <c r="CT56" s="17"/>
      <c r="CU56" s="17"/>
      <c r="CV56" s="17">
        <v>0</v>
      </c>
      <c r="CW56" s="17">
        <v>66.599999999999994</v>
      </c>
      <c r="CX56" s="17">
        <v>0</v>
      </c>
      <c r="CY56" s="17">
        <v>12.49</v>
      </c>
      <c r="CZ56" s="17">
        <v>0</v>
      </c>
      <c r="DA56" s="17">
        <v>20</v>
      </c>
      <c r="DB56" s="17">
        <v>0</v>
      </c>
      <c r="DC56" s="17">
        <v>9.9</v>
      </c>
      <c r="DD56" s="17"/>
      <c r="DE56" s="17">
        <v>0</v>
      </c>
      <c r="DF56" s="17">
        <v>1.2</v>
      </c>
      <c r="DG56" s="17"/>
      <c r="DH56" s="17">
        <v>3.5</v>
      </c>
      <c r="DI56" s="17"/>
      <c r="DJ56" s="17">
        <v>20</v>
      </c>
      <c r="DK56" s="17">
        <v>19</v>
      </c>
      <c r="DL56" s="17">
        <v>3.4</v>
      </c>
      <c r="DM56" s="17">
        <v>18.5</v>
      </c>
      <c r="DN56" s="17">
        <v>0</v>
      </c>
      <c r="DO56" s="17">
        <v>0</v>
      </c>
      <c r="DP56" s="17">
        <v>16.2</v>
      </c>
      <c r="DQ56" s="17">
        <v>44</v>
      </c>
      <c r="DR56" s="17">
        <v>0</v>
      </c>
      <c r="DS56" s="17">
        <v>3.4</v>
      </c>
      <c r="DT56" s="17">
        <v>19.100000000000001</v>
      </c>
      <c r="DU56" s="17">
        <v>3.04</v>
      </c>
      <c r="DV56" s="17"/>
      <c r="DW56" s="17">
        <v>9.5</v>
      </c>
      <c r="DX56" s="17">
        <v>9</v>
      </c>
      <c r="DY56" s="17">
        <v>13.1</v>
      </c>
      <c r="DZ56" s="17">
        <v>16.8</v>
      </c>
      <c r="EA56" s="17">
        <v>16.8</v>
      </c>
      <c r="EB56" s="17">
        <v>12.4</v>
      </c>
      <c r="EC56" s="17">
        <v>23.4</v>
      </c>
      <c r="ED56" s="17">
        <v>0</v>
      </c>
      <c r="EE56" s="17">
        <v>61.3</v>
      </c>
      <c r="EF56" s="17">
        <v>80.8</v>
      </c>
      <c r="EG56" s="17">
        <v>0.5</v>
      </c>
      <c r="EH56" s="17">
        <v>2.6</v>
      </c>
      <c r="EI56" s="17">
        <v>20.9</v>
      </c>
      <c r="EJ56" s="17">
        <v>6.5</v>
      </c>
      <c r="EK56" s="17">
        <v>7.6</v>
      </c>
      <c r="EL56" s="17">
        <v>20.399999999999999</v>
      </c>
      <c r="EM56" s="17">
        <v>20.399999999999999</v>
      </c>
      <c r="EN56" s="17">
        <v>20.100000000000001</v>
      </c>
      <c r="EO56" s="17">
        <v>0</v>
      </c>
      <c r="EP56" s="17">
        <v>0</v>
      </c>
      <c r="EQ56" s="17">
        <v>0</v>
      </c>
      <c r="ER56" s="17">
        <v>0</v>
      </c>
      <c r="ES56" s="17">
        <v>0.6</v>
      </c>
      <c r="ET56" s="17">
        <v>51.2</v>
      </c>
      <c r="EU56" s="17">
        <v>38.700000000000003</v>
      </c>
      <c r="EV56" s="17">
        <v>0</v>
      </c>
      <c r="EW56" s="17">
        <v>1.4</v>
      </c>
      <c r="EX56" s="17">
        <v>2.2000000000000002</v>
      </c>
      <c r="EY56" s="17">
        <v>0</v>
      </c>
      <c r="EZ56" s="17">
        <v>0</v>
      </c>
      <c r="FA56" s="17">
        <v>0</v>
      </c>
      <c r="FB56" s="17">
        <v>4.7</v>
      </c>
      <c r="FC56" s="17">
        <v>19.100000000000001</v>
      </c>
      <c r="FD56" s="17">
        <v>9</v>
      </c>
      <c r="FE56" s="17">
        <v>27.5</v>
      </c>
      <c r="FF56" s="17">
        <v>34.6</v>
      </c>
      <c r="FG56" s="17">
        <v>15.1</v>
      </c>
      <c r="FH56" s="17">
        <v>18.3</v>
      </c>
      <c r="FI56" s="17">
        <v>6.9</v>
      </c>
      <c r="FJ56" s="17">
        <v>11.1</v>
      </c>
      <c r="FK56" s="17">
        <v>7282.33</v>
      </c>
      <c r="FL56" s="15"/>
      <c r="FM56" s="17">
        <v>20.399999999999999</v>
      </c>
      <c r="FN56" s="17">
        <v>8</v>
      </c>
      <c r="FO56" s="17">
        <v>10.199999999999999</v>
      </c>
      <c r="FP56" s="17">
        <v>13.2</v>
      </c>
      <c r="FQ56" s="17">
        <v>27</v>
      </c>
      <c r="FR56" s="17">
        <v>9.5</v>
      </c>
      <c r="FS56" s="17">
        <v>2.4</v>
      </c>
      <c r="FT56" s="17">
        <v>3.5</v>
      </c>
      <c r="FU56" s="17">
        <v>94.2</v>
      </c>
    </row>
    <row r="57" spans="1:177" ht="24" customHeight="1" x14ac:dyDescent="0.25">
      <c r="A57" s="16" t="s">
        <v>66</v>
      </c>
      <c r="B57" s="16" t="s">
        <v>852</v>
      </c>
      <c r="C57" s="17">
        <v>205.7</v>
      </c>
      <c r="D57" s="17">
        <v>621.4</v>
      </c>
      <c r="E57" s="17">
        <v>213.9</v>
      </c>
      <c r="F57" s="17"/>
      <c r="G57" s="17"/>
      <c r="H57" s="17">
        <v>90</v>
      </c>
      <c r="I57" s="17">
        <v>211.6</v>
      </c>
      <c r="J57" s="17"/>
      <c r="K57" s="17"/>
      <c r="L57" s="17">
        <v>112</v>
      </c>
      <c r="M57" s="17">
        <v>112.2</v>
      </c>
      <c r="N57" s="17">
        <v>112.2</v>
      </c>
      <c r="O57" s="17">
        <v>214.5</v>
      </c>
      <c r="P57" s="17"/>
      <c r="Q57" s="17"/>
      <c r="R57" s="17">
        <v>548.79999999999995</v>
      </c>
      <c r="S57" s="17">
        <v>5.6</v>
      </c>
      <c r="T57" s="17"/>
      <c r="U57" s="17"/>
      <c r="V57" s="17"/>
      <c r="W57" s="17"/>
      <c r="X57" s="17">
        <v>166.8</v>
      </c>
      <c r="Y57" s="17">
        <v>6.9</v>
      </c>
      <c r="Z57" s="17">
        <v>5.7</v>
      </c>
      <c r="AA57" s="17"/>
      <c r="AB57" s="17">
        <v>6.8</v>
      </c>
      <c r="AC57" s="17">
        <v>13.7</v>
      </c>
      <c r="AD57" s="17">
        <v>87.8</v>
      </c>
      <c r="AE57" s="17"/>
      <c r="AF57" s="17"/>
      <c r="AG57" s="17"/>
      <c r="AH57" s="17"/>
      <c r="AI57" s="17">
        <v>109.6</v>
      </c>
      <c r="AJ57" s="17">
        <v>120.2</v>
      </c>
      <c r="AK57" s="17"/>
      <c r="AL57" s="17"/>
      <c r="AM57" s="17"/>
      <c r="AN57" s="17">
        <v>6.5</v>
      </c>
      <c r="AO57" s="17">
        <v>363.6</v>
      </c>
      <c r="AP57" s="17">
        <v>49.6</v>
      </c>
      <c r="AQ57" s="17">
        <v>150.9</v>
      </c>
      <c r="AR57" s="17">
        <v>27.6</v>
      </c>
      <c r="AS57" s="17">
        <v>18.2</v>
      </c>
      <c r="AT57" s="17">
        <v>17.8</v>
      </c>
      <c r="AU57" s="17">
        <v>91.8</v>
      </c>
      <c r="AV57" s="17">
        <v>181</v>
      </c>
      <c r="AW57" s="17">
        <v>181.3</v>
      </c>
      <c r="AX57" s="17">
        <v>181.4</v>
      </c>
      <c r="AY57" s="17">
        <v>108.3</v>
      </c>
      <c r="AZ57" s="17">
        <v>7.4</v>
      </c>
      <c r="BA57" s="17">
        <v>9.5</v>
      </c>
      <c r="BB57" s="17">
        <v>31.2</v>
      </c>
      <c r="BC57" s="17">
        <v>44.2</v>
      </c>
      <c r="BD57" s="17">
        <v>1.9</v>
      </c>
      <c r="BE57" s="17">
        <v>33.299999999999997</v>
      </c>
      <c r="BF57" s="17">
        <v>94.8</v>
      </c>
      <c r="BG57" s="17"/>
      <c r="BH57" s="17"/>
      <c r="BI57" s="17">
        <v>74.8</v>
      </c>
      <c r="BJ57" s="17"/>
      <c r="BK57" s="17"/>
      <c r="BL57" s="17"/>
      <c r="BM57" s="17"/>
      <c r="BN57" s="17"/>
      <c r="BO57" s="17"/>
      <c r="BP57" s="17">
        <v>126</v>
      </c>
      <c r="BQ57" s="17"/>
      <c r="BR57" s="17">
        <v>174.6</v>
      </c>
      <c r="BS57" s="17">
        <v>200</v>
      </c>
      <c r="BT57" s="17">
        <v>182.1</v>
      </c>
      <c r="BU57" s="17"/>
      <c r="BV57" s="17"/>
      <c r="BW57" s="17"/>
      <c r="BX57" s="17"/>
      <c r="BY57" s="17"/>
      <c r="BZ57" s="17"/>
      <c r="CA57" s="17">
        <v>0</v>
      </c>
      <c r="CB57" s="17"/>
      <c r="CC57" s="17">
        <v>4.5</v>
      </c>
      <c r="CD57" s="17">
        <v>124.3</v>
      </c>
      <c r="CE57" s="17">
        <v>63.4</v>
      </c>
      <c r="CF57" s="17">
        <v>65.400000000000006</v>
      </c>
      <c r="CG57" s="17">
        <v>15</v>
      </c>
      <c r="CH57" s="17">
        <v>29.7</v>
      </c>
      <c r="CI57" s="17"/>
      <c r="CJ57" s="17"/>
      <c r="CK57" s="17"/>
      <c r="CL57" s="17">
        <v>147.19999999999999</v>
      </c>
      <c r="CM57" s="17">
        <v>148</v>
      </c>
      <c r="CN57" s="17">
        <v>150</v>
      </c>
      <c r="CO57" s="17"/>
      <c r="CP57" s="17"/>
      <c r="CQ57" s="17"/>
      <c r="CR57" s="17"/>
      <c r="CS57" s="17"/>
      <c r="CT57" s="17"/>
      <c r="CU57" s="17"/>
      <c r="CV57" s="17">
        <v>0</v>
      </c>
      <c r="CW57" s="17">
        <v>62.9</v>
      </c>
      <c r="CX57" s="17">
        <v>0</v>
      </c>
      <c r="CY57" s="17">
        <v>12.15</v>
      </c>
      <c r="CZ57" s="17">
        <v>0</v>
      </c>
      <c r="DA57" s="17">
        <v>20</v>
      </c>
      <c r="DB57" s="17">
        <v>20.7</v>
      </c>
      <c r="DC57" s="17">
        <v>9.9</v>
      </c>
      <c r="DD57" s="17"/>
      <c r="DE57" s="17">
        <v>0</v>
      </c>
      <c r="DF57" s="17">
        <v>1.2</v>
      </c>
      <c r="DG57" s="17"/>
      <c r="DH57" s="17">
        <v>3.4</v>
      </c>
      <c r="DI57" s="17"/>
      <c r="DJ57" s="17">
        <v>20</v>
      </c>
      <c r="DK57" s="17">
        <v>18.899999999999999</v>
      </c>
      <c r="DL57" s="17">
        <v>3.4</v>
      </c>
      <c r="DM57" s="17">
        <v>18.5</v>
      </c>
      <c r="DN57" s="17">
        <v>0</v>
      </c>
      <c r="DO57" s="17">
        <v>0</v>
      </c>
      <c r="DP57" s="17">
        <v>16</v>
      </c>
      <c r="DQ57" s="17">
        <v>45.8</v>
      </c>
      <c r="DR57" s="17">
        <v>0</v>
      </c>
      <c r="DS57" s="17">
        <v>3.4</v>
      </c>
      <c r="DT57" s="17">
        <v>19.100000000000001</v>
      </c>
      <c r="DU57" s="17">
        <v>3.04</v>
      </c>
      <c r="DV57" s="17"/>
      <c r="DW57" s="17">
        <v>9.5</v>
      </c>
      <c r="DX57" s="17">
        <v>8.9</v>
      </c>
      <c r="DY57" s="17">
        <v>13.3</v>
      </c>
      <c r="DZ57" s="17">
        <v>16.600000000000001</v>
      </c>
      <c r="EA57" s="17">
        <v>16.7</v>
      </c>
      <c r="EB57" s="17">
        <v>15.3</v>
      </c>
      <c r="EC57" s="17">
        <v>32.1</v>
      </c>
      <c r="ED57" s="17">
        <v>0</v>
      </c>
      <c r="EE57" s="17">
        <v>53.8</v>
      </c>
      <c r="EF57" s="17">
        <v>75.3</v>
      </c>
      <c r="EG57" s="17">
        <v>0.6</v>
      </c>
      <c r="EH57" s="17">
        <v>1.8</v>
      </c>
      <c r="EI57" s="17">
        <v>20.9</v>
      </c>
      <c r="EJ57" s="17">
        <v>6.5</v>
      </c>
      <c r="EK57" s="17">
        <v>7.6</v>
      </c>
      <c r="EL57" s="17">
        <v>20.399999999999999</v>
      </c>
      <c r="EM57" s="17">
        <v>20.399999999999999</v>
      </c>
      <c r="EN57" s="17">
        <v>20.100000000000001</v>
      </c>
      <c r="EO57" s="17">
        <v>0</v>
      </c>
      <c r="EP57" s="17">
        <v>0</v>
      </c>
      <c r="EQ57" s="17">
        <v>0</v>
      </c>
      <c r="ER57" s="17">
        <v>0</v>
      </c>
      <c r="ES57" s="17">
        <v>0.6</v>
      </c>
      <c r="ET57" s="17">
        <v>42.7</v>
      </c>
      <c r="EU57" s="17">
        <v>32.200000000000003</v>
      </c>
      <c r="EV57" s="17">
        <v>0</v>
      </c>
      <c r="EW57" s="17">
        <v>1.4</v>
      </c>
      <c r="EX57" s="17">
        <v>2.2000000000000002</v>
      </c>
      <c r="EY57" s="17">
        <v>0</v>
      </c>
      <c r="EZ57" s="17">
        <v>0</v>
      </c>
      <c r="FA57" s="17">
        <v>0</v>
      </c>
      <c r="FB57" s="17">
        <v>4.8</v>
      </c>
      <c r="FC57" s="17">
        <v>19</v>
      </c>
      <c r="FD57" s="17">
        <v>9.3000000000000007</v>
      </c>
      <c r="FE57" s="17">
        <v>27.5</v>
      </c>
      <c r="FF57" s="17">
        <v>34.6</v>
      </c>
      <c r="FG57" s="17">
        <v>15</v>
      </c>
      <c r="FH57" s="17">
        <v>19.100000000000001</v>
      </c>
      <c r="FI57" s="17">
        <v>7.4</v>
      </c>
      <c r="FJ57" s="17">
        <v>11.1</v>
      </c>
      <c r="FK57" s="17">
        <v>6915.79</v>
      </c>
      <c r="FL57" s="15"/>
      <c r="FM57" s="17">
        <v>20.3</v>
      </c>
      <c r="FN57" s="17">
        <v>8</v>
      </c>
      <c r="FO57" s="17">
        <v>10.199999999999999</v>
      </c>
      <c r="FP57" s="17">
        <v>13.2</v>
      </c>
      <c r="FQ57" s="17">
        <v>26.8</v>
      </c>
      <c r="FR57" s="17">
        <v>9.5</v>
      </c>
      <c r="FS57" s="17">
        <v>2.4</v>
      </c>
      <c r="FT57" s="17">
        <v>3.5</v>
      </c>
      <c r="FU57" s="17">
        <v>93.9</v>
      </c>
    </row>
    <row r="58" spans="1:177" ht="24" customHeight="1" x14ac:dyDescent="0.25">
      <c r="A58" s="18" t="s">
        <v>853</v>
      </c>
      <c r="B58" s="18" t="s">
        <v>67</v>
      </c>
      <c r="C58" s="19">
        <v>203.9</v>
      </c>
      <c r="D58" s="19">
        <v>622.4</v>
      </c>
      <c r="E58" s="19">
        <v>213.4</v>
      </c>
      <c r="F58" s="19"/>
      <c r="G58" s="19"/>
      <c r="H58" s="19">
        <v>89.7</v>
      </c>
      <c r="I58" s="19">
        <v>212.2</v>
      </c>
      <c r="J58" s="19"/>
      <c r="K58" s="19"/>
      <c r="L58" s="19">
        <v>118</v>
      </c>
      <c r="M58" s="19">
        <v>118.1</v>
      </c>
      <c r="N58" s="19">
        <v>118.5</v>
      </c>
      <c r="O58" s="19">
        <v>219.3</v>
      </c>
      <c r="P58" s="19"/>
      <c r="Q58" s="19"/>
      <c r="R58" s="19">
        <v>498.8</v>
      </c>
      <c r="S58" s="19">
        <v>5.6</v>
      </c>
      <c r="T58" s="19"/>
      <c r="U58" s="19"/>
      <c r="V58" s="19"/>
      <c r="W58" s="19"/>
      <c r="X58" s="19">
        <v>166.2</v>
      </c>
      <c r="Y58" s="19">
        <v>7.2</v>
      </c>
      <c r="Z58" s="19">
        <v>5.8</v>
      </c>
      <c r="AA58" s="19"/>
      <c r="AB58" s="19">
        <v>6.8</v>
      </c>
      <c r="AC58" s="19">
        <v>13.6</v>
      </c>
      <c r="AD58" s="19">
        <v>88</v>
      </c>
      <c r="AE58" s="19"/>
      <c r="AF58" s="19"/>
      <c r="AG58" s="19"/>
      <c r="AH58" s="19"/>
      <c r="AI58" s="19">
        <v>109.8</v>
      </c>
      <c r="AJ58" s="19">
        <v>121.3</v>
      </c>
      <c r="AK58" s="19"/>
      <c r="AL58" s="19"/>
      <c r="AM58" s="19"/>
      <c r="AN58" s="19">
        <v>6.5</v>
      </c>
      <c r="AO58" s="19">
        <v>352.2</v>
      </c>
      <c r="AP58" s="19">
        <v>48.6</v>
      </c>
      <c r="AQ58" s="19">
        <v>151.6</v>
      </c>
      <c r="AR58" s="19">
        <v>26.9</v>
      </c>
      <c r="AS58" s="19">
        <v>18.399999999999999</v>
      </c>
      <c r="AT58" s="19">
        <v>16.5</v>
      </c>
      <c r="AU58" s="19">
        <v>91.7</v>
      </c>
      <c r="AV58" s="19">
        <v>179.4</v>
      </c>
      <c r="AW58" s="19">
        <v>179.7</v>
      </c>
      <c r="AX58" s="19">
        <v>182.2</v>
      </c>
      <c r="AY58" s="19">
        <v>108</v>
      </c>
      <c r="AZ58" s="19">
        <v>7.4</v>
      </c>
      <c r="BA58" s="19">
        <v>9.5</v>
      </c>
      <c r="BB58" s="19">
        <v>31.6</v>
      </c>
      <c r="BC58" s="19">
        <v>44.3</v>
      </c>
      <c r="BD58" s="19">
        <v>1.9</v>
      </c>
      <c r="BE58" s="19">
        <v>32.4</v>
      </c>
      <c r="BF58" s="19">
        <v>96</v>
      </c>
      <c r="BG58" s="19"/>
      <c r="BH58" s="19"/>
      <c r="BI58" s="19">
        <v>74.8</v>
      </c>
      <c r="BJ58" s="19"/>
      <c r="BK58" s="19"/>
      <c r="BL58" s="19"/>
      <c r="BM58" s="19"/>
      <c r="BN58" s="19"/>
      <c r="BO58" s="19"/>
      <c r="BP58" s="19">
        <v>126</v>
      </c>
      <c r="BQ58" s="19"/>
      <c r="BR58" s="19">
        <v>173.1</v>
      </c>
      <c r="BS58" s="19">
        <v>200</v>
      </c>
      <c r="BT58" s="19">
        <v>181.6</v>
      </c>
      <c r="BU58" s="19"/>
      <c r="BV58" s="19"/>
      <c r="BW58" s="19"/>
      <c r="BX58" s="19"/>
      <c r="BY58" s="19"/>
      <c r="BZ58" s="19"/>
      <c r="CA58" s="19">
        <v>0</v>
      </c>
      <c r="CB58" s="19"/>
      <c r="CC58" s="19">
        <v>4.5</v>
      </c>
      <c r="CD58" s="19">
        <v>106.1</v>
      </c>
      <c r="CE58" s="19">
        <v>65.7</v>
      </c>
      <c r="CF58" s="19">
        <v>65.7</v>
      </c>
      <c r="CG58" s="19">
        <v>15</v>
      </c>
      <c r="CH58" s="19">
        <v>29.9</v>
      </c>
      <c r="CI58" s="19"/>
      <c r="CJ58" s="19"/>
      <c r="CK58" s="19"/>
      <c r="CL58" s="19">
        <v>146.4</v>
      </c>
      <c r="CM58" s="19">
        <v>147.6</v>
      </c>
      <c r="CN58" s="19">
        <v>148.9</v>
      </c>
      <c r="CO58" s="19"/>
      <c r="CP58" s="19"/>
      <c r="CQ58" s="19"/>
      <c r="CR58" s="19"/>
      <c r="CS58" s="19"/>
      <c r="CT58" s="19"/>
      <c r="CU58" s="19"/>
      <c r="CV58" s="19">
        <v>0</v>
      </c>
      <c r="CW58" s="19">
        <v>53.3</v>
      </c>
      <c r="CX58" s="19">
        <v>0</v>
      </c>
      <c r="CY58" s="19">
        <v>9.4499999999999993</v>
      </c>
      <c r="CZ58" s="19">
        <v>0</v>
      </c>
      <c r="DA58" s="19">
        <v>20</v>
      </c>
      <c r="DB58" s="19">
        <v>20.7</v>
      </c>
      <c r="DC58" s="19">
        <v>9.9</v>
      </c>
      <c r="DD58" s="19"/>
      <c r="DE58" s="19">
        <v>0</v>
      </c>
      <c r="DF58" s="19">
        <v>1.2</v>
      </c>
      <c r="DG58" s="19"/>
      <c r="DH58" s="19">
        <v>3.3</v>
      </c>
      <c r="DI58" s="19"/>
      <c r="DJ58" s="19">
        <v>20</v>
      </c>
      <c r="DK58" s="19">
        <v>18.899999999999999</v>
      </c>
      <c r="DL58" s="19">
        <v>3.4</v>
      </c>
      <c r="DM58" s="19">
        <v>18.5</v>
      </c>
      <c r="DN58" s="19">
        <v>0</v>
      </c>
      <c r="DO58" s="19">
        <v>0</v>
      </c>
      <c r="DP58" s="19">
        <v>13.3</v>
      </c>
      <c r="DQ58" s="19">
        <v>43.9</v>
      </c>
      <c r="DR58" s="19">
        <v>0</v>
      </c>
      <c r="DS58" s="19">
        <v>3.4</v>
      </c>
      <c r="DT58" s="19">
        <v>19.100000000000001</v>
      </c>
      <c r="DU58" s="19">
        <v>3.04</v>
      </c>
      <c r="DV58" s="19"/>
      <c r="DW58" s="19">
        <v>9.5</v>
      </c>
      <c r="DX58" s="19">
        <v>8.6999999999999993</v>
      </c>
      <c r="DY58" s="19">
        <v>13.5</v>
      </c>
      <c r="DZ58" s="19">
        <v>18.2</v>
      </c>
      <c r="EA58" s="19">
        <v>17.2</v>
      </c>
      <c r="EB58" s="19">
        <v>16.600000000000001</v>
      </c>
      <c r="EC58" s="19">
        <v>39.5</v>
      </c>
      <c r="ED58" s="19">
        <v>0</v>
      </c>
      <c r="EE58" s="19">
        <v>57.3</v>
      </c>
      <c r="EF58" s="19">
        <v>75.400000000000006</v>
      </c>
      <c r="EG58" s="19">
        <v>0.7</v>
      </c>
      <c r="EH58" s="19">
        <v>2.5</v>
      </c>
      <c r="EI58" s="19">
        <v>20.5</v>
      </c>
      <c r="EJ58" s="19">
        <v>6.5</v>
      </c>
      <c r="EK58" s="19">
        <v>7.6</v>
      </c>
      <c r="EL58" s="19">
        <v>20.399999999999999</v>
      </c>
      <c r="EM58" s="19">
        <v>20.399999999999999</v>
      </c>
      <c r="EN58" s="19">
        <v>20.100000000000001</v>
      </c>
      <c r="EO58" s="19">
        <v>0</v>
      </c>
      <c r="EP58" s="19">
        <v>0</v>
      </c>
      <c r="EQ58" s="19">
        <v>0</v>
      </c>
      <c r="ER58" s="19">
        <v>0</v>
      </c>
      <c r="ES58" s="19">
        <v>0.6</v>
      </c>
      <c r="ET58" s="19">
        <v>39.9</v>
      </c>
      <c r="EU58" s="19">
        <v>27.6</v>
      </c>
      <c r="EV58" s="19">
        <v>0</v>
      </c>
      <c r="EW58" s="19">
        <v>1.4</v>
      </c>
      <c r="EX58" s="19">
        <v>2.2000000000000002</v>
      </c>
      <c r="EY58" s="19">
        <v>0</v>
      </c>
      <c r="EZ58" s="19">
        <v>0</v>
      </c>
      <c r="FA58" s="19">
        <v>0</v>
      </c>
      <c r="FB58" s="19">
        <v>4.7</v>
      </c>
      <c r="FC58" s="19">
        <v>19.100000000000001</v>
      </c>
      <c r="FD58" s="19">
        <v>9.4</v>
      </c>
      <c r="FE58" s="19">
        <v>27.2</v>
      </c>
      <c r="FF58" s="19">
        <v>34.4</v>
      </c>
      <c r="FG58" s="19">
        <v>15</v>
      </c>
      <c r="FH58" s="19">
        <v>19.100000000000001</v>
      </c>
      <c r="FI58" s="19">
        <v>7.6</v>
      </c>
      <c r="FJ58" s="19">
        <v>11.1</v>
      </c>
      <c r="FK58" s="19">
        <v>6843.99</v>
      </c>
      <c r="FL58" s="15"/>
      <c r="FM58" s="19">
        <v>20.5</v>
      </c>
      <c r="FN58" s="19">
        <v>8.02</v>
      </c>
      <c r="FO58" s="19">
        <v>10.1</v>
      </c>
      <c r="FP58" s="19">
        <v>13.2</v>
      </c>
      <c r="FQ58" s="19">
        <v>26.8</v>
      </c>
      <c r="FR58" s="19">
        <v>9.5</v>
      </c>
      <c r="FS58" s="19">
        <v>2.4</v>
      </c>
      <c r="FT58" s="19">
        <v>3.4</v>
      </c>
      <c r="FU58" s="19">
        <v>93.92</v>
      </c>
    </row>
    <row r="59" spans="1:177" ht="24.95" customHeight="1" x14ac:dyDescent="0.25">
      <c r="A59" s="201" t="s">
        <v>854</v>
      </c>
      <c r="B59" s="202"/>
      <c r="C59" s="20">
        <v>4914.05</v>
      </c>
      <c r="D59" s="20">
        <v>14835.3</v>
      </c>
      <c r="E59" s="20">
        <v>5077.1000000000004</v>
      </c>
      <c r="F59" s="20">
        <v>0</v>
      </c>
      <c r="G59" s="20">
        <v>0</v>
      </c>
      <c r="H59" s="20">
        <v>2162.5</v>
      </c>
      <c r="I59" s="20">
        <v>4784.6499999999996</v>
      </c>
      <c r="J59" s="20">
        <v>0</v>
      </c>
      <c r="K59" s="20">
        <v>0</v>
      </c>
      <c r="L59" s="20">
        <v>3338.3</v>
      </c>
      <c r="M59" s="20">
        <v>3331.3</v>
      </c>
      <c r="N59" s="20">
        <v>3333.95</v>
      </c>
      <c r="O59" s="20">
        <v>5647.7</v>
      </c>
      <c r="P59" s="20">
        <v>0</v>
      </c>
      <c r="Q59" s="20">
        <v>0</v>
      </c>
      <c r="R59" s="20">
        <v>8055.75</v>
      </c>
      <c r="S59" s="20">
        <v>133.85</v>
      </c>
      <c r="T59" s="20">
        <v>0</v>
      </c>
      <c r="U59" s="20">
        <v>0</v>
      </c>
      <c r="V59" s="20">
        <v>0</v>
      </c>
      <c r="W59" s="20">
        <v>0</v>
      </c>
      <c r="X59" s="20">
        <v>3987.95</v>
      </c>
      <c r="Y59" s="20">
        <v>178.95</v>
      </c>
      <c r="Z59" s="20">
        <v>140.9</v>
      </c>
      <c r="AA59" s="20">
        <v>0</v>
      </c>
      <c r="AB59" s="20">
        <v>163.1</v>
      </c>
      <c r="AC59" s="20">
        <v>222.7</v>
      </c>
      <c r="AD59" s="20">
        <v>2000.95</v>
      </c>
      <c r="AE59" s="20">
        <v>0</v>
      </c>
      <c r="AF59" s="20">
        <v>0</v>
      </c>
      <c r="AG59" s="20">
        <v>0</v>
      </c>
      <c r="AH59" s="20">
        <v>0</v>
      </c>
      <c r="AI59" s="20">
        <v>2639.6</v>
      </c>
      <c r="AJ59" s="20">
        <v>3251.2</v>
      </c>
      <c r="AK59" s="20">
        <v>0</v>
      </c>
      <c r="AL59" s="20">
        <v>0</v>
      </c>
      <c r="AM59" s="20">
        <v>0</v>
      </c>
      <c r="AN59" s="20">
        <v>155.94999999999999</v>
      </c>
      <c r="AO59" s="20">
        <v>7376.2</v>
      </c>
      <c r="AP59" s="20">
        <v>1185.0999999999999</v>
      </c>
      <c r="AQ59" s="20">
        <v>3340.4</v>
      </c>
      <c r="AR59" s="20">
        <v>698.4</v>
      </c>
      <c r="AS59" s="20">
        <v>431.55</v>
      </c>
      <c r="AT59" s="20">
        <v>449.15</v>
      </c>
      <c r="AU59" s="20">
        <v>2173.8000000000002</v>
      </c>
      <c r="AV59" s="20">
        <v>4154.5</v>
      </c>
      <c r="AW59" s="20">
        <v>4165.5</v>
      </c>
      <c r="AX59" s="20">
        <v>4275.7</v>
      </c>
      <c r="AY59" s="20">
        <v>2587.6</v>
      </c>
      <c r="AZ59" s="20">
        <v>177.9</v>
      </c>
      <c r="BA59" s="20">
        <v>215.25</v>
      </c>
      <c r="BB59" s="20">
        <v>709.45</v>
      </c>
      <c r="BC59" s="20">
        <v>1066.4000000000001</v>
      </c>
      <c r="BD59" s="20">
        <v>45.6</v>
      </c>
      <c r="BE59" s="20">
        <v>489.75</v>
      </c>
      <c r="BF59" s="20">
        <v>2330.4</v>
      </c>
      <c r="BG59" s="20">
        <v>0</v>
      </c>
      <c r="BH59" s="20">
        <v>0</v>
      </c>
      <c r="BI59" s="20">
        <v>1642.15</v>
      </c>
      <c r="BJ59" s="20">
        <v>0</v>
      </c>
      <c r="BK59" s="20">
        <v>0</v>
      </c>
      <c r="BL59" s="20">
        <v>0</v>
      </c>
      <c r="BM59" s="20">
        <v>0</v>
      </c>
      <c r="BN59" s="20">
        <v>0</v>
      </c>
      <c r="BO59" s="20">
        <v>0</v>
      </c>
      <c r="BP59" s="20">
        <v>2928.75</v>
      </c>
      <c r="BQ59" s="20">
        <v>0</v>
      </c>
      <c r="BR59" s="20">
        <v>1682.8</v>
      </c>
      <c r="BS59" s="20">
        <v>4800</v>
      </c>
      <c r="BT59" s="20">
        <v>2979.85</v>
      </c>
      <c r="BU59" s="20">
        <v>0</v>
      </c>
      <c r="BV59" s="20">
        <v>0</v>
      </c>
      <c r="BW59" s="20">
        <v>0</v>
      </c>
      <c r="BX59" s="20">
        <v>0</v>
      </c>
      <c r="BY59" s="20">
        <v>0</v>
      </c>
      <c r="BZ59" s="20">
        <v>0</v>
      </c>
      <c r="CA59" s="20">
        <v>3.95</v>
      </c>
      <c r="CB59" s="20">
        <v>0</v>
      </c>
      <c r="CC59" s="20">
        <v>101.95</v>
      </c>
      <c r="CD59" s="20">
        <v>4034.1</v>
      </c>
      <c r="CE59" s="20">
        <v>2030</v>
      </c>
      <c r="CF59" s="20">
        <v>1500.6</v>
      </c>
      <c r="CG59" s="20">
        <v>58.4</v>
      </c>
      <c r="CH59" s="20">
        <v>718.8</v>
      </c>
      <c r="CI59" s="20">
        <v>0</v>
      </c>
      <c r="CJ59" s="20">
        <v>0</v>
      </c>
      <c r="CK59" s="20">
        <v>0</v>
      </c>
      <c r="CL59" s="20">
        <v>3514.35</v>
      </c>
      <c r="CM59" s="20">
        <v>3536.65</v>
      </c>
      <c r="CN59" s="20">
        <v>3583.35</v>
      </c>
      <c r="CO59" s="20">
        <v>0</v>
      </c>
      <c r="CP59" s="20">
        <v>0</v>
      </c>
      <c r="CQ59" s="20">
        <v>0</v>
      </c>
      <c r="CR59" s="20">
        <v>0</v>
      </c>
      <c r="CS59" s="20">
        <v>0</v>
      </c>
      <c r="CT59" s="20">
        <v>0</v>
      </c>
      <c r="CU59" s="20">
        <v>0</v>
      </c>
      <c r="CV59" s="20">
        <v>6.8</v>
      </c>
      <c r="CW59" s="20">
        <v>2513.0500000000002</v>
      </c>
      <c r="CX59" s="20">
        <v>722.1</v>
      </c>
      <c r="CY59" s="20">
        <v>140.48249999999999</v>
      </c>
      <c r="CZ59" s="20">
        <v>0.6</v>
      </c>
      <c r="DA59" s="20">
        <v>480.3</v>
      </c>
      <c r="DB59" s="20">
        <v>403.9</v>
      </c>
      <c r="DC59" s="20">
        <v>238.3</v>
      </c>
      <c r="DD59" s="20">
        <v>0</v>
      </c>
      <c r="DE59" s="20">
        <v>1954.7</v>
      </c>
      <c r="DF59" s="20">
        <v>28.8</v>
      </c>
      <c r="DG59" s="20">
        <v>0</v>
      </c>
      <c r="DH59" s="20">
        <v>82.35</v>
      </c>
      <c r="DI59" s="20">
        <v>0</v>
      </c>
      <c r="DJ59" s="20">
        <v>224.1</v>
      </c>
      <c r="DK59" s="20">
        <v>311.64999999999998</v>
      </c>
      <c r="DL59" s="20">
        <v>82.3</v>
      </c>
      <c r="DM59" s="20">
        <v>445.15</v>
      </c>
      <c r="DN59" s="20">
        <v>138.75</v>
      </c>
      <c r="DO59" s="20">
        <v>169.1</v>
      </c>
      <c r="DP59" s="20">
        <v>636.15</v>
      </c>
      <c r="DQ59" s="20">
        <v>1901.75</v>
      </c>
      <c r="DR59" s="20">
        <v>186.35</v>
      </c>
      <c r="DS59" s="20">
        <v>82.75</v>
      </c>
      <c r="DT59" s="20">
        <v>414.9</v>
      </c>
      <c r="DU59" s="20">
        <v>64.819999999999993</v>
      </c>
      <c r="DV59" s="20">
        <v>0</v>
      </c>
      <c r="DW59" s="20">
        <v>224.1</v>
      </c>
      <c r="DX59" s="20">
        <v>200.35</v>
      </c>
      <c r="DY59" s="20">
        <v>305.39999999999998</v>
      </c>
      <c r="DZ59" s="20">
        <v>419.5</v>
      </c>
      <c r="EA59" s="20">
        <v>403.35</v>
      </c>
      <c r="EB59" s="20">
        <v>536.75</v>
      </c>
      <c r="EC59" s="20">
        <v>772.9</v>
      </c>
      <c r="ED59" s="20">
        <v>365.05</v>
      </c>
      <c r="EE59" s="20">
        <v>743.5</v>
      </c>
      <c r="EF59" s="20">
        <v>1891.75</v>
      </c>
      <c r="EG59" s="20">
        <v>25.85</v>
      </c>
      <c r="EH59" s="20">
        <v>127.8</v>
      </c>
      <c r="EI59" s="20">
        <v>500.95</v>
      </c>
      <c r="EJ59" s="20">
        <v>166.45</v>
      </c>
      <c r="EK59" s="20">
        <v>183.85</v>
      </c>
      <c r="EL59" s="20">
        <v>489.6</v>
      </c>
      <c r="EM59" s="20">
        <v>489.6</v>
      </c>
      <c r="EN59" s="20">
        <v>479.1</v>
      </c>
      <c r="EO59" s="20">
        <v>72.2</v>
      </c>
      <c r="EP59" s="20">
        <v>2433.25</v>
      </c>
      <c r="EQ59" s="20">
        <v>133.30000000000001</v>
      </c>
      <c r="ER59" s="20">
        <v>1325.05</v>
      </c>
      <c r="ES59" s="20">
        <v>14.4</v>
      </c>
      <c r="ET59" s="20">
        <v>1897.1</v>
      </c>
      <c r="EU59" s="20">
        <v>1971.4</v>
      </c>
      <c r="EV59" s="20">
        <v>966.4</v>
      </c>
      <c r="EW59" s="20">
        <v>31.8</v>
      </c>
      <c r="EX59" s="20">
        <v>49.35</v>
      </c>
      <c r="EY59" s="20">
        <v>14.4</v>
      </c>
      <c r="EZ59" s="20">
        <v>7.2</v>
      </c>
      <c r="FA59" s="20">
        <v>118.85</v>
      </c>
      <c r="FB59" s="20">
        <v>114.65</v>
      </c>
      <c r="FC59" s="20">
        <v>456.2</v>
      </c>
      <c r="FD59" s="20">
        <v>203.25</v>
      </c>
      <c r="FE59" s="20">
        <v>662.35</v>
      </c>
      <c r="FF59" s="20">
        <v>833.2</v>
      </c>
      <c r="FG59" s="20">
        <v>356.55</v>
      </c>
      <c r="FH59" s="20">
        <v>454.7</v>
      </c>
      <c r="FI59" s="20">
        <v>183.75</v>
      </c>
      <c r="FJ59" s="20">
        <v>265.5</v>
      </c>
      <c r="FK59" s="20">
        <v>169463.95250000001</v>
      </c>
      <c r="FL59" s="21"/>
      <c r="FM59" s="20">
        <v>263.85000000000002</v>
      </c>
      <c r="FN59" s="20">
        <v>148.285</v>
      </c>
      <c r="FO59" s="20">
        <v>225.9</v>
      </c>
      <c r="FP59" s="20">
        <v>316.8</v>
      </c>
      <c r="FQ59" s="20">
        <v>636.04999999999995</v>
      </c>
      <c r="FR59" s="20">
        <v>228</v>
      </c>
      <c r="FS59" s="20">
        <v>56.9</v>
      </c>
      <c r="FT59" s="20">
        <v>148.30000000000001</v>
      </c>
      <c r="FU59" s="20">
        <v>2024.085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7" t="s">
        <v>855</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
      <c r="FM5" s="200" t="s">
        <v>585</v>
      </c>
      <c r="FN5" s="199"/>
      <c r="FO5" s="199"/>
      <c r="FP5" s="199"/>
      <c r="FQ5" s="199"/>
      <c r="FR5" s="199"/>
      <c r="FS5" s="199"/>
      <c r="FT5" s="199"/>
      <c r="FU5" s="199"/>
    </row>
    <row r="6" spans="1:177" ht="21.95" hidden="1" customHeight="1" x14ac:dyDescent="0.25">
      <c r="A6" s="196" t="s">
        <v>62</v>
      </c>
      <c r="B6" s="196" t="s">
        <v>586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6" t="s">
        <v>587</v>
      </c>
      <c r="FL6" s="1"/>
      <c r="FM6" s="10">
        <v>221</v>
      </c>
      <c r="FN6" s="10">
        <v>222</v>
      </c>
      <c r="FO6" s="10">
        <v>224</v>
      </c>
      <c r="FP6" s="10">
        <v>2187</v>
      </c>
      <c r="FQ6" s="10">
        <v>227</v>
      </c>
      <c r="FR6" s="10">
        <v>49400</v>
      </c>
      <c r="FS6" s="10">
        <v>199</v>
      </c>
      <c r="FT6" s="10">
        <v>200</v>
      </c>
      <c r="FU6" s="199" t="s">
        <v>588</v>
      </c>
    </row>
    <row r="7" spans="1:177" ht="15" hidden="1" customHeight="1" x14ac:dyDescent="0.25">
      <c r="A7" s="196"/>
      <c r="B7" s="196"/>
      <c r="C7" s="9" t="s">
        <v>589</v>
      </c>
      <c r="D7" s="9" t="s">
        <v>590</v>
      </c>
      <c r="E7" s="9" t="s">
        <v>590</v>
      </c>
      <c r="F7" s="9" t="s">
        <v>591</v>
      </c>
      <c r="G7" s="9" t="s">
        <v>591</v>
      </c>
      <c r="H7" s="9" t="s">
        <v>591</v>
      </c>
      <c r="I7" s="9" t="s">
        <v>591</v>
      </c>
      <c r="J7" s="9" t="s">
        <v>590</v>
      </c>
      <c r="K7" s="9" t="s">
        <v>590</v>
      </c>
      <c r="L7" s="9" t="s">
        <v>590</v>
      </c>
      <c r="M7" s="9" t="s">
        <v>590</v>
      </c>
      <c r="N7" s="9" t="s">
        <v>590</v>
      </c>
      <c r="O7" s="9" t="s">
        <v>590</v>
      </c>
      <c r="P7" s="9" t="s">
        <v>590</v>
      </c>
      <c r="Q7" s="9" t="s">
        <v>590</v>
      </c>
      <c r="R7" s="9" t="s">
        <v>590</v>
      </c>
      <c r="S7" s="9" t="s">
        <v>590</v>
      </c>
      <c r="T7" s="9" t="s">
        <v>590</v>
      </c>
      <c r="U7" s="9" t="s">
        <v>590</v>
      </c>
      <c r="V7" s="9" t="s">
        <v>590</v>
      </c>
      <c r="W7" s="9" t="s">
        <v>590</v>
      </c>
      <c r="X7" s="9" t="s">
        <v>589</v>
      </c>
      <c r="Y7" s="9" t="s">
        <v>589</v>
      </c>
      <c r="Z7" s="9" t="s">
        <v>589</v>
      </c>
      <c r="AA7" s="9" t="s">
        <v>590</v>
      </c>
      <c r="AB7" s="9" t="s">
        <v>589</v>
      </c>
      <c r="AC7" s="9" t="s">
        <v>589</v>
      </c>
      <c r="AD7" s="9" t="s">
        <v>589</v>
      </c>
      <c r="AE7" s="9" t="s">
        <v>589</v>
      </c>
      <c r="AF7" s="9" t="s">
        <v>589</v>
      </c>
      <c r="AG7" s="9" t="s">
        <v>589</v>
      </c>
      <c r="AH7" s="9" t="s">
        <v>589</v>
      </c>
      <c r="AI7" s="9" t="s">
        <v>589</v>
      </c>
      <c r="AJ7" s="9" t="s">
        <v>590</v>
      </c>
      <c r="AK7" s="9" t="s">
        <v>591</v>
      </c>
      <c r="AL7" s="9" t="s">
        <v>591</v>
      </c>
      <c r="AM7" s="9" t="s">
        <v>591</v>
      </c>
      <c r="AN7" s="9" t="s">
        <v>590</v>
      </c>
      <c r="AO7" s="9" t="s">
        <v>590</v>
      </c>
      <c r="AP7" s="9" t="s">
        <v>590</v>
      </c>
      <c r="AQ7" s="9" t="s">
        <v>590</v>
      </c>
      <c r="AR7" s="9" t="s">
        <v>590</v>
      </c>
      <c r="AS7" s="9" t="s">
        <v>590</v>
      </c>
      <c r="AT7" s="9" t="s">
        <v>590</v>
      </c>
      <c r="AU7" s="9" t="s">
        <v>589</v>
      </c>
      <c r="AV7" s="9" t="s">
        <v>590</v>
      </c>
      <c r="AW7" s="9" t="s">
        <v>590</v>
      </c>
      <c r="AX7" s="9" t="s">
        <v>590</v>
      </c>
      <c r="AY7" s="9" t="s">
        <v>590</v>
      </c>
      <c r="AZ7" s="9" t="s">
        <v>590</v>
      </c>
      <c r="BA7" s="9" t="s">
        <v>590</v>
      </c>
      <c r="BB7" s="9" t="s">
        <v>590</v>
      </c>
      <c r="BC7" s="9" t="s">
        <v>590</v>
      </c>
      <c r="BD7" s="9" t="s">
        <v>589</v>
      </c>
      <c r="BE7" s="9" t="s">
        <v>591</v>
      </c>
      <c r="BF7" s="9" t="s">
        <v>590</v>
      </c>
      <c r="BG7" s="9" t="s">
        <v>590</v>
      </c>
      <c r="BH7" s="9" t="s">
        <v>590</v>
      </c>
      <c r="BI7" s="9" t="s">
        <v>590</v>
      </c>
      <c r="BJ7" s="9" t="s">
        <v>591</v>
      </c>
      <c r="BK7" s="9" t="s">
        <v>591</v>
      </c>
      <c r="BL7" s="9" t="s">
        <v>591</v>
      </c>
      <c r="BM7" s="9" t="s">
        <v>589</v>
      </c>
      <c r="BN7" s="9" t="s">
        <v>589</v>
      </c>
      <c r="BO7" s="9" t="s">
        <v>589</v>
      </c>
      <c r="BP7" s="9" t="s">
        <v>590</v>
      </c>
      <c r="BQ7" s="9" t="s">
        <v>590</v>
      </c>
      <c r="BR7" s="9" t="s">
        <v>590</v>
      </c>
      <c r="BS7" s="9" t="s">
        <v>590</v>
      </c>
      <c r="BT7" s="9" t="s">
        <v>590</v>
      </c>
      <c r="BU7" s="9" t="s">
        <v>590</v>
      </c>
      <c r="BV7" s="9" t="s">
        <v>590</v>
      </c>
      <c r="BW7" s="9" t="s">
        <v>589</v>
      </c>
      <c r="BX7" s="9" t="s">
        <v>589</v>
      </c>
      <c r="BY7" s="9" t="s">
        <v>589</v>
      </c>
      <c r="BZ7" s="9" t="s">
        <v>591</v>
      </c>
      <c r="CA7" s="9" t="s">
        <v>589</v>
      </c>
      <c r="CB7" s="9" t="s">
        <v>590</v>
      </c>
      <c r="CC7" s="9" t="s">
        <v>591</v>
      </c>
      <c r="CD7" s="9" t="s">
        <v>590</v>
      </c>
      <c r="CE7" s="9" t="s">
        <v>590</v>
      </c>
      <c r="CF7" s="9" t="s">
        <v>590</v>
      </c>
      <c r="CG7" s="9" t="s">
        <v>590</v>
      </c>
      <c r="CH7" s="9" t="s">
        <v>590</v>
      </c>
      <c r="CI7" s="9" t="s">
        <v>590</v>
      </c>
      <c r="CJ7" s="9" t="s">
        <v>590</v>
      </c>
      <c r="CK7" s="9" t="s">
        <v>590</v>
      </c>
      <c r="CL7" s="9" t="s">
        <v>590</v>
      </c>
      <c r="CM7" s="9" t="s">
        <v>590</v>
      </c>
      <c r="CN7" s="9" t="s">
        <v>590</v>
      </c>
      <c r="CO7" s="9" t="s">
        <v>590</v>
      </c>
      <c r="CP7" s="9" t="s">
        <v>589</v>
      </c>
      <c r="CQ7" s="9" t="s">
        <v>589</v>
      </c>
      <c r="CR7" s="9" t="s">
        <v>589</v>
      </c>
      <c r="CS7" s="9" t="s">
        <v>589</v>
      </c>
      <c r="CT7" s="9" t="s">
        <v>590</v>
      </c>
      <c r="CU7" s="9" t="s">
        <v>590</v>
      </c>
      <c r="CV7" s="9" t="s">
        <v>590</v>
      </c>
      <c r="CW7" s="9" t="s">
        <v>590</v>
      </c>
      <c r="CX7" s="9" t="s">
        <v>589</v>
      </c>
      <c r="CY7" s="9" t="s">
        <v>591</v>
      </c>
      <c r="CZ7" s="9" t="s">
        <v>591</v>
      </c>
      <c r="DA7" s="9" t="s">
        <v>591</v>
      </c>
      <c r="DB7" s="9" t="s">
        <v>590</v>
      </c>
      <c r="DC7" s="9" t="s">
        <v>591</v>
      </c>
      <c r="DD7" s="9" t="s">
        <v>591</v>
      </c>
      <c r="DE7" s="9" t="s">
        <v>589</v>
      </c>
      <c r="DF7" s="9" t="s">
        <v>589</v>
      </c>
      <c r="DG7" s="9" t="s">
        <v>590</v>
      </c>
      <c r="DH7" s="9" t="s">
        <v>590</v>
      </c>
      <c r="DI7" s="9" t="s">
        <v>590</v>
      </c>
      <c r="DJ7" s="9" t="s">
        <v>591</v>
      </c>
      <c r="DK7" s="9" t="s">
        <v>591</v>
      </c>
      <c r="DL7" s="9" t="s">
        <v>590</v>
      </c>
      <c r="DM7" s="9" t="s">
        <v>590</v>
      </c>
      <c r="DN7" s="9" t="s">
        <v>589</v>
      </c>
      <c r="DO7" s="9" t="s">
        <v>589</v>
      </c>
      <c r="DP7" s="9" t="s">
        <v>590</v>
      </c>
      <c r="DQ7" s="9" t="s">
        <v>590</v>
      </c>
      <c r="DR7" s="9" t="s">
        <v>589</v>
      </c>
      <c r="DS7" s="9" t="s">
        <v>590</v>
      </c>
      <c r="DT7" s="9" t="s">
        <v>590</v>
      </c>
      <c r="DU7" s="9" t="s">
        <v>591</v>
      </c>
      <c r="DV7" s="9" t="s">
        <v>590</v>
      </c>
      <c r="DW7" s="9" t="s">
        <v>590</v>
      </c>
      <c r="DX7" s="9" t="s">
        <v>591</v>
      </c>
      <c r="DY7" s="9" t="s">
        <v>590</v>
      </c>
      <c r="DZ7" s="9" t="s">
        <v>590</v>
      </c>
      <c r="EA7" s="9" t="s">
        <v>590</v>
      </c>
      <c r="EB7" s="9" t="s">
        <v>591</v>
      </c>
      <c r="EC7" s="9" t="s">
        <v>591</v>
      </c>
      <c r="ED7" s="9" t="s">
        <v>589</v>
      </c>
      <c r="EE7" s="9" t="s">
        <v>590</v>
      </c>
      <c r="EF7" s="9" t="s">
        <v>590</v>
      </c>
      <c r="EG7" s="9" t="s">
        <v>590</v>
      </c>
      <c r="EH7" s="9" t="s">
        <v>590</v>
      </c>
      <c r="EI7" s="9" t="s">
        <v>590</v>
      </c>
      <c r="EJ7" s="9" t="s">
        <v>590</v>
      </c>
      <c r="EK7" s="9" t="s">
        <v>589</v>
      </c>
      <c r="EL7" s="9" t="s">
        <v>589</v>
      </c>
      <c r="EM7" s="9" t="s">
        <v>589</v>
      </c>
      <c r="EN7" s="9" t="s">
        <v>589</v>
      </c>
      <c r="EO7" s="9" t="s">
        <v>591</v>
      </c>
      <c r="EP7" s="9" t="s">
        <v>589</v>
      </c>
      <c r="EQ7" s="9" t="s">
        <v>589</v>
      </c>
      <c r="ER7" s="9" t="s">
        <v>589</v>
      </c>
      <c r="ES7" s="9" t="s">
        <v>590</v>
      </c>
      <c r="ET7" s="9" t="s">
        <v>590</v>
      </c>
      <c r="EU7" s="9" t="s">
        <v>590</v>
      </c>
      <c r="EV7" s="9" t="s">
        <v>589</v>
      </c>
      <c r="EW7" s="9" t="s">
        <v>590</v>
      </c>
      <c r="EX7" s="9" t="s">
        <v>590</v>
      </c>
      <c r="EY7" s="9" t="s">
        <v>590</v>
      </c>
      <c r="EZ7" s="9" t="s">
        <v>590</v>
      </c>
      <c r="FA7" s="9" t="s">
        <v>589</v>
      </c>
      <c r="FB7" s="9" t="s">
        <v>591</v>
      </c>
      <c r="FC7" s="9" t="s">
        <v>590</v>
      </c>
      <c r="FD7" s="9" t="s">
        <v>591</v>
      </c>
      <c r="FE7" s="9" t="s">
        <v>591</v>
      </c>
      <c r="FF7" s="9" t="s">
        <v>591</v>
      </c>
      <c r="FG7" s="9" t="s">
        <v>590</v>
      </c>
      <c r="FH7" s="9" t="s">
        <v>591</v>
      </c>
      <c r="FI7" s="9" t="s">
        <v>591</v>
      </c>
      <c r="FJ7" s="9" t="s">
        <v>591</v>
      </c>
      <c r="FK7" s="196"/>
      <c r="FL7" s="1"/>
      <c r="FM7" s="10" t="s">
        <v>591</v>
      </c>
      <c r="FN7" s="10" t="s">
        <v>590</v>
      </c>
      <c r="FO7" s="10" t="s">
        <v>591</v>
      </c>
      <c r="FP7" s="10" t="s">
        <v>591</v>
      </c>
      <c r="FQ7" s="10" t="s">
        <v>591</v>
      </c>
      <c r="FR7" s="10" t="s">
        <v>591</v>
      </c>
      <c r="FS7" s="10" t="s">
        <v>591</v>
      </c>
      <c r="FT7" s="10" t="s">
        <v>591</v>
      </c>
      <c r="FU7" s="199"/>
    </row>
    <row r="8" spans="1:177" ht="15" hidden="1" customHeight="1" x14ac:dyDescent="0.25">
      <c r="A8" s="196"/>
      <c r="B8" s="196"/>
      <c r="C8" s="9" t="s">
        <v>592</v>
      </c>
      <c r="D8" s="9" t="s">
        <v>592</v>
      </c>
      <c r="E8" s="9" t="s">
        <v>592</v>
      </c>
      <c r="F8" s="9" t="s">
        <v>593</v>
      </c>
      <c r="G8" s="9" t="s">
        <v>593</v>
      </c>
      <c r="H8" s="9" t="s">
        <v>592</v>
      </c>
      <c r="I8" s="9" t="s">
        <v>592</v>
      </c>
      <c r="J8" s="9" t="s">
        <v>593</v>
      </c>
      <c r="K8" s="9" t="s">
        <v>593</v>
      </c>
      <c r="L8" s="9" t="s">
        <v>593</v>
      </c>
      <c r="M8" s="9" t="s">
        <v>593</v>
      </c>
      <c r="N8" s="9" t="s">
        <v>593</v>
      </c>
      <c r="O8" s="9" t="s">
        <v>593</v>
      </c>
      <c r="P8" s="9" t="s">
        <v>593</v>
      </c>
      <c r="Q8" s="9" t="s">
        <v>593</v>
      </c>
      <c r="R8" s="9" t="s">
        <v>592</v>
      </c>
      <c r="S8" s="9" t="s">
        <v>592</v>
      </c>
      <c r="T8" s="9" t="s">
        <v>593</v>
      </c>
      <c r="U8" s="9" t="s">
        <v>593</v>
      </c>
      <c r="V8" s="9" t="s">
        <v>593</v>
      </c>
      <c r="W8" s="9" t="s">
        <v>593</v>
      </c>
      <c r="X8" s="9" t="s">
        <v>592</v>
      </c>
      <c r="Y8" s="9" t="s">
        <v>592</v>
      </c>
      <c r="Z8" s="9" t="s">
        <v>592</v>
      </c>
      <c r="AA8" s="9" t="s">
        <v>593</v>
      </c>
      <c r="AB8" s="9" t="s">
        <v>592</v>
      </c>
      <c r="AC8" s="9" t="s">
        <v>592</v>
      </c>
      <c r="AD8" s="9" t="s">
        <v>592</v>
      </c>
      <c r="AE8" s="9" t="s">
        <v>592</v>
      </c>
      <c r="AF8" s="9" t="s">
        <v>593</v>
      </c>
      <c r="AG8" s="9" t="s">
        <v>593</v>
      </c>
      <c r="AH8" s="9" t="s">
        <v>593</v>
      </c>
      <c r="AI8" s="9" t="s">
        <v>592</v>
      </c>
      <c r="AJ8" s="9" t="s">
        <v>592</v>
      </c>
      <c r="AK8" s="9" t="s">
        <v>593</v>
      </c>
      <c r="AL8" s="9" t="s">
        <v>593</v>
      </c>
      <c r="AM8" s="9" t="s">
        <v>593</v>
      </c>
      <c r="AN8" s="9" t="s">
        <v>592</v>
      </c>
      <c r="AO8" s="9" t="s">
        <v>592</v>
      </c>
      <c r="AP8" s="9" t="s">
        <v>592</v>
      </c>
      <c r="AQ8" s="9" t="s">
        <v>592</v>
      </c>
      <c r="AR8" s="9" t="s">
        <v>592</v>
      </c>
      <c r="AS8" s="9" t="s">
        <v>592</v>
      </c>
      <c r="AT8" s="9" t="s">
        <v>592</v>
      </c>
      <c r="AU8" s="9" t="s">
        <v>592</v>
      </c>
      <c r="AV8" s="9" t="s">
        <v>593</v>
      </c>
      <c r="AW8" s="9" t="s">
        <v>593</v>
      </c>
      <c r="AX8" s="9" t="s">
        <v>593</v>
      </c>
      <c r="AY8" s="9" t="s">
        <v>592</v>
      </c>
      <c r="AZ8" s="9" t="s">
        <v>592</v>
      </c>
      <c r="BA8" s="9" t="s">
        <v>592</v>
      </c>
      <c r="BB8" s="9" t="s">
        <v>592</v>
      </c>
      <c r="BC8" s="9" t="s">
        <v>592</v>
      </c>
      <c r="BD8" s="9" t="s">
        <v>592</v>
      </c>
      <c r="BE8" s="9" t="s">
        <v>592</v>
      </c>
      <c r="BF8" s="9" t="s">
        <v>592</v>
      </c>
      <c r="BG8" s="9" t="s">
        <v>592</v>
      </c>
      <c r="BH8" s="9" t="s">
        <v>592</v>
      </c>
      <c r="BI8" s="9" t="s">
        <v>592</v>
      </c>
      <c r="BJ8" s="9" t="s">
        <v>593</v>
      </c>
      <c r="BK8" s="9" t="s">
        <v>593</v>
      </c>
      <c r="BL8" s="9" t="s">
        <v>593</v>
      </c>
      <c r="BM8" s="9" t="s">
        <v>593</v>
      </c>
      <c r="BN8" s="9" t="s">
        <v>593</v>
      </c>
      <c r="BO8" s="9" t="s">
        <v>593</v>
      </c>
      <c r="BP8" s="9" t="s">
        <v>592</v>
      </c>
      <c r="BQ8" s="9" t="s">
        <v>593</v>
      </c>
      <c r="BR8" s="9" t="s">
        <v>593</v>
      </c>
      <c r="BS8" s="9" t="s">
        <v>593</v>
      </c>
      <c r="BT8" s="9" t="s">
        <v>593</v>
      </c>
      <c r="BU8" s="9" t="s">
        <v>593</v>
      </c>
      <c r="BV8" s="9" t="s">
        <v>593</v>
      </c>
      <c r="BW8" s="9" t="s">
        <v>593</v>
      </c>
      <c r="BX8" s="9" t="s">
        <v>593</v>
      </c>
      <c r="BY8" s="9" t="s">
        <v>593</v>
      </c>
      <c r="BZ8" s="9" t="s">
        <v>592</v>
      </c>
      <c r="CA8" s="9" t="s">
        <v>593</v>
      </c>
      <c r="CB8" s="9" t="s">
        <v>593</v>
      </c>
      <c r="CC8" s="9" t="s">
        <v>592</v>
      </c>
      <c r="CD8" s="9" t="s">
        <v>592</v>
      </c>
      <c r="CE8" s="9" t="s">
        <v>592</v>
      </c>
      <c r="CF8" s="9" t="s">
        <v>592</v>
      </c>
      <c r="CG8" s="9" t="s">
        <v>592</v>
      </c>
      <c r="CH8" s="9" t="s">
        <v>592</v>
      </c>
      <c r="CI8" s="9" t="s">
        <v>593</v>
      </c>
      <c r="CJ8" s="9" t="s">
        <v>593</v>
      </c>
      <c r="CK8" s="9" t="s">
        <v>593</v>
      </c>
      <c r="CL8" s="9" t="s">
        <v>593</v>
      </c>
      <c r="CM8" s="9" t="s">
        <v>593</v>
      </c>
      <c r="CN8" s="9" t="s">
        <v>593</v>
      </c>
      <c r="CO8" s="9" t="s">
        <v>593</v>
      </c>
      <c r="CP8" s="9" t="s">
        <v>593</v>
      </c>
      <c r="CQ8" s="9" t="s">
        <v>593</v>
      </c>
      <c r="CR8" s="9" t="s">
        <v>593</v>
      </c>
      <c r="CS8" s="9" t="s">
        <v>593</v>
      </c>
      <c r="CT8" s="9" t="s">
        <v>593</v>
      </c>
      <c r="CU8" s="9" t="s">
        <v>593</v>
      </c>
      <c r="CV8" s="9" t="s">
        <v>594</v>
      </c>
      <c r="CW8" s="9" t="s">
        <v>595</v>
      </c>
      <c r="CX8" s="9" t="s">
        <v>594</v>
      </c>
      <c r="CY8" s="9" t="s">
        <v>595</v>
      </c>
      <c r="CZ8" s="9" t="s">
        <v>594</v>
      </c>
      <c r="DA8" s="9" t="s">
        <v>592</v>
      </c>
      <c r="DB8" s="9" t="s">
        <v>592</v>
      </c>
      <c r="DC8" s="9" t="s">
        <v>592</v>
      </c>
      <c r="DD8" s="9" t="s">
        <v>592</v>
      </c>
      <c r="DE8" s="9" t="s">
        <v>594</v>
      </c>
      <c r="DF8" s="9" t="s">
        <v>592</v>
      </c>
      <c r="DG8" s="9" t="s">
        <v>592</v>
      </c>
      <c r="DH8" s="9" t="s">
        <v>592</v>
      </c>
      <c r="DI8" s="9" t="s">
        <v>592</v>
      </c>
      <c r="DJ8" s="9" t="s">
        <v>592</v>
      </c>
      <c r="DK8" s="9" t="s">
        <v>592</v>
      </c>
      <c r="DL8" s="9" t="s">
        <v>592</v>
      </c>
      <c r="DM8" s="9" t="s">
        <v>592</v>
      </c>
      <c r="DN8" s="9" t="s">
        <v>594</v>
      </c>
      <c r="DO8" s="9" t="s">
        <v>594</v>
      </c>
      <c r="DP8" s="9" t="s">
        <v>595</v>
      </c>
      <c r="DQ8" s="9" t="s">
        <v>595</v>
      </c>
      <c r="DR8" s="9" t="s">
        <v>594</v>
      </c>
      <c r="DS8" s="9" t="s">
        <v>592</v>
      </c>
      <c r="DT8" s="9" t="s">
        <v>592</v>
      </c>
      <c r="DU8" s="9" t="s">
        <v>592</v>
      </c>
      <c r="DV8" s="9" t="s">
        <v>592</v>
      </c>
      <c r="DW8" s="9" t="s">
        <v>592</v>
      </c>
      <c r="DX8" s="9" t="s">
        <v>592</v>
      </c>
      <c r="DY8" s="9" t="s">
        <v>592</v>
      </c>
      <c r="DZ8" s="9" t="s">
        <v>592</v>
      </c>
      <c r="EA8" s="9" t="s">
        <v>592</v>
      </c>
      <c r="EB8" s="9" t="s">
        <v>595</v>
      </c>
      <c r="EC8" s="9" t="s">
        <v>595</v>
      </c>
      <c r="ED8" s="9" t="s">
        <v>594</v>
      </c>
      <c r="EE8" s="9" t="s">
        <v>595</v>
      </c>
      <c r="EF8" s="9" t="s">
        <v>595</v>
      </c>
      <c r="EG8" s="9" t="s">
        <v>595</v>
      </c>
      <c r="EH8" s="9" t="s">
        <v>595</v>
      </c>
      <c r="EI8" s="9" t="s">
        <v>592</v>
      </c>
      <c r="EJ8" s="9" t="s">
        <v>592</v>
      </c>
      <c r="EK8" s="9" t="s">
        <v>592</v>
      </c>
      <c r="EL8" s="9" t="s">
        <v>592</v>
      </c>
      <c r="EM8" s="9" t="s">
        <v>592</v>
      </c>
      <c r="EN8" s="9" t="s">
        <v>592</v>
      </c>
      <c r="EO8" s="9" t="s">
        <v>595</v>
      </c>
      <c r="EP8" s="9" t="s">
        <v>594</v>
      </c>
      <c r="EQ8" s="9" t="s">
        <v>594</v>
      </c>
      <c r="ER8" s="9" t="s">
        <v>594</v>
      </c>
      <c r="ES8" s="9" t="s">
        <v>592</v>
      </c>
      <c r="ET8" s="9" t="s">
        <v>595</v>
      </c>
      <c r="EU8" s="9" t="s">
        <v>595</v>
      </c>
      <c r="EV8" s="9" t="s">
        <v>594</v>
      </c>
      <c r="EW8" s="9" t="s">
        <v>593</v>
      </c>
      <c r="EX8" s="9" t="s">
        <v>593</v>
      </c>
      <c r="EY8" s="9" t="s">
        <v>593</v>
      </c>
      <c r="EZ8" s="9" t="s">
        <v>593</v>
      </c>
      <c r="FA8" s="9" t="s">
        <v>594</v>
      </c>
      <c r="FB8" s="9" t="s">
        <v>592</v>
      </c>
      <c r="FC8" s="9" t="s">
        <v>592</v>
      </c>
      <c r="FD8" s="9" t="s">
        <v>593</v>
      </c>
      <c r="FE8" s="9" t="s">
        <v>593</v>
      </c>
      <c r="FF8" s="9" t="s">
        <v>593</v>
      </c>
      <c r="FG8" s="9" t="s">
        <v>593</v>
      </c>
      <c r="FH8" s="9" t="s">
        <v>593</v>
      </c>
      <c r="FI8" s="9" t="s">
        <v>593</v>
      </c>
      <c r="FJ8" s="9" t="s">
        <v>593</v>
      </c>
      <c r="FK8" s="196"/>
      <c r="FL8" s="1"/>
      <c r="FM8" s="10" t="s">
        <v>592</v>
      </c>
      <c r="FN8" s="10" t="s">
        <v>592</v>
      </c>
      <c r="FO8" s="10" t="s">
        <v>592</v>
      </c>
      <c r="FP8" s="10" t="s">
        <v>592</v>
      </c>
      <c r="FQ8" s="10" t="s">
        <v>593</v>
      </c>
      <c r="FR8" s="10" t="s">
        <v>593</v>
      </c>
      <c r="FS8" s="10" t="s">
        <v>592</v>
      </c>
      <c r="FT8" s="10" t="s">
        <v>592</v>
      </c>
      <c r="FU8" s="199"/>
    </row>
    <row r="9" spans="1:177" ht="39.950000000000003" customHeight="1" x14ac:dyDescent="0.25">
      <c r="A9" s="196"/>
      <c r="B9" s="196"/>
      <c r="C9" s="11" t="s">
        <v>596</v>
      </c>
      <c r="D9" s="11" t="s">
        <v>78</v>
      </c>
      <c r="E9" s="11" t="s">
        <v>78</v>
      </c>
      <c r="F9" s="11" t="s">
        <v>78</v>
      </c>
      <c r="G9" s="11" t="s">
        <v>78</v>
      </c>
      <c r="H9" s="11" t="s">
        <v>110</v>
      </c>
      <c r="I9" s="11" t="s">
        <v>110</v>
      </c>
      <c r="J9" s="11" t="s">
        <v>152</v>
      </c>
      <c r="K9" s="11" t="s">
        <v>152</v>
      </c>
      <c r="L9" s="11" t="s">
        <v>100</v>
      </c>
      <c r="M9" s="11" t="s">
        <v>100</v>
      </c>
      <c r="N9" s="11" t="s">
        <v>100</v>
      </c>
      <c r="O9" s="11" t="s">
        <v>100</v>
      </c>
      <c r="P9" s="11" t="s">
        <v>100</v>
      </c>
      <c r="Q9" s="11" t="s">
        <v>100</v>
      </c>
      <c r="R9" s="11" t="s">
        <v>100</v>
      </c>
      <c r="S9" s="11" t="s">
        <v>100</v>
      </c>
      <c r="T9" s="11" t="s">
        <v>597</v>
      </c>
      <c r="U9" s="11" t="s">
        <v>597</v>
      </c>
      <c r="V9" s="11" t="s">
        <v>597</v>
      </c>
      <c r="W9" s="11" t="s">
        <v>597</v>
      </c>
      <c r="X9" s="11" t="s">
        <v>598</v>
      </c>
      <c r="Y9" s="11" t="s">
        <v>292</v>
      </c>
      <c r="Z9" s="11" t="s">
        <v>292</v>
      </c>
      <c r="AA9" s="11" t="s">
        <v>292</v>
      </c>
      <c r="AB9" s="11" t="s">
        <v>73</v>
      </c>
      <c r="AC9" s="11" t="s">
        <v>73</v>
      </c>
      <c r="AD9" s="11" t="s">
        <v>73</v>
      </c>
      <c r="AE9" s="11" t="s">
        <v>73</v>
      </c>
      <c r="AF9" s="11" t="s">
        <v>73</v>
      </c>
      <c r="AG9" s="11" t="s">
        <v>73</v>
      </c>
      <c r="AH9" s="11" t="s">
        <v>73</v>
      </c>
      <c r="AI9" s="11" t="s">
        <v>599</v>
      </c>
      <c r="AJ9" s="11" t="s">
        <v>69</v>
      </c>
      <c r="AK9" s="11" t="s">
        <v>385</v>
      </c>
      <c r="AL9" s="11" t="s">
        <v>600</v>
      </c>
      <c r="AM9" s="11" t="s">
        <v>600</v>
      </c>
      <c r="AN9" s="11" t="s">
        <v>308</v>
      </c>
      <c r="AO9" s="11" t="s">
        <v>308</v>
      </c>
      <c r="AP9" s="11" t="s">
        <v>601</v>
      </c>
      <c r="AQ9" s="11" t="s">
        <v>602</v>
      </c>
      <c r="AR9" s="11" t="s">
        <v>602</v>
      </c>
      <c r="AS9" s="11" t="s">
        <v>603</v>
      </c>
      <c r="AT9" s="11" t="s">
        <v>604</v>
      </c>
      <c r="AU9" s="11" t="s">
        <v>605</v>
      </c>
      <c r="AV9" s="11" t="s">
        <v>97</v>
      </c>
      <c r="AW9" s="11" t="s">
        <v>97</v>
      </c>
      <c r="AX9" s="11" t="s">
        <v>97</v>
      </c>
      <c r="AY9" s="11" t="s">
        <v>146</v>
      </c>
      <c r="AZ9" s="11" t="s">
        <v>146</v>
      </c>
      <c r="BA9" s="11" t="s">
        <v>146</v>
      </c>
      <c r="BB9" s="11" t="s">
        <v>146</v>
      </c>
      <c r="BC9" s="11" t="s">
        <v>146</v>
      </c>
      <c r="BD9" s="11" t="s">
        <v>146</v>
      </c>
      <c r="BE9" s="11" t="s">
        <v>146</v>
      </c>
      <c r="BF9" s="11" t="s">
        <v>146</v>
      </c>
      <c r="BG9" s="11" t="s">
        <v>606</v>
      </c>
      <c r="BH9" s="11" t="s">
        <v>606</v>
      </c>
      <c r="BI9" s="11" t="s">
        <v>607</v>
      </c>
      <c r="BJ9" s="11" t="s">
        <v>81</v>
      </c>
      <c r="BK9" s="11" t="s">
        <v>81</v>
      </c>
      <c r="BL9" s="11" t="s">
        <v>81</v>
      </c>
      <c r="BM9" s="11" t="s">
        <v>88</v>
      </c>
      <c r="BN9" s="11" t="s">
        <v>88</v>
      </c>
      <c r="BO9" s="11" t="s">
        <v>88</v>
      </c>
      <c r="BP9" s="11" t="s">
        <v>88</v>
      </c>
      <c r="BQ9" s="11" t="s">
        <v>88</v>
      </c>
      <c r="BR9" s="11" t="s">
        <v>88</v>
      </c>
      <c r="BS9" s="11" t="s">
        <v>88</v>
      </c>
      <c r="BT9" s="11" t="s">
        <v>88</v>
      </c>
      <c r="BU9" s="11" t="s">
        <v>88</v>
      </c>
      <c r="BV9" s="11" t="s">
        <v>88</v>
      </c>
      <c r="BW9" s="11" t="s">
        <v>88</v>
      </c>
      <c r="BX9" s="11" t="s">
        <v>88</v>
      </c>
      <c r="BY9" s="11" t="s">
        <v>88</v>
      </c>
      <c r="BZ9" s="11" t="s">
        <v>88</v>
      </c>
      <c r="CA9" s="11" t="s">
        <v>608</v>
      </c>
      <c r="CB9" s="11" t="s">
        <v>608</v>
      </c>
      <c r="CC9" s="11" t="s">
        <v>609</v>
      </c>
      <c r="CD9" s="11" t="s">
        <v>132</v>
      </c>
      <c r="CE9" s="11" t="s">
        <v>132</v>
      </c>
      <c r="CF9" s="11" t="s">
        <v>132</v>
      </c>
      <c r="CG9" s="11" t="s">
        <v>132</v>
      </c>
      <c r="CH9" s="11" t="s">
        <v>132</v>
      </c>
      <c r="CI9" s="11" t="s">
        <v>132</v>
      </c>
      <c r="CJ9" s="11" t="s">
        <v>132</v>
      </c>
      <c r="CK9" s="11" t="s">
        <v>132</v>
      </c>
      <c r="CL9" s="11" t="s">
        <v>132</v>
      </c>
      <c r="CM9" s="11" t="s">
        <v>132</v>
      </c>
      <c r="CN9" s="11" t="s">
        <v>132</v>
      </c>
      <c r="CO9" s="11" t="s">
        <v>132</v>
      </c>
      <c r="CP9" s="11" t="s">
        <v>143</v>
      </c>
      <c r="CQ9" s="11" t="s">
        <v>143</v>
      </c>
      <c r="CR9" s="11" t="s">
        <v>143</v>
      </c>
      <c r="CS9" s="11" t="s">
        <v>143</v>
      </c>
      <c r="CT9" s="11" t="s">
        <v>149</v>
      </c>
      <c r="CU9" s="11" t="s">
        <v>149</v>
      </c>
      <c r="CV9" s="11" t="s">
        <v>610</v>
      </c>
      <c r="CW9" s="11" t="s">
        <v>317</v>
      </c>
      <c r="CX9" s="11" t="s">
        <v>611</v>
      </c>
      <c r="CY9" s="11" t="s">
        <v>612</v>
      </c>
      <c r="CZ9" s="11" t="s">
        <v>613</v>
      </c>
      <c r="DA9" s="11" t="s">
        <v>614</v>
      </c>
      <c r="DB9" s="11" t="s">
        <v>615</v>
      </c>
      <c r="DC9" s="11" t="s">
        <v>110</v>
      </c>
      <c r="DD9" s="11" t="s">
        <v>110</v>
      </c>
      <c r="DE9" s="11" t="s">
        <v>100</v>
      </c>
      <c r="DF9" s="11" t="s">
        <v>599</v>
      </c>
      <c r="DG9" s="11" t="s">
        <v>616</v>
      </c>
      <c r="DH9" s="11" t="s">
        <v>617</v>
      </c>
      <c r="DI9" s="11" t="s">
        <v>305</v>
      </c>
      <c r="DJ9" s="11" t="s">
        <v>313</v>
      </c>
      <c r="DK9" s="11" t="s">
        <v>37</v>
      </c>
      <c r="DL9" s="11" t="s">
        <v>618</v>
      </c>
      <c r="DM9" s="11" t="s">
        <v>619</v>
      </c>
      <c r="DN9" s="11" t="s">
        <v>620</v>
      </c>
      <c r="DO9" s="11" t="s">
        <v>621</v>
      </c>
      <c r="DP9" s="11" t="s">
        <v>622</v>
      </c>
      <c r="DQ9" s="11" t="s">
        <v>623</v>
      </c>
      <c r="DR9" s="11" t="s">
        <v>624</v>
      </c>
      <c r="DS9" s="11" t="s">
        <v>625</v>
      </c>
      <c r="DT9" s="11" t="s">
        <v>626</v>
      </c>
      <c r="DU9" s="11" t="s">
        <v>627</v>
      </c>
      <c r="DV9" s="11" t="s">
        <v>628</v>
      </c>
      <c r="DW9" s="11" t="s">
        <v>629</v>
      </c>
      <c r="DX9" s="11" t="s">
        <v>629</v>
      </c>
      <c r="DY9" s="11" t="s">
        <v>629</v>
      </c>
      <c r="DZ9" s="11" t="s">
        <v>629</v>
      </c>
      <c r="EA9" s="11" t="s">
        <v>630</v>
      </c>
      <c r="EB9" s="11" t="s">
        <v>631</v>
      </c>
      <c r="EC9" s="11" t="s">
        <v>631</v>
      </c>
      <c r="ED9" s="11" t="s">
        <v>88</v>
      </c>
      <c r="EE9" s="11" t="s">
        <v>88</v>
      </c>
      <c r="EF9" s="11" t="s">
        <v>88</v>
      </c>
      <c r="EG9" s="11" t="s">
        <v>88</v>
      </c>
      <c r="EH9" s="11" t="s">
        <v>88</v>
      </c>
      <c r="EI9" s="11" t="s">
        <v>632</v>
      </c>
      <c r="EJ9" s="11" t="s">
        <v>632</v>
      </c>
      <c r="EK9" s="11" t="s">
        <v>633</v>
      </c>
      <c r="EL9" s="11" t="s">
        <v>633</v>
      </c>
      <c r="EM9" s="11" t="s">
        <v>633</v>
      </c>
      <c r="EN9" s="11" t="s">
        <v>633</v>
      </c>
      <c r="EO9" s="11" t="s">
        <v>356</v>
      </c>
      <c r="EP9" s="11" t="s">
        <v>634</v>
      </c>
      <c r="EQ9" s="11" t="s">
        <v>635</v>
      </c>
      <c r="ER9" s="11" t="s">
        <v>132</v>
      </c>
      <c r="ES9" s="11" t="s">
        <v>132</v>
      </c>
      <c r="ET9" s="11" t="s">
        <v>132</v>
      </c>
      <c r="EU9" s="11" t="s">
        <v>132</v>
      </c>
      <c r="EV9" s="11" t="s">
        <v>132</v>
      </c>
      <c r="EW9" s="11" t="s">
        <v>425</v>
      </c>
      <c r="EX9" s="11" t="s">
        <v>425</v>
      </c>
      <c r="EY9" s="11" t="s">
        <v>425</v>
      </c>
      <c r="EZ9" s="11" t="s">
        <v>425</v>
      </c>
      <c r="FA9" s="11" t="s">
        <v>636</v>
      </c>
      <c r="FB9" s="11" t="s">
        <v>637</v>
      </c>
      <c r="FC9" s="11" t="s">
        <v>637</v>
      </c>
      <c r="FD9" s="11" t="s">
        <v>638</v>
      </c>
      <c r="FE9" s="11" t="s">
        <v>639</v>
      </c>
      <c r="FF9" s="11" t="s">
        <v>639</v>
      </c>
      <c r="FG9" s="11" t="s">
        <v>14</v>
      </c>
      <c r="FH9" s="11" t="s">
        <v>640</v>
      </c>
      <c r="FI9" s="11" t="s">
        <v>641</v>
      </c>
      <c r="FJ9" s="11" t="s">
        <v>642</v>
      </c>
      <c r="FK9" s="196"/>
      <c r="FL9" s="1"/>
      <c r="FM9" s="12" t="s">
        <v>643</v>
      </c>
      <c r="FN9" s="12" t="s">
        <v>23</v>
      </c>
      <c r="FO9" s="12" t="s">
        <v>644</v>
      </c>
      <c r="FP9" s="12" t="s">
        <v>645</v>
      </c>
      <c r="FQ9" s="12" t="s">
        <v>646</v>
      </c>
      <c r="FR9" s="12" t="s">
        <v>647</v>
      </c>
      <c r="FS9" s="12" t="s">
        <v>637</v>
      </c>
      <c r="FT9" s="12" t="s">
        <v>637</v>
      </c>
      <c r="FU9" s="199"/>
    </row>
    <row r="10" spans="1:177" ht="39.950000000000003" customHeight="1" x14ac:dyDescent="0.25">
      <c r="A10" s="196"/>
      <c r="B10" s="196"/>
      <c r="C10" s="9" t="s">
        <v>648</v>
      </c>
      <c r="D10" s="9" t="s">
        <v>302</v>
      </c>
      <c r="E10" s="9" t="s">
        <v>649</v>
      </c>
      <c r="F10" s="9" t="s">
        <v>650</v>
      </c>
      <c r="G10" s="9" t="s">
        <v>651</v>
      </c>
      <c r="H10" s="9" t="s">
        <v>652</v>
      </c>
      <c r="I10" s="9" t="s">
        <v>653</v>
      </c>
      <c r="J10" s="9" t="s">
        <v>654</v>
      </c>
      <c r="K10" s="9" t="s">
        <v>655</v>
      </c>
      <c r="L10" s="9" t="s">
        <v>656</v>
      </c>
      <c r="M10" s="9" t="s">
        <v>657</v>
      </c>
      <c r="N10" s="9" t="s">
        <v>658</v>
      </c>
      <c r="O10" s="9" t="s">
        <v>659</v>
      </c>
      <c r="P10" s="9" t="s">
        <v>660</v>
      </c>
      <c r="Q10" s="9" t="s">
        <v>661</v>
      </c>
      <c r="R10" s="9" t="s">
        <v>662</v>
      </c>
      <c r="S10" s="9" t="s">
        <v>663</v>
      </c>
      <c r="T10" s="9" t="s">
        <v>664</v>
      </c>
      <c r="U10" s="9" t="s">
        <v>665</v>
      </c>
      <c r="V10" s="9" t="s">
        <v>666</v>
      </c>
      <c r="W10" s="9" t="s">
        <v>667</v>
      </c>
      <c r="X10" s="9" t="s">
        <v>668</v>
      </c>
      <c r="Y10" s="9" t="s">
        <v>669</v>
      </c>
      <c r="Z10" s="9" t="s">
        <v>670</v>
      </c>
      <c r="AA10" s="9" t="s">
        <v>296</v>
      </c>
      <c r="AB10" s="9" t="s">
        <v>671</v>
      </c>
      <c r="AC10" s="9" t="s">
        <v>267</v>
      </c>
      <c r="AD10" s="9" t="s">
        <v>284</v>
      </c>
      <c r="AE10" s="9" t="s">
        <v>672</v>
      </c>
      <c r="AF10" s="9" t="s">
        <v>673</v>
      </c>
      <c r="AG10" s="9" t="s">
        <v>674</v>
      </c>
      <c r="AH10" s="9" t="s">
        <v>675</v>
      </c>
      <c r="AI10" s="9" t="s">
        <v>676</v>
      </c>
      <c r="AJ10" s="9" t="s">
        <v>677</v>
      </c>
      <c r="AK10" s="9" t="s">
        <v>386</v>
      </c>
      <c r="AL10" s="9" t="s">
        <v>678</v>
      </c>
      <c r="AM10" s="9" t="s">
        <v>679</v>
      </c>
      <c r="AN10" s="9" t="s">
        <v>680</v>
      </c>
      <c r="AO10" s="9" t="s">
        <v>309</v>
      </c>
      <c r="AP10" s="9" t="s">
        <v>601</v>
      </c>
      <c r="AQ10" s="9" t="s">
        <v>681</v>
      </c>
      <c r="AR10" s="9" t="s">
        <v>682</v>
      </c>
      <c r="AS10" s="9" t="s">
        <v>683</v>
      </c>
      <c r="AT10" s="9" t="s">
        <v>684</v>
      </c>
      <c r="AU10" s="9" t="s">
        <v>685</v>
      </c>
      <c r="AV10" s="9" t="s">
        <v>686</v>
      </c>
      <c r="AW10" s="9" t="s">
        <v>687</v>
      </c>
      <c r="AX10" s="9" t="s">
        <v>688</v>
      </c>
      <c r="AY10" s="9" t="s">
        <v>689</v>
      </c>
      <c r="AZ10" s="9" t="s">
        <v>690</v>
      </c>
      <c r="BA10" s="9" t="s">
        <v>691</v>
      </c>
      <c r="BB10" s="9" t="s">
        <v>529</v>
      </c>
      <c r="BC10" s="9" t="s">
        <v>692</v>
      </c>
      <c r="BD10" s="9" t="s">
        <v>693</v>
      </c>
      <c r="BE10" s="9" t="s">
        <v>694</v>
      </c>
      <c r="BF10" s="9" t="s">
        <v>526</v>
      </c>
      <c r="BG10" s="9" t="s">
        <v>695</v>
      </c>
      <c r="BH10" s="9" t="s">
        <v>696</v>
      </c>
      <c r="BI10" s="9" t="s">
        <v>697</v>
      </c>
      <c r="BJ10" s="9" t="s">
        <v>698</v>
      </c>
      <c r="BK10" s="9" t="s">
        <v>699</v>
      </c>
      <c r="BL10" s="9" t="s">
        <v>700</v>
      </c>
      <c r="BM10" s="9" t="s">
        <v>701</v>
      </c>
      <c r="BN10" s="9" t="s">
        <v>702</v>
      </c>
      <c r="BO10" s="9" t="s">
        <v>703</v>
      </c>
      <c r="BP10" s="9" t="s">
        <v>704</v>
      </c>
      <c r="BQ10" s="9" t="s">
        <v>705</v>
      </c>
      <c r="BR10" s="9" t="s">
        <v>706</v>
      </c>
      <c r="BS10" s="9" t="s">
        <v>707</v>
      </c>
      <c r="BT10" s="9" t="s">
        <v>708</v>
      </c>
      <c r="BU10" s="9" t="s">
        <v>709</v>
      </c>
      <c r="BV10" s="9" t="s">
        <v>710</v>
      </c>
      <c r="BW10" s="9" t="s">
        <v>711</v>
      </c>
      <c r="BX10" s="9" t="s">
        <v>712</v>
      </c>
      <c r="BY10" s="9" t="s">
        <v>713</v>
      </c>
      <c r="BZ10" s="9" t="s">
        <v>714</v>
      </c>
      <c r="CA10" s="9" t="s">
        <v>715</v>
      </c>
      <c r="CB10" s="9" t="s">
        <v>716</v>
      </c>
      <c r="CC10" s="9" t="s">
        <v>717</v>
      </c>
      <c r="CD10" s="9" t="s">
        <v>718</v>
      </c>
      <c r="CE10" s="9" t="s">
        <v>421</v>
      </c>
      <c r="CF10" s="9" t="s">
        <v>719</v>
      </c>
      <c r="CG10" s="9" t="s">
        <v>412</v>
      </c>
      <c r="CH10" s="9" t="s">
        <v>720</v>
      </c>
      <c r="CI10" s="9" t="s">
        <v>721</v>
      </c>
      <c r="CJ10" s="9" t="s">
        <v>722</v>
      </c>
      <c r="CK10" s="9" t="s">
        <v>723</v>
      </c>
      <c r="CL10" s="9" t="s">
        <v>724</v>
      </c>
      <c r="CM10" s="9" t="s">
        <v>725</v>
      </c>
      <c r="CN10" s="9" t="s">
        <v>726</v>
      </c>
      <c r="CO10" s="9" t="s">
        <v>727</v>
      </c>
      <c r="CP10" s="9" t="s">
        <v>728</v>
      </c>
      <c r="CQ10" s="9" t="s">
        <v>729</v>
      </c>
      <c r="CR10" s="9" t="s">
        <v>730</v>
      </c>
      <c r="CS10" s="9" t="s">
        <v>731</v>
      </c>
      <c r="CT10" s="9" t="s">
        <v>732</v>
      </c>
      <c r="CU10" s="9" t="s">
        <v>733</v>
      </c>
      <c r="CV10" s="9" t="s">
        <v>734</v>
      </c>
      <c r="CW10" s="9" t="s">
        <v>735</v>
      </c>
      <c r="CX10" s="9" t="s">
        <v>736</v>
      </c>
      <c r="CY10" s="9" t="s">
        <v>737</v>
      </c>
      <c r="CZ10" s="9" t="s">
        <v>738</v>
      </c>
      <c r="DA10" s="9" t="s">
        <v>739</v>
      </c>
      <c r="DB10" s="9" t="s">
        <v>740</v>
      </c>
      <c r="DC10" s="9" t="s">
        <v>741</v>
      </c>
      <c r="DD10" s="9" t="s">
        <v>742</v>
      </c>
      <c r="DE10" s="9" t="s">
        <v>743</v>
      </c>
      <c r="DF10" s="9" t="s">
        <v>744</v>
      </c>
      <c r="DG10" s="9" t="s">
        <v>745</v>
      </c>
      <c r="DH10" s="9" t="s">
        <v>746</v>
      </c>
      <c r="DI10" s="9" t="s">
        <v>747</v>
      </c>
      <c r="DJ10" s="9" t="s">
        <v>314</v>
      </c>
      <c r="DK10" s="9" t="s">
        <v>748</v>
      </c>
      <c r="DL10" s="9" t="s">
        <v>749</v>
      </c>
      <c r="DM10" s="9" t="s">
        <v>750</v>
      </c>
      <c r="DN10" s="9" t="s">
        <v>751</v>
      </c>
      <c r="DO10" s="9" t="s">
        <v>752</v>
      </c>
      <c r="DP10" s="9" t="s">
        <v>753</v>
      </c>
      <c r="DQ10" s="9" t="s">
        <v>754</v>
      </c>
      <c r="DR10" s="9" t="s">
        <v>755</v>
      </c>
      <c r="DS10" s="9" t="s">
        <v>756</v>
      </c>
      <c r="DT10" s="9" t="s">
        <v>757</v>
      </c>
      <c r="DU10" s="9" t="s">
        <v>758</v>
      </c>
      <c r="DV10" s="9" t="s">
        <v>759</v>
      </c>
      <c r="DW10" s="9" t="s">
        <v>760</v>
      </c>
      <c r="DX10" s="9" t="s">
        <v>761</v>
      </c>
      <c r="DY10" s="9" t="s">
        <v>762</v>
      </c>
      <c r="DZ10" s="9" t="s">
        <v>763</v>
      </c>
      <c r="EA10" s="9" t="s">
        <v>764</v>
      </c>
      <c r="EB10" s="9" t="s">
        <v>765</v>
      </c>
      <c r="EC10" s="9" t="s">
        <v>766</v>
      </c>
      <c r="ED10" s="9" t="s">
        <v>335</v>
      </c>
      <c r="EE10" s="9" t="s">
        <v>767</v>
      </c>
      <c r="EF10" s="9" t="s">
        <v>768</v>
      </c>
      <c r="EG10" s="9" t="s">
        <v>769</v>
      </c>
      <c r="EH10" s="9" t="s">
        <v>770</v>
      </c>
      <c r="EI10" s="9" t="s">
        <v>771</v>
      </c>
      <c r="EJ10" s="9" t="s">
        <v>772</v>
      </c>
      <c r="EK10" s="9" t="s">
        <v>773</v>
      </c>
      <c r="EL10" s="9" t="s">
        <v>774</v>
      </c>
      <c r="EM10" s="9" t="s">
        <v>775</v>
      </c>
      <c r="EN10" s="9" t="s">
        <v>776</v>
      </c>
      <c r="EO10" s="9" t="s">
        <v>777</v>
      </c>
      <c r="EP10" s="9" t="s">
        <v>778</v>
      </c>
      <c r="EQ10" s="9" t="s">
        <v>779</v>
      </c>
      <c r="ER10" s="9" t="s">
        <v>780</v>
      </c>
      <c r="ES10" s="9" t="s">
        <v>781</v>
      </c>
      <c r="ET10" s="9" t="s">
        <v>782</v>
      </c>
      <c r="EU10" s="9" t="s">
        <v>783</v>
      </c>
      <c r="EV10" s="9" t="s">
        <v>784</v>
      </c>
      <c r="EW10" s="9" t="s">
        <v>430</v>
      </c>
      <c r="EX10" s="9" t="s">
        <v>785</v>
      </c>
      <c r="EY10" s="9" t="s">
        <v>786</v>
      </c>
      <c r="EZ10" s="9" t="s">
        <v>787</v>
      </c>
      <c r="FA10" s="9" t="s">
        <v>788</v>
      </c>
      <c r="FB10" s="9" t="s">
        <v>789</v>
      </c>
      <c r="FC10" s="9" t="s">
        <v>790</v>
      </c>
      <c r="FD10" s="9" t="s">
        <v>791</v>
      </c>
      <c r="FE10" s="9" t="s">
        <v>792</v>
      </c>
      <c r="FF10" s="9" t="s">
        <v>793</v>
      </c>
      <c r="FG10" s="9" t="s">
        <v>15</v>
      </c>
      <c r="FH10" s="9" t="s">
        <v>794</v>
      </c>
      <c r="FI10" s="9" t="s">
        <v>795</v>
      </c>
      <c r="FJ10" s="9" t="s">
        <v>796</v>
      </c>
      <c r="FK10" s="196" t="s">
        <v>856</v>
      </c>
      <c r="FL10" s="1"/>
      <c r="FM10" s="10" t="s">
        <v>798</v>
      </c>
      <c r="FN10" s="10" t="s">
        <v>799</v>
      </c>
      <c r="FO10" s="10" t="s">
        <v>800</v>
      </c>
      <c r="FP10" s="10" t="s">
        <v>801</v>
      </c>
      <c r="FQ10" s="10" t="s">
        <v>802</v>
      </c>
      <c r="FR10" s="10" t="s">
        <v>803</v>
      </c>
      <c r="FS10" s="10" t="s">
        <v>804</v>
      </c>
      <c r="FT10" s="10" t="s">
        <v>805</v>
      </c>
      <c r="FU10" s="199" t="s">
        <v>856</v>
      </c>
    </row>
    <row r="11" spans="1:177" ht="24" customHeight="1" x14ac:dyDescent="0.25">
      <c r="A11" s="13" t="s">
        <v>66</v>
      </c>
      <c r="B11" s="13" t="s">
        <v>806</v>
      </c>
      <c r="C11" s="14">
        <v>42.9</v>
      </c>
      <c r="D11" s="14">
        <v>-34.1</v>
      </c>
      <c r="E11" s="14">
        <v>-0.2</v>
      </c>
      <c r="F11" s="14"/>
      <c r="G11" s="14"/>
      <c r="H11" s="14">
        <v>-14.4</v>
      </c>
      <c r="I11" s="14">
        <v>1.8</v>
      </c>
      <c r="J11" s="14"/>
      <c r="K11" s="14"/>
      <c r="L11" s="14">
        <v>-36.299999999999997</v>
      </c>
      <c r="M11" s="14">
        <v>-43.4</v>
      </c>
      <c r="N11" s="14">
        <v>-22.6</v>
      </c>
      <c r="O11" s="14">
        <v>4.2</v>
      </c>
      <c r="P11" s="14"/>
      <c r="Q11" s="14"/>
      <c r="R11" s="14">
        <v>15.5</v>
      </c>
      <c r="S11" s="14">
        <v>-0.1</v>
      </c>
      <c r="T11" s="14"/>
      <c r="U11" s="14"/>
      <c r="V11" s="14"/>
      <c r="W11" s="14"/>
      <c r="X11" s="14">
        <v>12.9</v>
      </c>
      <c r="Y11" s="14">
        <v>1.4</v>
      </c>
      <c r="Z11" s="14">
        <v>0.9</v>
      </c>
      <c r="AA11" s="14"/>
      <c r="AB11" s="14">
        <v>-3.5</v>
      </c>
      <c r="AC11" s="14">
        <v>2.1</v>
      </c>
      <c r="AD11" s="14">
        <v>5.2</v>
      </c>
      <c r="AE11" s="14"/>
      <c r="AF11" s="14"/>
      <c r="AG11" s="14"/>
      <c r="AH11" s="14"/>
      <c r="AI11" s="14">
        <v>-0.1</v>
      </c>
      <c r="AJ11" s="14">
        <v>-14.4</v>
      </c>
      <c r="AK11" s="14"/>
      <c r="AL11" s="14"/>
      <c r="AM11" s="14"/>
      <c r="AN11" s="14">
        <v>-1.8</v>
      </c>
      <c r="AO11" s="14">
        <v>-22.2</v>
      </c>
      <c r="AP11" s="14">
        <v>5.6</v>
      </c>
      <c r="AQ11" s="14">
        <v>8.8000000000000007</v>
      </c>
      <c r="AR11" s="14">
        <v>-0.7</v>
      </c>
      <c r="AS11" s="14">
        <v>0</v>
      </c>
      <c r="AT11" s="14">
        <v>2.6</v>
      </c>
      <c r="AU11" s="14">
        <v>1</v>
      </c>
      <c r="AV11" s="14">
        <v>-43.9</v>
      </c>
      <c r="AW11" s="14">
        <v>-43.7</v>
      </c>
      <c r="AX11" s="14">
        <v>-51.7</v>
      </c>
      <c r="AY11" s="14">
        <v>2.1</v>
      </c>
      <c r="AZ11" s="14">
        <v>-1.5</v>
      </c>
      <c r="BA11" s="14">
        <v>0.1</v>
      </c>
      <c r="BB11" s="14">
        <v>0.2</v>
      </c>
      <c r="BC11" s="14">
        <v>1.2</v>
      </c>
      <c r="BD11" s="14">
        <v>0.4</v>
      </c>
      <c r="BE11" s="14">
        <v>0.1</v>
      </c>
      <c r="BF11" s="14">
        <v>-2.2000000000000002</v>
      </c>
      <c r="BG11" s="14"/>
      <c r="BH11" s="14"/>
      <c r="BI11" s="14">
        <v>-5.8</v>
      </c>
      <c r="BJ11" s="14"/>
      <c r="BK11" s="14"/>
      <c r="BL11" s="14"/>
      <c r="BM11" s="14"/>
      <c r="BN11" s="14"/>
      <c r="BO11" s="14"/>
      <c r="BP11" s="14">
        <v>-5.3</v>
      </c>
      <c r="BQ11" s="14"/>
      <c r="BR11" s="14">
        <v>0</v>
      </c>
      <c r="BS11" s="14">
        <v>0</v>
      </c>
      <c r="BT11" s="14">
        <v>-72.5</v>
      </c>
      <c r="BU11" s="14"/>
      <c r="BV11" s="14"/>
      <c r="BW11" s="14"/>
      <c r="BX11" s="14"/>
      <c r="BY11" s="14"/>
      <c r="BZ11" s="14"/>
      <c r="CA11" s="14">
        <v>0.4</v>
      </c>
      <c r="CB11" s="14"/>
      <c r="CC11" s="14">
        <v>0.1</v>
      </c>
      <c r="CD11" s="14">
        <v>6.6</v>
      </c>
      <c r="CE11" s="14">
        <v>7.5</v>
      </c>
      <c r="CF11" s="14">
        <v>-9.5</v>
      </c>
      <c r="CG11" s="14">
        <v>0</v>
      </c>
      <c r="CH11" s="14">
        <v>-2.1</v>
      </c>
      <c r="CI11" s="14"/>
      <c r="CJ11" s="14"/>
      <c r="CK11" s="14"/>
      <c r="CL11" s="14">
        <v>-3.1</v>
      </c>
      <c r="CM11" s="14">
        <v>-1.3</v>
      </c>
      <c r="CN11" s="14">
        <v>-24.4</v>
      </c>
      <c r="CO11" s="14"/>
      <c r="CP11" s="14"/>
      <c r="CQ11" s="14"/>
      <c r="CR11" s="14"/>
      <c r="CS11" s="14"/>
      <c r="CT11" s="14"/>
      <c r="CU11" s="14"/>
      <c r="CV11" s="14"/>
      <c r="CW11" s="14">
        <v>-20.6</v>
      </c>
      <c r="CX11" s="14">
        <v>0</v>
      </c>
      <c r="CY11" s="14"/>
      <c r="CZ11" s="14"/>
      <c r="DA11" s="14">
        <v>1.4</v>
      </c>
      <c r="DB11" s="14">
        <v>0.1</v>
      </c>
      <c r="DC11" s="14">
        <v>-0.1</v>
      </c>
      <c r="DD11" s="14"/>
      <c r="DE11" s="14">
        <v>0</v>
      </c>
      <c r="DF11" s="14"/>
      <c r="DG11" s="14"/>
      <c r="DH11" s="14">
        <v>0.9</v>
      </c>
      <c r="DI11" s="14"/>
      <c r="DJ11" s="14">
        <v>0</v>
      </c>
      <c r="DK11" s="14">
        <v>0.1</v>
      </c>
      <c r="DL11" s="14">
        <v>0.5</v>
      </c>
      <c r="DM11" s="14"/>
      <c r="DN11" s="14">
        <v>0</v>
      </c>
      <c r="DO11" s="14">
        <v>0</v>
      </c>
      <c r="DP11" s="14">
        <v>1</v>
      </c>
      <c r="DQ11" s="14">
        <v>-13</v>
      </c>
      <c r="DR11" s="14">
        <v>0</v>
      </c>
      <c r="DS11" s="14">
        <v>0.1</v>
      </c>
      <c r="DT11" s="14">
        <v>-0.6</v>
      </c>
      <c r="DU11" s="14">
        <v>0.252</v>
      </c>
      <c r="DV11" s="14"/>
      <c r="DW11" s="14">
        <v>-2</v>
      </c>
      <c r="DX11" s="14">
        <v>0</v>
      </c>
      <c r="DY11" s="14">
        <v>1.9</v>
      </c>
      <c r="DZ11" s="14">
        <v>2.9</v>
      </c>
      <c r="EA11" s="14">
        <v>0.5</v>
      </c>
      <c r="EB11" s="14">
        <v>0</v>
      </c>
      <c r="EC11" s="14">
        <v>1.5</v>
      </c>
      <c r="ED11" s="14">
        <v>0</v>
      </c>
      <c r="EE11" s="14">
        <v>-3.7</v>
      </c>
      <c r="EF11" s="14">
        <v>-4.3</v>
      </c>
      <c r="EG11" s="14">
        <v>0.4</v>
      </c>
      <c r="EH11" s="14">
        <v>0.4</v>
      </c>
      <c r="EI11" s="14">
        <v>2.4</v>
      </c>
      <c r="EJ11" s="14">
        <v>0</v>
      </c>
      <c r="EK11" s="14">
        <v>1.5</v>
      </c>
      <c r="EL11" s="14">
        <v>0.2</v>
      </c>
      <c r="EM11" s="14">
        <v>0.2</v>
      </c>
      <c r="EN11" s="14">
        <v>0.2</v>
      </c>
      <c r="EO11" s="14"/>
      <c r="EP11" s="14">
        <v>0</v>
      </c>
      <c r="EQ11" s="14">
        <v>0</v>
      </c>
      <c r="ER11" s="14">
        <v>0</v>
      </c>
      <c r="ES11" s="14">
        <v>-0.2</v>
      </c>
      <c r="ET11" s="14">
        <v>-15.3</v>
      </c>
      <c r="EU11" s="14">
        <v>0</v>
      </c>
      <c r="EV11" s="14">
        <v>0</v>
      </c>
      <c r="EW11" s="14">
        <v>0.8</v>
      </c>
      <c r="EX11" s="14">
        <v>0.5</v>
      </c>
      <c r="EY11" s="14">
        <v>0.8</v>
      </c>
      <c r="EZ11" s="14">
        <v>0.6</v>
      </c>
      <c r="FA11" s="14">
        <v>0</v>
      </c>
      <c r="FB11" s="14">
        <v>0.8</v>
      </c>
      <c r="FC11" s="14">
        <v>0.7</v>
      </c>
      <c r="FD11" s="14">
        <v>2.2999999999999998</v>
      </c>
      <c r="FE11" s="14">
        <v>7.2</v>
      </c>
      <c r="FF11" s="14">
        <v>0.6</v>
      </c>
      <c r="FG11" s="14">
        <v>3.9</v>
      </c>
      <c r="FH11" s="14">
        <v>0.2</v>
      </c>
      <c r="FI11" s="14">
        <v>2.4</v>
      </c>
      <c r="FJ11" s="14">
        <v>4</v>
      </c>
      <c r="FK11" s="14">
        <v>-355.74799999999999</v>
      </c>
      <c r="FL11" s="15"/>
      <c r="FM11" s="14"/>
      <c r="FN11" s="14">
        <v>-0.04</v>
      </c>
      <c r="FO11" s="14"/>
      <c r="FP11" s="14">
        <v>1.8</v>
      </c>
      <c r="FQ11" s="14">
        <v>0.3</v>
      </c>
      <c r="FR11" s="14"/>
      <c r="FS11" s="14">
        <v>0</v>
      </c>
      <c r="FT11" s="14">
        <v>0.5</v>
      </c>
      <c r="FU11" s="14">
        <v>2.56</v>
      </c>
    </row>
    <row r="12" spans="1:177" ht="24" customHeight="1" x14ac:dyDescent="0.25">
      <c r="A12" s="16" t="s">
        <v>66</v>
      </c>
      <c r="B12" s="16" t="s">
        <v>807</v>
      </c>
      <c r="C12" s="17">
        <v>40.700000000000003</v>
      </c>
      <c r="D12" s="17">
        <v>-36.200000000000003</v>
      </c>
      <c r="E12" s="17">
        <v>-1.5</v>
      </c>
      <c r="F12" s="17"/>
      <c r="G12" s="17"/>
      <c r="H12" s="17">
        <v>-14.6</v>
      </c>
      <c r="I12" s="17">
        <v>2.6</v>
      </c>
      <c r="J12" s="17"/>
      <c r="K12" s="17"/>
      <c r="L12" s="17">
        <v>-37.299999999999997</v>
      </c>
      <c r="M12" s="17">
        <v>-46.6</v>
      </c>
      <c r="N12" s="17">
        <v>-31.8</v>
      </c>
      <c r="O12" s="17">
        <v>5</v>
      </c>
      <c r="P12" s="17"/>
      <c r="Q12" s="17"/>
      <c r="R12" s="17">
        <v>10.8</v>
      </c>
      <c r="S12" s="17">
        <v>-0.1</v>
      </c>
      <c r="T12" s="17"/>
      <c r="U12" s="17"/>
      <c r="V12" s="17"/>
      <c r="W12" s="17"/>
      <c r="X12" s="17">
        <v>13</v>
      </c>
      <c r="Y12" s="17">
        <v>1.5</v>
      </c>
      <c r="Z12" s="17">
        <v>1</v>
      </c>
      <c r="AA12" s="17"/>
      <c r="AB12" s="17">
        <v>-3.5</v>
      </c>
      <c r="AC12" s="17">
        <v>2</v>
      </c>
      <c r="AD12" s="17">
        <v>4</v>
      </c>
      <c r="AE12" s="17"/>
      <c r="AF12" s="17"/>
      <c r="AG12" s="17"/>
      <c r="AH12" s="17"/>
      <c r="AI12" s="17">
        <v>0.1</v>
      </c>
      <c r="AJ12" s="17">
        <v>-27.7</v>
      </c>
      <c r="AK12" s="17"/>
      <c r="AL12" s="17"/>
      <c r="AM12" s="17"/>
      <c r="AN12" s="17">
        <v>-1.8</v>
      </c>
      <c r="AO12" s="17">
        <v>-22.4</v>
      </c>
      <c r="AP12" s="17">
        <v>5.7</v>
      </c>
      <c r="AQ12" s="17">
        <v>9.6</v>
      </c>
      <c r="AR12" s="17">
        <v>-1</v>
      </c>
      <c r="AS12" s="17">
        <v>-0.3</v>
      </c>
      <c r="AT12" s="17">
        <v>2.6</v>
      </c>
      <c r="AU12" s="17">
        <v>0.5</v>
      </c>
      <c r="AV12" s="17">
        <v>-44.9</v>
      </c>
      <c r="AW12" s="17">
        <v>-44.5</v>
      </c>
      <c r="AX12" s="17">
        <v>-52.8</v>
      </c>
      <c r="AY12" s="17">
        <v>1.1000000000000001</v>
      </c>
      <c r="AZ12" s="17">
        <v>-1.5</v>
      </c>
      <c r="BA12" s="17">
        <v>0.1</v>
      </c>
      <c r="BB12" s="17">
        <v>0.2</v>
      </c>
      <c r="BC12" s="17">
        <v>1</v>
      </c>
      <c r="BD12" s="17">
        <v>0.4</v>
      </c>
      <c r="BE12" s="17">
        <v>-0.1</v>
      </c>
      <c r="BF12" s="17">
        <v>-0.6</v>
      </c>
      <c r="BG12" s="17"/>
      <c r="BH12" s="17"/>
      <c r="BI12" s="17">
        <v>-1.1000000000000001</v>
      </c>
      <c r="BJ12" s="17"/>
      <c r="BK12" s="17"/>
      <c r="BL12" s="17"/>
      <c r="BM12" s="17"/>
      <c r="BN12" s="17"/>
      <c r="BO12" s="17"/>
      <c r="BP12" s="17">
        <v>-0.4</v>
      </c>
      <c r="BQ12" s="17"/>
      <c r="BR12" s="17">
        <v>0</v>
      </c>
      <c r="BS12" s="17">
        <v>-7</v>
      </c>
      <c r="BT12" s="17">
        <v>-79.099999999999994</v>
      </c>
      <c r="BU12" s="17"/>
      <c r="BV12" s="17"/>
      <c r="BW12" s="17"/>
      <c r="BX12" s="17"/>
      <c r="BY12" s="17"/>
      <c r="BZ12" s="17"/>
      <c r="CA12" s="17">
        <v>0</v>
      </c>
      <c r="CB12" s="17"/>
      <c r="CC12" s="17">
        <v>0.1</v>
      </c>
      <c r="CD12" s="17">
        <v>5.7</v>
      </c>
      <c r="CE12" s="17">
        <v>9.3000000000000007</v>
      </c>
      <c r="CF12" s="17">
        <v>-8.6</v>
      </c>
      <c r="CG12" s="17">
        <v>0</v>
      </c>
      <c r="CH12" s="17">
        <v>-2</v>
      </c>
      <c r="CI12" s="17"/>
      <c r="CJ12" s="17"/>
      <c r="CK12" s="17"/>
      <c r="CL12" s="17">
        <v>-5.4</v>
      </c>
      <c r="CM12" s="17">
        <v>-3.7</v>
      </c>
      <c r="CN12" s="17">
        <v>-27.8</v>
      </c>
      <c r="CO12" s="17"/>
      <c r="CP12" s="17"/>
      <c r="CQ12" s="17"/>
      <c r="CR12" s="17"/>
      <c r="CS12" s="17"/>
      <c r="CT12" s="17"/>
      <c r="CU12" s="17"/>
      <c r="CV12" s="17"/>
      <c r="CW12" s="17">
        <v>-20.8</v>
      </c>
      <c r="CX12" s="17">
        <v>0</v>
      </c>
      <c r="CY12" s="17"/>
      <c r="CZ12" s="17"/>
      <c r="DA12" s="17">
        <v>1.4</v>
      </c>
      <c r="DB12" s="17">
        <v>0.1</v>
      </c>
      <c r="DC12" s="17">
        <v>-0.1</v>
      </c>
      <c r="DD12" s="17"/>
      <c r="DE12" s="17">
        <v>0</v>
      </c>
      <c r="DF12" s="17"/>
      <c r="DG12" s="17"/>
      <c r="DH12" s="17">
        <v>1</v>
      </c>
      <c r="DI12" s="17"/>
      <c r="DJ12" s="17">
        <v>0</v>
      </c>
      <c r="DK12" s="17">
        <v>0</v>
      </c>
      <c r="DL12" s="17">
        <v>0.6</v>
      </c>
      <c r="DM12" s="17"/>
      <c r="DN12" s="17">
        <v>0</v>
      </c>
      <c r="DO12" s="17">
        <v>0</v>
      </c>
      <c r="DP12" s="17">
        <v>1</v>
      </c>
      <c r="DQ12" s="17">
        <v>-13.5</v>
      </c>
      <c r="DR12" s="17">
        <v>0</v>
      </c>
      <c r="DS12" s="17">
        <v>0.1</v>
      </c>
      <c r="DT12" s="17">
        <v>-0.6</v>
      </c>
      <c r="DU12" s="17">
        <v>0.253</v>
      </c>
      <c r="DV12" s="17"/>
      <c r="DW12" s="17">
        <v>-1.9</v>
      </c>
      <c r="DX12" s="17">
        <v>0</v>
      </c>
      <c r="DY12" s="17">
        <v>1.6</v>
      </c>
      <c r="DZ12" s="17">
        <v>2.2999999999999998</v>
      </c>
      <c r="EA12" s="17">
        <v>0.5</v>
      </c>
      <c r="EB12" s="17">
        <v>0</v>
      </c>
      <c r="EC12" s="17">
        <v>1.5</v>
      </c>
      <c r="ED12" s="17">
        <v>0</v>
      </c>
      <c r="EE12" s="17">
        <v>-6.6</v>
      </c>
      <c r="EF12" s="17">
        <v>-7</v>
      </c>
      <c r="EG12" s="17">
        <v>0</v>
      </c>
      <c r="EH12" s="17">
        <v>0</v>
      </c>
      <c r="EI12" s="17">
        <v>2.4</v>
      </c>
      <c r="EJ12" s="17">
        <v>-0.1</v>
      </c>
      <c r="EK12" s="17">
        <v>1.5</v>
      </c>
      <c r="EL12" s="17">
        <v>0.2</v>
      </c>
      <c r="EM12" s="17">
        <v>0.2</v>
      </c>
      <c r="EN12" s="17">
        <v>0.2</v>
      </c>
      <c r="EO12" s="17"/>
      <c r="EP12" s="17">
        <v>0</v>
      </c>
      <c r="EQ12" s="17">
        <v>0</v>
      </c>
      <c r="ER12" s="17">
        <v>0</v>
      </c>
      <c r="ES12" s="17">
        <v>-0.2</v>
      </c>
      <c r="ET12" s="17">
        <v>-15.1</v>
      </c>
      <c r="EU12" s="17">
        <v>0.6</v>
      </c>
      <c r="EV12" s="17">
        <v>0</v>
      </c>
      <c r="EW12" s="17">
        <v>0.8</v>
      </c>
      <c r="EX12" s="17">
        <v>0.6</v>
      </c>
      <c r="EY12" s="17">
        <v>0.8</v>
      </c>
      <c r="EZ12" s="17">
        <v>0.6</v>
      </c>
      <c r="FA12" s="17">
        <v>0</v>
      </c>
      <c r="FB12" s="17">
        <v>0.8</v>
      </c>
      <c r="FC12" s="17">
        <v>0.8</v>
      </c>
      <c r="FD12" s="17">
        <v>2.4</v>
      </c>
      <c r="FE12" s="17">
        <v>7.2</v>
      </c>
      <c r="FF12" s="17">
        <v>0.4</v>
      </c>
      <c r="FG12" s="17">
        <v>3.7</v>
      </c>
      <c r="FH12" s="17">
        <v>0.3</v>
      </c>
      <c r="FI12" s="17">
        <v>2.2000000000000002</v>
      </c>
      <c r="FJ12" s="17">
        <v>3.8</v>
      </c>
      <c r="FK12" s="17">
        <v>-413.34699999999998</v>
      </c>
      <c r="FL12" s="15"/>
      <c r="FM12" s="17"/>
      <c r="FN12" s="17">
        <v>0.15</v>
      </c>
      <c r="FO12" s="17"/>
      <c r="FP12" s="17">
        <v>1.7</v>
      </c>
      <c r="FQ12" s="17">
        <v>0.3</v>
      </c>
      <c r="FR12" s="17"/>
      <c r="FS12" s="17">
        <v>-0.1</v>
      </c>
      <c r="FT12" s="17">
        <v>0.6</v>
      </c>
      <c r="FU12" s="17">
        <v>2.65</v>
      </c>
    </row>
    <row r="13" spans="1:177" ht="24" customHeight="1" x14ac:dyDescent="0.25">
      <c r="A13" s="16" t="s">
        <v>66</v>
      </c>
      <c r="B13" s="16" t="s">
        <v>808</v>
      </c>
      <c r="C13" s="17">
        <v>40.799999999999997</v>
      </c>
      <c r="D13" s="17">
        <v>-35.700000000000003</v>
      </c>
      <c r="E13" s="17">
        <v>-0.4</v>
      </c>
      <c r="F13" s="17"/>
      <c r="G13" s="17"/>
      <c r="H13" s="17">
        <v>-15.9</v>
      </c>
      <c r="I13" s="17">
        <v>-0.9</v>
      </c>
      <c r="J13" s="17"/>
      <c r="K13" s="17"/>
      <c r="L13" s="17">
        <v>-40</v>
      </c>
      <c r="M13" s="17">
        <v>-47.3</v>
      </c>
      <c r="N13" s="17">
        <v>-31.6</v>
      </c>
      <c r="O13" s="17">
        <v>0.5</v>
      </c>
      <c r="P13" s="17"/>
      <c r="Q13" s="17"/>
      <c r="R13" s="17">
        <v>9.9</v>
      </c>
      <c r="S13" s="17">
        <v>0.1</v>
      </c>
      <c r="T13" s="17"/>
      <c r="U13" s="17"/>
      <c r="V13" s="17"/>
      <c r="W13" s="17"/>
      <c r="X13" s="17">
        <v>12.6</v>
      </c>
      <c r="Y13" s="17">
        <v>1.4</v>
      </c>
      <c r="Z13" s="17">
        <v>1</v>
      </c>
      <c r="AA13" s="17"/>
      <c r="AB13" s="17">
        <v>-3.4</v>
      </c>
      <c r="AC13" s="17">
        <v>2.1</v>
      </c>
      <c r="AD13" s="17">
        <v>3.5</v>
      </c>
      <c r="AE13" s="17"/>
      <c r="AF13" s="17"/>
      <c r="AG13" s="17"/>
      <c r="AH13" s="17"/>
      <c r="AI13" s="17">
        <v>-0.2</v>
      </c>
      <c r="AJ13" s="17">
        <v>-22.7</v>
      </c>
      <c r="AK13" s="17"/>
      <c r="AL13" s="17"/>
      <c r="AM13" s="17"/>
      <c r="AN13" s="17">
        <v>-1.8</v>
      </c>
      <c r="AO13" s="17">
        <v>-23</v>
      </c>
      <c r="AP13" s="17">
        <v>5.6</v>
      </c>
      <c r="AQ13" s="17">
        <v>8.6999999999999993</v>
      </c>
      <c r="AR13" s="17">
        <v>-0.8</v>
      </c>
      <c r="AS13" s="17">
        <v>-0.6</v>
      </c>
      <c r="AT13" s="17">
        <v>2.6</v>
      </c>
      <c r="AU13" s="17">
        <v>0.4</v>
      </c>
      <c r="AV13" s="17">
        <v>-45.5</v>
      </c>
      <c r="AW13" s="17">
        <v>-45.3</v>
      </c>
      <c r="AX13" s="17">
        <v>-42.3</v>
      </c>
      <c r="AY13" s="17">
        <v>2.6</v>
      </c>
      <c r="AZ13" s="17">
        <v>-1.5</v>
      </c>
      <c r="BA13" s="17">
        <v>0.1</v>
      </c>
      <c r="BB13" s="17">
        <v>0.2</v>
      </c>
      <c r="BC13" s="17">
        <v>1.8</v>
      </c>
      <c r="BD13" s="17">
        <v>0.4</v>
      </c>
      <c r="BE13" s="17">
        <v>-0.1</v>
      </c>
      <c r="BF13" s="17">
        <v>0.1</v>
      </c>
      <c r="BG13" s="17"/>
      <c r="BH13" s="17"/>
      <c r="BI13" s="17">
        <v>-7.5</v>
      </c>
      <c r="BJ13" s="17"/>
      <c r="BK13" s="17"/>
      <c r="BL13" s="17"/>
      <c r="BM13" s="17"/>
      <c r="BN13" s="17"/>
      <c r="BO13" s="17"/>
      <c r="BP13" s="17">
        <v>-2</v>
      </c>
      <c r="BQ13" s="17"/>
      <c r="BR13" s="17">
        <v>0</v>
      </c>
      <c r="BS13" s="17">
        <v>-10</v>
      </c>
      <c r="BT13" s="17">
        <v>-82.5</v>
      </c>
      <c r="BU13" s="17"/>
      <c r="BV13" s="17"/>
      <c r="BW13" s="17"/>
      <c r="BX13" s="17"/>
      <c r="BY13" s="17"/>
      <c r="BZ13" s="17"/>
      <c r="CA13" s="17">
        <v>0</v>
      </c>
      <c r="CB13" s="17"/>
      <c r="CC13" s="17">
        <v>0.1</v>
      </c>
      <c r="CD13" s="17">
        <v>5.5</v>
      </c>
      <c r="CE13" s="17">
        <v>9.6999999999999993</v>
      </c>
      <c r="CF13" s="17">
        <v>-9.4</v>
      </c>
      <c r="CG13" s="17">
        <v>0</v>
      </c>
      <c r="CH13" s="17">
        <v>-2.1</v>
      </c>
      <c r="CI13" s="17"/>
      <c r="CJ13" s="17"/>
      <c r="CK13" s="17"/>
      <c r="CL13" s="17">
        <v>-7.7</v>
      </c>
      <c r="CM13" s="17">
        <v>-6</v>
      </c>
      <c r="CN13" s="17">
        <v>-31.4</v>
      </c>
      <c r="CO13" s="17"/>
      <c r="CP13" s="17"/>
      <c r="CQ13" s="17"/>
      <c r="CR13" s="17"/>
      <c r="CS13" s="17"/>
      <c r="CT13" s="17"/>
      <c r="CU13" s="17"/>
      <c r="CV13" s="17"/>
      <c r="CW13" s="17">
        <v>-19.399999999999999</v>
      </c>
      <c r="CX13" s="17">
        <v>0</v>
      </c>
      <c r="CY13" s="17"/>
      <c r="CZ13" s="17"/>
      <c r="DA13" s="17">
        <v>1.4</v>
      </c>
      <c r="DB13" s="17">
        <v>0.1</v>
      </c>
      <c r="DC13" s="17">
        <v>0</v>
      </c>
      <c r="DD13" s="17"/>
      <c r="DE13" s="17">
        <v>0</v>
      </c>
      <c r="DF13" s="17"/>
      <c r="DG13" s="17"/>
      <c r="DH13" s="17">
        <v>1</v>
      </c>
      <c r="DI13" s="17"/>
      <c r="DJ13" s="17">
        <v>0</v>
      </c>
      <c r="DK13" s="17">
        <v>0</v>
      </c>
      <c r="DL13" s="17">
        <v>0.6</v>
      </c>
      <c r="DM13" s="17"/>
      <c r="DN13" s="17">
        <v>0</v>
      </c>
      <c r="DO13" s="17">
        <v>0</v>
      </c>
      <c r="DP13" s="17">
        <v>1</v>
      </c>
      <c r="DQ13" s="17">
        <v>-13.7</v>
      </c>
      <c r="DR13" s="17">
        <v>0</v>
      </c>
      <c r="DS13" s="17">
        <v>0.1</v>
      </c>
      <c r="DT13" s="17">
        <v>-0.6</v>
      </c>
      <c r="DU13" s="17">
        <v>0.249</v>
      </c>
      <c r="DV13" s="17"/>
      <c r="DW13" s="17">
        <v>-1.9</v>
      </c>
      <c r="DX13" s="17">
        <v>0</v>
      </c>
      <c r="DY13" s="17">
        <v>1.7</v>
      </c>
      <c r="DZ13" s="17">
        <v>2.4</v>
      </c>
      <c r="EA13" s="17">
        <v>0.5</v>
      </c>
      <c r="EB13" s="17">
        <v>0</v>
      </c>
      <c r="EC13" s="17">
        <v>1.5</v>
      </c>
      <c r="ED13" s="17">
        <v>0</v>
      </c>
      <c r="EE13" s="17">
        <v>-3.3</v>
      </c>
      <c r="EF13" s="17">
        <v>-3.8</v>
      </c>
      <c r="EG13" s="17">
        <v>0.2</v>
      </c>
      <c r="EH13" s="17">
        <v>0.3</v>
      </c>
      <c r="EI13" s="17">
        <v>2.5</v>
      </c>
      <c r="EJ13" s="17">
        <v>-0.2</v>
      </c>
      <c r="EK13" s="17">
        <v>1.7</v>
      </c>
      <c r="EL13" s="17">
        <v>0.2</v>
      </c>
      <c r="EM13" s="17">
        <v>0.2</v>
      </c>
      <c r="EN13" s="17">
        <v>0.2</v>
      </c>
      <c r="EO13" s="17"/>
      <c r="EP13" s="17">
        <v>0</v>
      </c>
      <c r="EQ13" s="17">
        <v>0</v>
      </c>
      <c r="ER13" s="17">
        <v>0</v>
      </c>
      <c r="ES13" s="17">
        <v>-0.2</v>
      </c>
      <c r="ET13" s="17">
        <v>-15.4</v>
      </c>
      <c r="EU13" s="17">
        <v>0</v>
      </c>
      <c r="EV13" s="17">
        <v>0</v>
      </c>
      <c r="EW13" s="17">
        <v>0.8</v>
      </c>
      <c r="EX13" s="17">
        <v>0.4</v>
      </c>
      <c r="EY13" s="17">
        <v>0.8</v>
      </c>
      <c r="EZ13" s="17">
        <v>0.6</v>
      </c>
      <c r="FA13" s="17">
        <v>0</v>
      </c>
      <c r="FB13" s="17">
        <v>0.8</v>
      </c>
      <c r="FC13" s="17">
        <v>0.8</v>
      </c>
      <c r="FD13" s="17">
        <v>2.2000000000000002</v>
      </c>
      <c r="FE13" s="17">
        <v>6.8</v>
      </c>
      <c r="FF13" s="17">
        <v>0.6</v>
      </c>
      <c r="FG13" s="17">
        <v>4.0999999999999996</v>
      </c>
      <c r="FH13" s="17">
        <v>0</v>
      </c>
      <c r="FI13" s="17">
        <v>3.6</v>
      </c>
      <c r="FJ13" s="17">
        <v>3.9</v>
      </c>
      <c r="FK13" s="17">
        <v>-425.15100000000001</v>
      </c>
      <c r="FL13" s="15"/>
      <c r="FM13" s="17"/>
      <c r="FN13" s="17">
        <v>0</v>
      </c>
      <c r="FO13" s="17"/>
      <c r="FP13" s="17">
        <v>1.8</v>
      </c>
      <c r="FQ13" s="17">
        <v>0.3</v>
      </c>
      <c r="FR13" s="17"/>
      <c r="FS13" s="17">
        <v>-0.1</v>
      </c>
      <c r="FT13" s="17">
        <v>0.5</v>
      </c>
      <c r="FU13" s="17">
        <v>2.5</v>
      </c>
    </row>
    <row r="14" spans="1:177" ht="24" customHeight="1" x14ac:dyDescent="0.25">
      <c r="A14" s="16" t="s">
        <v>66</v>
      </c>
      <c r="B14" s="16" t="s">
        <v>809</v>
      </c>
      <c r="C14" s="17">
        <v>44.5</v>
      </c>
      <c r="D14" s="17">
        <v>-20.8</v>
      </c>
      <c r="E14" s="17">
        <v>1.1000000000000001</v>
      </c>
      <c r="F14" s="17"/>
      <c r="G14" s="17"/>
      <c r="H14" s="17">
        <v>-11.5</v>
      </c>
      <c r="I14" s="17">
        <v>7</v>
      </c>
      <c r="J14" s="17"/>
      <c r="K14" s="17"/>
      <c r="L14" s="17">
        <v>-37.799999999999997</v>
      </c>
      <c r="M14" s="17">
        <v>-43</v>
      </c>
      <c r="N14" s="17">
        <v>-27.5</v>
      </c>
      <c r="O14" s="17">
        <v>0.4</v>
      </c>
      <c r="P14" s="17"/>
      <c r="Q14" s="17"/>
      <c r="R14" s="17">
        <v>-3</v>
      </c>
      <c r="S14" s="17">
        <v>0.2</v>
      </c>
      <c r="T14" s="17"/>
      <c r="U14" s="17"/>
      <c r="V14" s="17"/>
      <c r="W14" s="17"/>
      <c r="X14" s="17">
        <v>14.2</v>
      </c>
      <c r="Y14" s="17">
        <v>1.1000000000000001</v>
      </c>
      <c r="Z14" s="17">
        <v>0.9</v>
      </c>
      <c r="AA14" s="17"/>
      <c r="AB14" s="17">
        <v>-3.4</v>
      </c>
      <c r="AC14" s="17">
        <v>2.2999999999999998</v>
      </c>
      <c r="AD14" s="17">
        <v>5.6</v>
      </c>
      <c r="AE14" s="17"/>
      <c r="AF14" s="17"/>
      <c r="AG14" s="17"/>
      <c r="AH14" s="17"/>
      <c r="AI14" s="17">
        <v>0.9</v>
      </c>
      <c r="AJ14" s="17">
        <v>-22.9</v>
      </c>
      <c r="AK14" s="17"/>
      <c r="AL14" s="17"/>
      <c r="AM14" s="17"/>
      <c r="AN14" s="17">
        <v>-1.8</v>
      </c>
      <c r="AO14" s="17">
        <v>-22.4</v>
      </c>
      <c r="AP14" s="17">
        <v>5.4</v>
      </c>
      <c r="AQ14" s="17">
        <v>9.3000000000000007</v>
      </c>
      <c r="AR14" s="17">
        <v>-1.1000000000000001</v>
      </c>
      <c r="AS14" s="17">
        <v>-0.6</v>
      </c>
      <c r="AT14" s="17">
        <v>2.6</v>
      </c>
      <c r="AU14" s="17">
        <v>1.4</v>
      </c>
      <c r="AV14" s="17">
        <v>-42.8</v>
      </c>
      <c r="AW14" s="17">
        <v>-42.1</v>
      </c>
      <c r="AX14" s="17">
        <v>-39.5</v>
      </c>
      <c r="AY14" s="17">
        <v>2.2000000000000002</v>
      </c>
      <c r="AZ14" s="17">
        <v>-1.6</v>
      </c>
      <c r="BA14" s="17">
        <v>0.1</v>
      </c>
      <c r="BB14" s="17">
        <v>0.2</v>
      </c>
      <c r="BC14" s="17">
        <v>3.8</v>
      </c>
      <c r="BD14" s="17">
        <v>0.4</v>
      </c>
      <c r="BE14" s="17">
        <v>0.1</v>
      </c>
      <c r="BF14" s="17">
        <v>3.2</v>
      </c>
      <c r="BG14" s="17"/>
      <c r="BH14" s="17"/>
      <c r="BI14" s="17">
        <v>-7.5</v>
      </c>
      <c r="BJ14" s="17"/>
      <c r="BK14" s="17"/>
      <c r="BL14" s="17"/>
      <c r="BM14" s="17"/>
      <c r="BN14" s="17"/>
      <c r="BO14" s="17"/>
      <c r="BP14" s="17">
        <v>-2.6</v>
      </c>
      <c r="BQ14" s="17"/>
      <c r="BR14" s="17">
        <v>0</v>
      </c>
      <c r="BS14" s="17">
        <v>-8.1999999999999993</v>
      </c>
      <c r="BT14" s="17">
        <v>-81</v>
      </c>
      <c r="BU14" s="17"/>
      <c r="BV14" s="17"/>
      <c r="BW14" s="17"/>
      <c r="BX14" s="17"/>
      <c r="BY14" s="17"/>
      <c r="BZ14" s="17"/>
      <c r="CA14" s="17">
        <v>0</v>
      </c>
      <c r="CB14" s="17"/>
      <c r="CC14" s="17">
        <v>0.1</v>
      </c>
      <c r="CD14" s="17">
        <v>3.6</v>
      </c>
      <c r="CE14" s="17">
        <v>7.1</v>
      </c>
      <c r="CF14" s="17">
        <v>-8.6</v>
      </c>
      <c r="CG14" s="17">
        <v>0</v>
      </c>
      <c r="CH14" s="17">
        <v>-4.0999999999999996</v>
      </c>
      <c r="CI14" s="17"/>
      <c r="CJ14" s="17"/>
      <c r="CK14" s="17"/>
      <c r="CL14" s="17">
        <v>-6.7</v>
      </c>
      <c r="CM14" s="17">
        <v>-5</v>
      </c>
      <c r="CN14" s="17">
        <v>-29.5</v>
      </c>
      <c r="CO14" s="17"/>
      <c r="CP14" s="17"/>
      <c r="CQ14" s="17"/>
      <c r="CR14" s="17"/>
      <c r="CS14" s="17"/>
      <c r="CT14" s="17"/>
      <c r="CU14" s="17"/>
      <c r="CV14" s="17"/>
      <c r="CW14" s="17">
        <v>-17.7</v>
      </c>
      <c r="CX14" s="17">
        <v>0</v>
      </c>
      <c r="CY14" s="17"/>
      <c r="CZ14" s="17"/>
      <c r="DA14" s="17">
        <v>1.4</v>
      </c>
      <c r="DB14" s="17">
        <v>0</v>
      </c>
      <c r="DC14" s="17">
        <v>0</v>
      </c>
      <c r="DD14" s="17"/>
      <c r="DE14" s="17">
        <v>0</v>
      </c>
      <c r="DF14" s="17"/>
      <c r="DG14" s="17"/>
      <c r="DH14" s="17">
        <v>0.9</v>
      </c>
      <c r="DI14" s="17"/>
      <c r="DJ14" s="17">
        <v>0</v>
      </c>
      <c r="DK14" s="17">
        <v>0</v>
      </c>
      <c r="DL14" s="17">
        <v>0.6</v>
      </c>
      <c r="DM14" s="17"/>
      <c r="DN14" s="17">
        <v>0</v>
      </c>
      <c r="DO14" s="17">
        <v>0</v>
      </c>
      <c r="DP14" s="17">
        <v>1.7</v>
      </c>
      <c r="DQ14" s="17">
        <v>-11.6</v>
      </c>
      <c r="DR14" s="17">
        <v>0</v>
      </c>
      <c r="DS14" s="17">
        <v>0.1</v>
      </c>
      <c r="DT14" s="17">
        <v>-0.4</v>
      </c>
      <c r="DU14" s="17">
        <v>0.248</v>
      </c>
      <c r="DV14" s="17"/>
      <c r="DW14" s="17">
        <v>-2</v>
      </c>
      <c r="DX14" s="17">
        <v>0.1</v>
      </c>
      <c r="DY14" s="17">
        <v>1.5</v>
      </c>
      <c r="DZ14" s="17">
        <v>2.4</v>
      </c>
      <c r="EA14" s="17">
        <v>0.5</v>
      </c>
      <c r="EB14" s="17">
        <v>0</v>
      </c>
      <c r="EC14" s="17">
        <v>1.5</v>
      </c>
      <c r="ED14" s="17">
        <v>0</v>
      </c>
      <c r="EE14" s="17">
        <v>-4.7</v>
      </c>
      <c r="EF14" s="17">
        <v>-4.2</v>
      </c>
      <c r="EG14" s="17">
        <v>0.2</v>
      </c>
      <c r="EH14" s="17">
        <v>0.2</v>
      </c>
      <c r="EI14" s="17">
        <v>2.6</v>
      </c>
      <c r="EJ14" s="17">
        <v>-0.3</v>
      </c>
      <c r="EK14" s="17">
        <v>1.7</v>
      </c>
      <c r="EL14" s="17">
        <v>0.2</v>
      </c>
      <c r="EM14" s="17">
        <v>0.2</v>
      </c>
      <c r="EN14" s="17">
        <v>0.2</v>
      </c>
      <c r="EO14" s="17"/>
      <c r="EP14" s="17">
        <v>0</v>
      </c>
      <c r="EQ14" s="17">
        <v>0</v>
      </c>
      <c r="ER14" s="17">
        <v>0</v>
      </c>
      <c r="ES14" s="17">
        <v>-0.2</v>
      </c>
      <c r="ET14" s="17">
        <v>-11.7</v>
      </c>
      <c r="EU14" s="17">
        <v>0</v>
      </c>
      <c r="EV14" s="17">
        <v>0</v>
      </c>
      <c r="EW14" s="17">
        <v>0.8</v>
      </c>
      <c r="EX14" s="17">
        <v>0.4</v>
      </c>
      <c r="EY14" s="17">
        <v>0.8</v>
      </c>
      <c r="EZ14" s="17">
        <v>0.6</v>
      </c>
      <c r="FA14" s="17">
        <v>0</v>
      </c>
      <c r="FB14" s="17">
        <v>0.8</v>
      </c>
      <c r="FC14" s="17">
        <v>0.8</v>
      </c>
      <c r="FD14" s="17">
        <v>2.2999999999999998</v>
      </c>
      <c r="FE14" s="17">
        <v>6.9</v>
      </c>
      <c r="FF14" s="17">
        <v>0.2</v>
      </c>
      <c r="FG14" s="17">
        <v>4</v>
      </c>
      <c r="FH14" s="17">
        <v>0</v>
      </c>
      <c r="FI14" s="17">
        <v>3.4</v>
      </c>
      <c r="FJ14" s="17">
        <v>3.8</v>
      </c>
      <c r="FK14" s="17">
        <v>-369.05200000000002</v>
      </c>
      <c r="FL14" s="15"/>
      <c r="FM14" s="17"/>
      <c r="FN14" s="17">
        <v>0</v>
      </c>
      <c r="FO14" s="17"/>
      <c r="FP14" s="17">
        <v>1.8</v>
      </c>
      <c r="FQ14" s="17">
        <v>0.3</v>
      </c>
      <c r="FR14" s="17"/>
      <c r="FS14" s="17">
        <v>-0.1</v>
      </c>
      <c r="FT14" s="17">
        <v>0.4</v>
      </c>
      <c r="FU14" s="17">
        <v>2.4</v>
      </c>
    </row>
    <row r="15" spans="1:177" ht="24" customHeight="1" x14ac:dyDescent="0.25">
      <c r="A15" s="16" t="s">
        <v>66</v>
      </c>
      <c r="B15" s="16" t="s">
        <v>810</v>
      </c>
      <c r="C15" s="17">
        <v>41.8</v>
      </c>
      <c r="D15" s="17">
        <v>-27.3</v>
      </c>
      <c r="E15" s="17">
        <v>0.9</v>
      </c>
      <c r="F15" s="17"/>
      <c r="G15" s="17"/>
      <c r="H15" s="17">
        <v>-13.1</v>
      </c>
      <c r="I15" s="17">
        <v>4.5</v>
      </c>
      <c r="J15" s="17"/>
      <c r="K15" s="17"/>
      <c r="L15" s="17">
        <v>-39.5</v>
      </c>
      <c r="M15" s="17">
        <v>-45.7</v>
      </c>
      <c r="N15" s="17">
        <v>-29.9</v>
      </c>
      <c r="O15" s="17">
        <v>1.4</v>
      </c>
      <c r="P15" s="17"/>
      <c r="Q15" s="17"/>
      <c r="R15" s="17">
        <v>0.7</v>
      </c>
      <c r="S15" s="17">
        <v>0</v>
      </c>
      <c r="T15" s="17"/>
      <c r="U15" s="17"/>
      <c r="V15" s="17"/>
      <c r="W15" s="17"/>
      <c r="X15" s="17">
        <v>13.3</v>
      </c>
      <c r="Y15" s="17">
        <v>1</v>
      </c>
      <c r="Z15" s="17">
        <v>0.8</v>
      </c>
      <c r="AA15" s="17"/>
      <c r="AB15" s="17">
        <v>-3.4</v>
      </c>
      <c r="AC15" s="17">
        <v>2.4</v>
      </c>
      <c r="AD15" s="17">
        <v>4.9000000000000004</v>
      </c>
      <c r="AE15" s="17"/>
      <c r="AF15" s="17"/>
      <c r="AG15" s="17"/>
      <c r="AH15" s="17"/>
      <c r="AI15" s="17">
        <v>-0.4</v>
      </c>
      <c r="AJ15" s="17">
        <v>-22.9</v>
      </c>
      <c r="AK15" s="17"/>
      <c r="AL15" s="17"/>
      <c r="AM15" s="17"/>
      <c r="AN15" s="17">
        <v>-1.8</v>
      </c>
      <c r="AO15" s="17">
        <v>-22</v>
      </c>
      <c r="AP15" s="17">
        <v>5.7</v>
      </c>
      <c r="AQ15" s="17">
        <v>8.5</v>
      </c>
      <c r="AR15" s="17">
        <v>-0.8</v>
      </c>
      <c r="AS15" s="17">
        <v>-0.4</v>
      </c>
      <c r="AT15" s="17">
        <v>2.6</v>
      </c>
      <c r="AU15" s="17">
        <v>2.2000000000000002</v>
      </c>
      <c r="AV15" s="17">
        <v>-45.1</v>
      </c>
      <c r="AW15" s="17">
        <v>-44.9</v>
      </c>
      <c r="AX15" s="17">
        <v>-41.2</v>
      </c>
      <c r="AY15" s="17">
        <v>2.5</v>
      </c>
      <c r="AZ15" s="17">
        <v>-1.4</v>
      </c>
      <c r="BA15" s="17">
        <v>0.1</v>
      </c>
      <c r="BB15" s="17">
        <v>0.2</v>
      </c>
      <c r="BC15" s="17">
        <v>2</v>
      </c>
      <c r="BD15" s="17">
        <v>0.4</v>
      </c>
      <c r="BE15" s="17">
        <v>0.1</v>
      </c>
      <c r="BF15" s="17">
        <v>-0.5</v>
      </c>
      <c r="BG15" s="17"/>
      <c r="BH15" s="17"/>
      <c r="BI15" s="17">
        <v>-7.6</v>
      </c>
      <c r="BJ15" s="17"/>
      <c r="BK15" s="17"/>
      <c r="BL15" s="17"/>
      <c r="BM15" s="17"/>
      <c r="BN15" s="17"/>
      <c r="BO15" s="17"/>
      <c r="BP15" s="17">
        <v>-1</v>
      </c>
      <c r="BQ15" s="17"/>
      <c r="BR15" s="17">
        <v>0</v>
      </c>
      <c r="BS15" s="17">
        <v>-8.9</v>
      </c>
      <c r="BT15" s="17">
        <v>-80.7</v>
      </c>
      <c r="BU15" s="17"/>
      <c r="BV15" s="17"/>
      <c r="BW15" s="17"/>
      <c r="BX15" s="17"/>
      <c r="BY15" s="17"/>
      <c r="BZ15" s="17"/>
      <c r="CA15" s="17">
        <v>0</v>
      </c>
      <c r="CB15" s="17"/>
      <c r="CC15" s="17">
        <v>0.1</v>
      </c>
      <c r="CD15" s="17">
        <v>4.3</v>
      </c>
      <c r="CE15" s="17">
        <v>6.6</v>
      </c>
      <c r="CF15" s="17">
        <v>-9.4</v>
      </c>
      <c r="CG15" s="17">
        <v>0</v>
      </c>
      <c r="CH15" s="17">
        <v>-4.0999999999999996</v>
      </c>
      <c r="CI15" s="17"/>
      <c r="CJ15" s="17"/>
      <c r="CK15" s="17"/>
      <c r="CL15" s="17">
        <v>-7.3</v>
      </c>
      <c r="CM15" s="17">
        <v>-5.7</v>
      </c>
      <c r="CN15" s="17">
        <v>-31</v>
      </c>
      <c r="CO15" s="17"/>
      <c r="CP15" s="17"/>
      <c r="CQ15" s="17"/>
      <c r="CR15" s="17"/>
      <c r="CS15" s="17"/>
      <c r="CT15" s="17"/>
      <c r="CU15" s="17"/>
      <c r="CV15" s="17"/>
      <c r="CW15" s="17">
        <v>-17.399999999999999</v>
      </c>
      <c r="CX15" s="17">
        <v>0</v>
      </c>
      <c r="CY15" s="17"/>
      <c r="CZ15" s="17"/>
      <c r="DA15" s="17">
        <v>1.4</v>
      </c>
      <c r="DB15" s="17">
        <v>0</v>
      </c>
      <c r="DC15" s="17">
        <v>0</v>
      </c>
      <c r="DD15" s="17"/>
      <c r="DE15" s="17">
        <v>0</v>
      </c>
      <c r="DF15" s="17"/>
      <c r="DG15" s="17"/>
      <c r="DH15" s="17">
        <v>0.9</v>
      </c>
      <c r="DI15" s="17"/>
      <c r="DJ15" s="17">
        <v>0</v>
      </c>
      <c r="DK15" s="17">
        <v>0</v>
      </c>
      <c r="DL15" s="17">
        <v>0.6</v>
      </c>
      <c r="DM15" s="17"/>
      <c r="DN15" s="17">
        <v>0</v>
      </c>
      <c r="DO15" s="17">
        <v>0</v>
      </c>
      <c r="DP15" s="17">
        <v>1.7</v>
      </c>
      <c r="DQ15" s="17">
        <v>-11.5</v>
      </c>
      <c r="DR15" s="17">
        <v>0</v>
      </c>
      <c r="DS15" s="17">
        <v>0.1</v>
      </c>
      <c r="DT15" s="17">
        <v>-0.3</v>
      </c>
      <c r="DU15" s="17">
        <v>0.248</v>
      </c>
      <c r="DV15" s="17"/>
      <c r="DW15" s="17">
        <v>-1.9</v>
      </c>
      <c r="DX15" s="17">
        <v>0.2</v>
      </c>
      <c r="DY15" s="17">
        <v>1.5</v>
      </c>
      <c r="DZ15" s="17">
        <v>2.2999999999999998</v>
      </c>
      <c r="EA15" s="17">
        <v>0.5</v>
      </c>
      <c r="EB15" s="17">
        <v>0</v>
      </c>
      <c r="EC15" s="17">
        <v>1.5</v>
      </c>
      <c r="ED15" s="17">
        <v>0</v>
      </c>
      <c r="EE15" s="17">
        <v>-6.4</v>
      </c>
      <c r="EF15" s="17">
        <v>-5.7</v>
      </c>
      <c r="EG15" s="17">
        <v>0.1</v>
      </c>
      <c r="EH15" s="17">
        <v>0</v>
      </c>
      <c r="EI15" s="17">
        <v>2.6</v>
      </c>
      <c r="EJ15" s="17">
        <v>-0.3</v>
      </c>
      <c r="EK15" s="17">
        <v>1.8</v>
      </c>
      <c r="EL15" s="17">
        <v>0.2</v>
      </c>
      <c r="EM15" s="17">
        <v>0.2</v>
      </c>
      <c r="EN15" s="17">
        <v>0.2</v>
      </c>
      <c r="EO15" s="17"/>
      <c r="EP15" s="17">
        <v>0</v>
      </c>
      <c r="EQ15" s="17">
        <v>0</v>
      </c>
      <c r="ER15" s="17">
        <v>0</v>
      </c>
      <c r="ES15" s="17">
        <v>-0.2</v>
      </c>
      <c r="ET15" s="17">
        <v>-12.4</v>
      </c>
      <c r="EU15" s="17">
        <v>0</v>
      </c>
      <c r="EV15" s="17">
        <v>0</v>
      </c>
      <c r="EW15" s="17">
        <v>0.8</v>
      </c>
      <c r="EX15" s="17">
        <v>0.4</v>
      </c>
      <c r="EY15" s="17">
        <v>0.8</v>
      </c>
      <c r="EZ15" s="17">
        <v>0.6</v>
      </c>
      <c r="FA15" s="17">
        <v>0</v>
      </c>
      <c r="FB15" s="17">
        <v>0.8</v>
      </c>
      <c r="FC15" s="17">
        <v>0.8</v>
      </c>
      <c r="FD15" s="17">
        <v>2.5</v>
      </c>
      <c r="FE15" s="17">
        <v>7</v>
      </c>
      <c r="FF15" s="17">
        <v>0.3</v>
      </c>
      <c r="FG15" s="17">
        <v>4</v>
      </c>
      <c r="FH15" s="17">
        <v>0</v>
      </c>
      <c r="FI15" s="17">
        <v>2.8</v>
      </c>
      <c r="FJ15" s="17">
        <v>3.9</v>
      </c>
      <c r="FK15" s="17">
        <v>-404.35199999999998</v>
      </c>
      <c r="FL15" s="15"/>
      <c r="FM15" s="17"/>
      <c r="FN15" s="17">
        <v>0</v>
      </c>
      <c r="FO15" s="17"/>
      <c r="FP15" s="17">
        <v>1.8</v>
      </c>
      <c r="FQ15" s="17">
        <v>0.3</v>
      </c>
      <c r="FR15" s="17"/>
      <c r="FS15" s="17">
        <v>-0.1</v>
      </c>
      <c r="FT15" s="17">
        <v>0.6</v>
      </c>
      <c r="FU15" s="17">
        <v>2.6</v>
      </c>
    </row>
    <row r="16" spans="1:177" ht="24" customHeight="1" x14ac:dyDescent="0.25">
      <c r="A16" s="16" t="s">
        <v>66</v>
      </c>
      <c r="B16" s="16" t="s">
        <v>811</v>
      </c>
      <c r="C16" s="17">
        <v>41.5</v>
      </c>
      <c r="D16" s="17">
        <v>-34.200000000000003</v>
      </c>
      <c r="E16" s="17">
        <v>-1.5</v>
      </c>
      <c r="F16" s="17"/>
      <c r="G16" s="17"/>
      <c r="H16" s="17">
        <v>-13.1</v>
      </c>
      <c r="I16" s="17">
        <v>5.2</v>
      </c>
      <c r="J16" s="17"/>
      <c r="K16" s="17"/>
      <c r="L16" s="17">
        <v>-40.799999999999997</v>
      </c>
      <c r="M16" s="17">
        <v>-52.5</v>
      </c>
      <c r="N16" s="17">
        <v>-35.299999999999997</v>
      </c>
      <c r="O16" s="17">
        <v>-0.5</v>
      </c>
      <c r="P16" s="17"/>
      <c r="Q16" s="17"/>
      <c r="R16" s="17">
        <v>-1.9</v>
      </c>
      <c r="S16" s="17">
        <v>-0.2</v>
      </c>
      <c r="T16" s="17"/>
      <c r="U16" s="17"/>
      <c r="V16" s="17"/>
      <c r="W16" s="17"/>
      <c r="X16" s="17">
        <v>13</v>
      </c>
      <c r="Y16" s="17">
        <v>1.3</v>
      </c>
      <c r="Z16" s="17">
        <v>0.9</v>
      </c>
      <c r="AA16" s="17"/>
      <c r="AB16" s="17">
        <v>-3.4</v>
      </c>
      <c r="AC16" s="17">
        <v>2.5</v>
      </c>
      <c r="AD16" s="17">
        <v>5.5</v>
      </c>
      <c r="AE16" s="17"/>
      <c r="AF16" s="17"/>
      <c r="AG16" s="17"/>
      <c r="AH16" s="17"/>
      <c r="AI16" s="17">
        <v>0.5</v>
      </c>
      <c r="AJ16" s="17">
        <v>-23.2</v>
      </c>
      <c r="AK16" s="17"/>
      <c r="AL16" s="17"/>
      <c r="AM16" s="17"/>
      <c r="AN16" s="17">
        <v>-1.8</v>
      </c>
      <c r="AO16" s="17">
        <v>-23.4</v>
      </c>
      <c r="AP16" s="17">
        <v>5.7</v>
      </c>
      <c r="AQ16" s="17">
        <v>9.5</v>
      </c>
      <c r="AR16" s="17">
        <v>-0.7</v>
      </c>
      <c r="AS16" s="17">
        <v>-0.7</v>
      </c>
      <c r="AT16" s="17">
        <v>2.6</v>
      </c>
      <c r="AU16" s="17">
        <v>0.6</v>
      </c>
      <c r="AV16" s="17">
        <v>-45</v>
      </c>
      <c r="AW16" s="17">
        <v>-44.9</v>
      </c>
      <c r="AX16" s="17">
        <v>-41.1</v>
      </c>
      <c r="AY16" s="17">
        <v>-0.5</v>
      </c>
      <c r="AZ16" s="17">
        <v>-1.4</v>
      </c>
      <c r="BA16" s="17">
        <v>0.1</v>
      </c>
      <c r="BB16" s="17">
        <v>0.2</v>
      </c>
      <c r="BC16" s="17">
        <v>1.9</v>
      </c>
      <c r="BD16" s="17">
        <v>0.4</v>
      </c>
      <c r="BE16" s="17">
        <v>0.1</v>
      </c>
      <c r="BF16" s="17">
        <v>-1</v>
      </c>
      <c r="BG16" s="17"/>
      <c r="BH16" s="17"/>
      <c r="BI16" s="17">
        <v>-7.6</v>
      </c>
      <c r="BJ16" s="17"/>
      <c r="BK16" s="17"/>
      <c r="BL16" s="17"/>
      <c r="BM16" s="17"/>
      <c r="BN16" s="17"/>
      <c r="BO16" s="17"/>
      <c r="BP16" s="17">
        <v>-0.3</v>
      </c>
      <c r="BQ16" s="17"/>
      <c r="BR16" s="17">
        <v>0</v>
      </c>
      <c r="BS16" s="17">
        <v>-8.6999999999999993</v>
      </c>
      <c r="BT16" s="17">
        <v>-82.5</v>
      </c>
      <c r="BU16" s="17"/>
      <c r="BV16" s="17"/>
      <c r="BW16" s="17"/>
      <c r="BX16" s="17"/>
      <c r="BY16" s="17"/>
      <c r="BZ16" s="17"/>
      <c r="CA16" s="17">
        <v>0</v>
      </c>
      <c r="CB16" s="17"/>
      <c r="CC16" s="17">
        <v>0.1</v>
      </c>
      <c r="CD16" s="17">
        <v>-5.6</v>
      </c>
      <c r="CE16" s="17">
        <v>7.8</v>
      </c>
      <c r="CF16" s="17">
        <v>-8.5</v>
      </c>
      <c r="CG16" s="17">
        <v>0</v>
      </c>
      <c r="CH16" s="17">
        <v>-4</v>
      </c>
      <c r="CI16" s="17"/>
      <c r="CJ16" s="17"/>
      <c r="CK16" s="17"/>
      <c r="CL16" s="17">
        <v>-6.9</v>
      </c>
      <c r="CM16" s="17">
        <v>-5.3</v>
      </c>
      <c r="CN16" s="17">
        <v>-30.3</v>
      </c>
      <c r="CO16" s="17"/>
      <c r="CP16" s="17"/>
      <c r="CQ16" s="17"/>
      <c r="CR16" s="17"/>
      <c r="CS16" s="17"/>
      <c r="CT16" s="17"/>
      <c r="CU16" s="17"/>
      <c r="CV16" s="17"/>
      <c r="CW16" s="17">
        <v>-17.3</v>
      </c>
      <c r="CX16" s="17">
        <v>0</v>
      </c>
      <c r="CY16" s="17"/>
      <c r="CZ16" s="17"/>
      <c r="DA16" s="17">
        <v>1.4</v>
      </c>
      <c r="DB16" s="17">
        <v>0</v>
      </c>
      <c r="DC16" s="17">
        <v>0</v>
      </c>
      <c r="DD16" s="17"/>
      <c r="DE16" s="17">
        <v>0</v>
      </c>
      <c r="DF16" s="17"/>
      <c r="DG16" s="17"/>
      <c r="DH16" s="17">
        <v>0.9</v>
      </c>
      <c r="DI16" s="17"/>
      <c r="DJ16" s="17">
        <v>0</v>
      </c>
      <c r="DK16" s="17">
        <v>0</v>
      </c>
      <c r="DL16" s="17">
        <v>0.6</v>
      </c>
      <c r="DM16" s="17"/>
      <c r="DN16" s="17">
        <v>0</v>
      </c>
      <c r="DO16" s="17">
        <v>0</v>
      </c>
      <c r="DP16" s="17">
        <v>1.7</v>
      </c>
      <c r="DQ16" s="17">
        <v>-11.5</v>
      </c>
      <c r="DR16" s="17">
        <v>0</v>
      </c>
      <c r="DS16" s="17">
        <v>0.1</v>
      </c>
      <c r="DT16" s="17">
        <v>-0.3</v>
      </c>
      <c r="DU16" s="17">
        <v>0.24</v>
      </c>
      <c r="DV16" s="17"/>
      <c r="DW16" s="17">
        <v>-1.9</v>
      </c>
      <c r="DX16" s="17">
        <v>0.2</v>
      </c>
      <c r="DY16" s="17">
        <v>1.4</v>
      </c>
      <c r="DZ16" s="17">
        <v>2.2000000000000002</v>
      </c>
      <c r="EA16" s="17">
        <v>0.5</v>
      </c>
      <c r="EB16" s="17">
        <v>0</v>
      </c>
      <c r="EC16" s="17">
        <v>1.5</v>
      </c>
      <c r="ED16" s="17">
        <v>0</v>
      </c>
      <c r="EE16" s="17">
        <v>-7.2</v>
      </c>
      <c r="EF16" s="17">
        <v>-7.8</v>
      </c>
      <c r="EG16" s="17">
        <v>0</v>
      </c>
      <c r="EH16" s="17">
        <v>0</v>
      </c>
      <c r="EI16" s="17">
        <v>2.6</v>
      </c>
      <c r="EJ16" s="17">
        <v>-0.4</v>
      </c>
      <c r="EK16" s="17">
        <v>1.7</v>
      </c>
      <c r="EL16" s="17">
        <v>0.2</v>
      </c>
      <c r="EM16" s="17">
        <v>0.2</v>
      </c>
      <c r="EN16" s="17">
        <v>0.2</v>
      </c>
      <c r="EO16" s="17"/>
      <c r="EP16" s="17">
        <v>0</v>
      </c>
      <c r="EQ16" s="17">
        <v>0</v>
      </c>
      <c r="ER16" s="17">
        <v>0</v>
      </c>
      <c r="ES16" s="17">
        <v>-0.2</v>
      </c>
      <c r="ET16" s="17">
        <v>-11.4</v>
      </c>
      <c r="EU16" s="17">
        <v>0</v>
      </c>
      <c r="EV16" s="17">
        <v>0</v>
      </c>
      <c r="EW16" s="17">
        <v>0.8</v>
      </c>
      <c r="EX16" s="17">
        <v>0.5</v>
      </c>
      <c r="EY16" s="17">
        <v>0.8</v>
      </c>
      <c r="EZ16" s="17">
        <v>0.6</v>
      </c>
      <c r="FA16" s="17">
        <v>0</v>
      </c>
      <c r="FB16" s="17">
        <v>0.8</v>
      </c>
      <c r="FC16" s="17">
        <v>0.8</v>
      </c>
      <c r="FD16" s="17">
        <v>2.2999999999999998</v>
      </c>
      <c r="FE16" s="17">
        <v>6.7</v>
      </c>
      <c r="FF16" s="17">
        <v>0.4</v>
      </c>
      <c r="FG16" s="17">
        <v>2.1</v>
      </c>
      <c r="FH16" s="17">
        <v>0</v>
      </c>
      <c r="FI16" s="17">
        <v>3.8</v>
      </c>
      <c r="FJ16" s="17">
        <v>4</v>
      </c>
      <c r="FK16" s="17">
        <v>-446.16</v>
      </c>
      <c r="FL16" s="15"/>
      <c r="FM16" s="17"/>
      <c r="FN16" s="17">
        <v>0</v>
      </c>
      <c r="FO16" s="17"/>
      <c r="FP16" s="17">
        <v>1.8</v>
      </c>
      <c r="FQ16" s="17">
        <v>0.3</v>
      </c>
      <c r="FR16" s="17"/>
      <c r="FS16" s="17">
        <v>-0.1</v>
      </c>
      <c r="FT16" s="17">
        <v>0.6</v>
      </c>
      <c r="FU16" s="17">
        <v>2.6</v>
      </c>
    </row>
    <row r="17" spans="1:177" ht="24" customHeight="1" x14ac:dyDescent="0.25">
      <c r="A17" s="16" t="s">
        <v>66</v>
      </c>
      <c r="B17" s="16" t="s">
        <v>812</v>
      </c>
      <c r="C17" s="17">
        <v>45.1</v>
      </c>
      <c r="D17" s="17">
        <v>-28.2</v>
      </c>
      <c r="E17" s="17">
        <v>0.2</v>
      </c>
      <c r="F17" s="17"/>
      <c r="G17" s="17"/>
      <c r="H17" s="17">
        <v>-12.4</v>
      </c>
      <c r="I17" s="17">
        <v>3.5</v>
      </c>
      <c r="J17" s="17"/>
      <c r="K17" s="17"/>
      <c r="L17" s="17">
        <v>-36.9</v>
      </c>
      <c r="M17" s="17">
        <v>-41.4</v>
      </c>
      <c r="N17" s="17">
        <v>-26.1</v>
      </c>
      <c r="O17" s="17">
        <v>3.3</v>
      </c>
      <c r="P17" s="17"/>
      <c r="Q17" s="17"/>
      <c r="R17" s="17">
        <v>-13.5</v>
      </c>
      <c r="S17" s="17">
        <v>0.1</v>
      </c>
      <c r="T17" s="17"/>
      <c r="U17" s="17"/>
      <c r="V17" s="17"/>
      <c r="W17" s="17"/>
      <c r="X17" s="17">
        <v>12.9</v>
      </c>
      <c r="Y17" s="17">
        <v>1.2</v>
      </c>
      <c r="Z17" s="17">
        <v>0.9</v>
      </c>
      <c r="AA17" s="17"/>
      <c r="AB17" s="17">
        <v>-3.4</v>
      </c>
      <c r="AC17" s="17">
        <v>2.5</v>
      </c>
      <c r="AD17" s="17">
        <v>5.3</v>
      </c>
      <c r="AE17" s="17"/>
      <c r="AF17" s="17"/>
      <c r="AG17" s="17"/>
      <c r="AH17" s="17"/>
      <c r="AI17" s="17">
        <v>0.4</v>
      </c>
      <c r="AJ17" s="17">
        <v>-22.9</v>
      </c>
      <c r="AK17" s="17"/>
      <c r="AL17" s="17"/>
      <c r="AM17" s="17"/>
      <c r="AN17" s="17">
        <v>-1.8</v>
      </c>
      <c r="AO17" s="17">
        <v>-19.2</v>
      </c>
      <c r="AP17" s="17">
        <v>5.4</v>
      </c>
      <c r="AQ17" s="17">
        <v>9.1</v>
      </c>
      <c r="AR17" s="17">
        <v>-0.9</v>
      </c>
      <c r="AS17" s="17">
        <v>-0.4</v>
      </c>
      <c r="AT17" s="17">
        <v>2.6</v>
      </c>
      <c r="AU17" s="17">
        <v>1.3</v>
      </c>
      <c r="AV17" s="17">
        <v>-45</v>
      </c>
      <c r="AW17" s="17">
        <v>-45.3</v>
      </c>
      <c r="AX17" s="17">
        <v>-41.6</v>
      </c>
      <c r="AY17" s="17">
        <v>2</v>
      </c>
      <c r="AZ17" s="17">
        <v>-1.5</v>
      </c>
      <c r="BA17" s="17">
        <v>0.1</v>
      </c>
      <c r="BB17" s="17">
        <v>0.2</v>
      </c>
      <c r="BC17" s="17">
        <v>2.8</v>
      </c>
      <c r="BD17" s="17">
        <v>0.4</v>
      </c>
      <c r="BE17" s="17">
        <v>0.1</v>
      </c>
      <c r="BF17" s="17">
        <v>1</v>
      </c>
      <c r="BG17" s="17"/>
      <c r="BH17" s="17"/>
      <c r="BI17" s="17">
        <v>-8.6999999999999993</v>
      </c>
      <c r="BJ17" s="17"/>
      <c r="BK17" s="17"/>
      <c r="BL17" s="17"/>
      <c r="BM17" s="17"/>
      <c r="BN17" s="17"/>
      <c r="BO17" s="17"/>
      <c r="BP17" s="17">
        <v>-4.7</v>
      </c>
      <c r="BQ17" s="17"/>
      <c r="BR17" s="17">
        <v>0</v>
      </c>
      <c r="BS17" s="17">
        <v>-8.4</v>
      </c>
      <c r="BT17" s="17">
        <v>-83.7</v>
      </c>
      <c r="BU17" s="17"/>
      <c r="BV17" s="17"/>
      <c r="BW17" s="17"/>
      <c r="BX17" s="17"/>
      <c r="BY17" s="17"/>
      <c r="BZ17" s="17"/>
      <c r="CA17" s="17">
        <v>0</v>
      </c>
      <c r="CB17" s="17"/>
      <c r="CC17" s="17">
        <v>0.1</v>
      </c>
      <c r="CD17" s="17">
        <v>-6.1</v>
      </c>
      <c r="CE17" s="17">
        <v>5.5</v>
      </c>
      <c r="CF17" s="17">
        <v>-8.9</v>
      </c>
      <c r="CG17" s="17">
        <v>0</v>
      </c>
      <c r="CH17" s="17">
        <v>-4</v>
      </c>
      <c r="CI17" s="17"/>
      <c r="CJ17" s="17"/>
      <c r="CK17" s="17"/>
      <c r="CL17" s="17">
        <v>-7.4</v>
      </c>
      <c r="CM17" s="17">
        <v>-5.6</v>
      </c>
      <c r="CN17" s="17">
        <v>-30.9</v>
      </c>
      <c r="CO17" s="17"/>
      <c r="CP17" s="17"/>
      <c r="CQ17" s="17"/>
      <c r="CR17" s="17"/>
      <c r="CS17" s="17"/>
      <c r="CT17" s="17"/>
      <c r="CU17" s="17"/>
      <c r="CV17" s="17"/>
      <c r="CW17" s="17">
        <v>-17.2</v>
      </c>
      <c r="CX17" s="17">
        <v>0</v>
      </c>
      <c r="CY17" s="17"/>
      <c r="CZ17" s="17"/>
      <c r="DA17" s="17">
        <v>1.4</v>
      </c>
      <c r="DB17" s="17">
        <v>0</v>
      </c>
      <c r="DC17" s="17">
        <v>0</v>
      </c>
      <c r="DD17" s="17"/>
      <c r="DE17" s="17">
        <v>0</v>
      </c>
      <c r="DF17" s="17"/>
      <c r="DG17" s="17"/>
      <c r="DH17" s="17">
        <v>0.9</v>
      </c>
      <c r="DI17" s="17"/>
      <c r="DJ17" s="17">
        <v>0</v>
      </c>
      <c r="DK17" s="17">
        <v>0</v>
      </c>
      <c r="DL17" s="17">
        <v>0.6</v>
      </c>
      <c r="DM17" s="17"/>
      <c r="DN17" s="17">
        <v>0</v>
      </c>
      <c r="DO17" s="17">
        <v>0</v>
      </c>
      <c r="DP17" s="17">
        <v>1.9</v>
      </c>
      <c r="DQ17" s="17">
        <v>-11</v>
      </c>
      <c r="DR17" s="17">
        <v>0</v>
      </c>
      <c r="DS17" s="17">
        <v>0.1</v>
      </c>
      <c r="DT17" s="17">
        <v>-0.2</v>
      </c>
      <c r="DU17" s="17">
        <v>0.25</v>
      </c>
      <c r="DV17" s="17"/>
      <c r="DW17" s="17">
        <v>-1.9</v>
      </c>
      <c r="DX17" s="17">
        <v>0.2</v>
      </c>
      <c r="DY17" s="17">
        <v>1.3</v>
      </c>
      <c r="DZ17" s="17">
        <v>1.5</v>
      </c>
      <c r="EA17" s="17">
        <v>0.5</v>
      </c>
      <c r="EB17" s="17">
        <v>0</v>
      </c>
      <c r="EC17" s="17">
        <v>1.5</v>
      </c>
      <c r="ED17" s="17">
        <v>0</v>
      </c>
      <c r="EE17" s="17">
        <v>-4</v>
      </c>
      <c r="EF17" s="17">
        <v>-5.4</v>
      </c>
      <c r="EG17" s="17">
        <v>0.1</v>
      </c>
      <c r="EH17" s="17">
        <v>0.1</v>
      </c>
      <c r="EI17" s="17">
        <v>2.6</v>
      </c>
      <c r="EJ17" s="17">
        <v>-0.5</v>
      </c>
      <c r="EK17" s="17">
        <v>1.8</v>
      </c>
      <c r="EL17" s="17">
        <v>0.2</v>
      </c>
      <c r="EM17" s="17">
        <v>0.2</v>
      </c>
      <c r="EN17" s="17">
        <v>0.2</v>
      </c>
      <c r="EO17" s="17"/>
      <c r="EP17" s="17">
        <v>0</v>
      </c>
      <c r="EQ17" s="17">
        <v>0</v>
      </c>
      <c r="ER17" s="17">
        <v>0</v>
      </c>
      <c r="ES17" s="17">
        <v>-0.2</v>
      </c>
      <c r="ET17" s="17">
        <v>-8.8000000000000007</v>
      </c>
      <c r="EU17" s="17">
        <v>0</v>
      </c>
      <c r="EV17" s="17">
        <v>0</v>
      </c>
      <c r="EW17" s="17">
        <v>0.8</v>
      </c>
      <c r="EX17" s="17">
        <v>0.5</v>
      </c>
      <c r="EY17" s="17">
        <v>0.8</v>
      </c>
      <c r="EZ17" s="17">
        <v>0.6</v>
      </c>
      <c r="FA17" s="17">
        <v>0</v>
      </c>
      <c r="FB17" s="17">
        <v>0.8</v>
      </c>
      <c r="FC17" s="17">
        <v>0.8</v>
      </c>
      <c r="FD17" s="17">
        <v>2.2999999999999998</v>
      </c>
      <c r="FE17" s="17">
        <v>6.8</v>
      </c>
      <c r="FF17" s="17">
        <v>0.5</v>
      </c>
      <c r="FG17" s="17">
        <v>1.5</v>
      </c>
      <c r="FH17" s="17">
        <v>0.1</v>
      </c>
      <c r="FI17" s="17">
        <v>3.5</v>
      </c>
      <c r="FJ17" s="17">
        <v>4</v>
      </c>
      <c r="FK17" s="17">
        <v>-413.75</v>
      </c>
      <c r="FL17" s="15"/>
      <c r="FM17" s="17"/>
      <c r="FN17" s="17">
        <v>0</v>
      </c>
      <c r="FO17" s="17"/>
      <c r="FP17" s="17">
        <v>1.8</v>
      </c>
      <c r="FQ17" s="17">
        <v>0.3</v>
      </c>
      <c r="FR17" s="17"/>
      <c r="FS17" s="17">
        <v>-0.1</v>
      </c>
      <c r="FT17" s="17">
        <v>0.5</v>
      </c>
      <c r="FU17" s="17">
        <v>2.5</v>
      </c>
    </row>
    <row r="18" spans="1:177" ht="24" customHeight="1" x14ac:dyDescent="0.25">
      <c r="A18" s="18" t="s">
        <v>66</v>
      </c>
      <c r="B18" s="18" t="s">
        <v>813</v>
      </c>
      <c r="C18" s="19">
        <v>40.200000000000003</v>
      </c>
      <c r="D18" s="19">
        <v>-39.5</v>
      </c>
      <c r="E18" s="19">
        <v>-1.7</v>
      </c>
      <c r="F18" s="19"/>
      <c r="G18" s="19"/>
      <c r="H18" s="19">
        <v>-11.6</v>
      </c>
      <c r="I18" s="19">
        <v>2.6</v>
      </c>
      <c r="J18" s="19"/>
      <c r="K18" s="19"/>
      <c r="L18" s="19">
        <v>-42.1</v>
      </c>
      <c r="M18" s="19">
        <v>-45.6</v>
      </c>
      <c r="N18" s="19">
        <v>-30.3</v>
      </c>
      <c r="O18" s="19">
        <v>-2.7</v>
      </c>
      <c r="P18" s="19"/>
      <c r="Q18" s="19"/>
      <c r="R18" s="19">
        <v>-16.3</v>
      </c>
      <c r="S18" s="19">
        <v>0.3</v>
      </c>
      <c r="T18" s="19"/>
      <c r="U18" s="19"/>
      <c r="V18" s="19"/>
      <c r="W18" s="19"/>
      <c r="X18" s="19">
        <v>10.199999999999999</v>
      </c>
      <c r="Y18" s="19">
        <v>1.5</v>
      </c>
      <c r="Z18" s="19">
        <v>1</v>
      </c>
      <c r="AA18" s="19"/>
      <c r="AB18" s="19">
        <v>-3.4</v>
      </c>
      <c r="AC18" s="19">
        <v>2.4</v>
      </c>
      <c r="AD18" s="19">
        <v>5.3</v>
      </c>
      <c r="AE18" s="19"/>
      <c r="AF18" s="19"/>
      <c r="AG18" s="19"/>
      <c r="AH18" s="19"/>
      <c r="AI18" s="19">
        <v>0.4</v>
      </c>
      <c r="AJ18" s="19">
        <v>-23.2</v>
      </c>
      <c r="AK18" s="19"/>
      <c r="AL18" s="19"/>
      <c r="AM18" s="19"/>
      <c r="AN18" s="19">
        <v>-1.8</v>
      </c>
      <c r="AO18" s="19">
        <v>-20</v>
      </c>
      <c r="AP18" s="19">
        <v>5.3</v>
      </c>
      <c r="AQ18" s="19">
        <v>8.9</v>
      </c>
      <c r="AR18" s="19">
        <v>-0.9</v>
      </c>
      <c r="AS18" s="19">
        <v>-0.5</v>
      </c>
      <c r="AT18" s="19">
        <v>2.6</v>
      </c>
      <c r="AU18" s="19">
        <v>1.3</v>
      </c>
      <c r="AV18" s="19">
        <v>-45.9</v>
      </c>
      <c r="AW18" s="19">
        <v>-45.5</v>
      </c>
      <c r="AX18" s="19">
        <v>-42.5</v>
      </c>
      <c r="AY18" s="19">
        <v>1.9</v>
      </c>
      <c r="AZ18" s="19">
        <v>-1.5</v>
      </c>
      <c r="BA18" s="19">
        <v>0.1</v>
      </c>
      <c r="BB18" s="19">
        <v>0.2</v>
      </c>
      <c r="BC18" s="19">
        <v>3</v>
      </c>
      <c r="BD18" s="19">
        <v>0.4</v>
      </c>
      <c r="BE18" s="19">
        <v>0.1</v>
      </c>
      <c r="BF18" s="19">
        <v>2.5</v>
      </c>
      <c r="BG18" s="19"/>
      <c r="BH18" s="19"/>
      <c r="BI18" s="19">
        <v>-9</v>
      </c>
      <c r="BJ18" s="19"/>
      <c r="BK18" s="19"/>
      <c r="BL18" s="19"/>
      <c r="BM18" s="19"/>
      <c r="BN18" s="19"/>
      <c r="BO18" s="19"/>
      <c r="BP18" s="19">
        <v>-6.2</v>
      </c>
      <c r="BQ18" s="19"/>
      <c r="BR18" s="19">
        <v>0</v>
      </c>
      <c r="BS18" s="19">
        <v>-10.6</v>
      </c>
      <c r="BT18" s="19">
        <v>-82</v>
      </c>
      <c r="BU18" s="19"/>
      <c r="BV18" s="19"/>
      <c r="BW18" s="19"/>
      <c r="BX18" s="19"/>
      <c r="BY18" s="19"/>
      <c r="BZ18" s="19"/>
      <c r="CA18" s="19">
        <v>0</v>
      </c>
      <c r="CB18" s="19"/>
      <c r="CC18" s="19">
        <v>0.1</v>
      </c>
      <c r="CD18" s="19">
        <v>-6.7</v>
      </c>
      <c r="CE18" s="19">
        <v>5.7</v>
      </c>
      <c r="CF18" s="19">
        <v>-9.3000000000000007</v>
      </c>
      <c r="CG18" s="19">
        <v>0</v>
      </c>
      <c r="CH18" s="19">
        <v>-4</v>
      </c>
      <c r="CI18" s="19"/>
      <c r="CJ18" s="19"/>
      <c r="CK18" s="19"/>
      <c r="CL18" s="19">
        <v>-9.3000000000000007</v>
      </c>
      <c r="CM18" s="19">
        <v>-7.6</v>
      </c>
      <c r="CN18" s="19">
        <v>-33.799999999999997</v>
      </c>
      <c r="CO18" s="19"/>
      <c r="CP18" s="19"/>
      <c r="CQ18" s="19"/>
      <c r="CR18" s="19"/>
      <c r="CS18" s="19"/>
      <c r="CT18" s="19"/>
      <c r="CU18" s="19"/>
      <c r="CV18" s="19"/>
      <c r="CW18" s="19">
        <v>-16.899999999999999</v>
      </c>
      <c r="CX18" s="19">
        <v>0</v>
      </c>
      <c r="CY18" s="19"/>
      <c r="CZ18" s="19"/>
      <c r="DA18" s="19">
        <v>1.4</v>
      </c>
      <c r="DB18" s="19">
        <v>0.1</v>
      </c>
      <c r="DC18" s="19">
        <v>0</v>
      </c>
      <c r="DD18" s="19"/>
      <c r="DE18" s="19">
        <v>0</v>
      </c>
      <c r="DF18" s="19"/>
      <c r="DG18" s="19"/>
      <c r="DH18" s="19">
        <v>0.9</v>
      </c>
      <c r="DI18" s="19"/>
      <c r="DJ18" s="19">
        <v>0</v>
      </c>
      <c r="DK18" s="19">
        <v>0</v>
      </c>
      <c r="DL18" s="19">
        <v>0.6</v>
      </c>
      <c r="DM18" s="19"/>
      <c r="DN18" s="19">
        <v>0</v>
      </c>
      <c r="DO18" s="19">
        <v>0</v>
      </c>
      <c r="DP18" s="19">
        <v>1.8</v>
      </c>
      <c r="DQ18" s="19">
        <v>-11.1</v>
      </c>
      <c r="DR18" s="19">
        <v>0</v>
      </c>
      <c r="DS18" s="19">
        <v>0</v>
      </c>
      <c r="DT18" s="19">
        <v>-0.3</v>
      </c>
      <c r="DU18" s="19">
        <v>0.23599999999999999</v>
      </c>
      <c r="DV18" s="19"/>
      <c r="DW18" s="19">
        <v>-1.9</v>
      </c>
      <c r="DX18" s="19">
        <v>0</v>
      </c>
      <c r="DY18" s="19">
        <v>1.1000000000000001</v>
      </c>
      <c r="DZ18" s="19">
        <v>1.5</v>
      </c>
      <c r="EA18" s="19">
        <v>0.5</v>
      </c>
      <c r="EB18" s="19">
        <v>0</v>
      </c>
      <c r="EC18" s="19">
        <v>1.5</v>
      </c>
      <c r="ED18" s="19">
        <v>0</v>
      </c>
      <c r="EE18" s="19">
        <v>-6.6</v>
      </c>
      <c r="EF18" s="19">
        <v>-7.5</v>
      </c>
      <c r="EG18" s="19">
        <v>0</v>
      </c>
      <c r="EH18" s="19">
        <v>0</v>
      </c>
      <c r="EI18" s="19">
        <v>2.6</v>
      </c>
      <c r="EJ18" s="19">
        <v>-0.3</v>
      </c>
      <c r="EK18" s="19">
        <v>1.7</v>
      </c>
      <c r="EL18" s="19">
        <v>0.2</v>
      </c>
      <c r="EM18" s="19">
        <v>0.2</v>
      </c>
      <c r="EN18" s="19">
        <v>0.2</v>
      </c>
      <c r="EO18" s="19"/>
      <c r="EP18" s="19">
        <v>0</v>
      </c>
      <c r="EQ18" s="19">
        <v>0</v>
      </c>
      <c r="ER18" s="19">
        <v>0</v>
      </c>
      <c r="ES18" s="19">
        <v>-0.2</v>
      </c>
      <c r="ET18" s="19">
        <v>-5.2</v>
      </c>
      <c r="EU18" s="19">
        <v>0</v>
      </c>
      <c r="EV18" s="19">
        <v>0</v>
      </c>
      <c r="EW18" s="19">
        <v>0.8</v>
      </c>
      <c r="EX18" s="19">
        <v>0.5</v>
      </c>
      <c r="EY18" s="19">
        <v>0.8</v>
      </c>
      <c r="EZ18" s="19">
        <v>0.6</v>
      </c>
      <c r="FA18" s="19">
        <v>0</v>
      </c>
      <c r="FB18" s="19">
        <v>0.8</v>
      </c>
      <c r="FC18" s="19">
        <v>0.8</v>
      </c>
      <c r="FD18" s="19">
        <v>2.4</v>
      </c>
      <c r="FE18" s="19">
        <v>7</v>
      </c>
      <c r="FF18" s="19">
        <v>0</v>
      </c>
      <c r="FG18" s="19">
        <v>2.7</v>
      </c>
      <c r="FH18" s="19">
        <v>0</v>
      </c>
      <c r="FI18" s="19">
        <v>3.5</v>
      </c>
      <c r="FJ18" s="19">
        <v>4</v>
      </c>
      <c r="FK18" s="19">
        <v>-469.06400000000002</v>
      </c>
      <c r="FL18" s="15"/>
      <c r="FM18" s="19"/>
      <c r="FN18" s="19">
        <v>0</v>
      </c>
      <c r="FO18" s="19"/>
      <c r="FP18" s="19">
        <v>1.8</v>
      </c>
      <c r="FQ18" s="19">
        <v>0.3</v>
      </c>
      <c r="FR18" s="19"/>
      <c r="FS18" s="19">
        <v>-0.2</v>
      </c>
      <c r="FT18" s="19">
        <v>0.5</v>
      </c>
      <c r="FU18" s="19">
        <v>2.4</v>
      </c>
    </row>
    <row r="19" spans="1:177" ht="24" customHeight="1" x14ac:dyDescent="0.25">
      <c r="A19" s="13" t="s">
        <v>66</v>
      </c>
      <c r="B19" s="13" t="s">
        <v>814</v>
      </c>
      <c r="C19" s="14">
        <v>42.1</v>
      </c>
      <c r="D19" s="14">
        <v>-35.6</v>
      </c>
      <c r="E19" s="14">
        <v>-1</v>
      </c>
      <c r="F19" s="14"/>
      <c r="G19" s="14"/>
      <c r="H19" s="14">
        <v>-10.3</v>
      </c>
      <c r="I19" s="14">
        <v>4.7</v>
      </c>
      <c r="J19" s="14"/>
      <c r="K19" s="14"/>
      <c r="L19" s="14">
        <v>-39.1</v>
      </c>
      <c r="M19" s="14">
        <v>-45.8</v>
      </c>
      <c r="N19" s="14">
        <v>-31.5</v>
      </c>
      <c r="O19" s="14">
        <v>0.3</v>
      </c>
      <c r="P19" s="14"/>
      <c r="Q19" s="14"/>
      <c r="R19" s="14">
        <v>-14.7</v>
      </c>
      <c r="S19" s="14">
        <v>0.1</v>
      </c>
      <c r="T19" s="14"/>
      <c r="U19" s="14"/>
      <c r="V19" s="14"/>
      <c r="W19" s="14"/>
      <c r="X19" s="14">
        <v>13.1</v>
      </c>
      <c r="Y19" s="14">
        <v>1.1000000000000001</v>
      </c>
      <c r="Z19" s="14">
        <v>0.8</v>
      </c>
      <c r="AA19" s="14"/>
      <c r="AB19" s="14">
        <v>-3.4</v>
      </c>
      <c r="AC19" s="14">
        <v>2.5</v>
      </c>
      <c r="AD19" s="14">
        <v>5.0999999999999996</v>
      </c>
      <c r="AE19" s="14"/>
      <c r="AF19" s="14"/>
      <c r="AG19" s="14"/>
      <c r="AH19" s="14"/>
      <c r="AI19" s="14">
        <v>0</v>
      </c>
      <c r="AJ19" s="14">
        <v>-23.3</v>
      </c>
      <c r="AK19" s="14"/>
      <c r="AL19" s="14"/>
      <c r="AM19" s="14"/>
      <c r="AN19" s="14">
        <v>-1.8</v>
      </c>
      <c r="AO19" s="14">
        <v>-20.100000000000001</v>
      </c>
      <c r="AP19" s="14">
        <v>5.6</v>
      </c>
      <c r="AQ19" s="14">
        <v>10</v>
      </c>
      <c r="AR19" s="14">
        <v>-1.2</v>
      </c>
      <c r="AS19" s="14">
        <v>-0.6</v>
      </c>
      <c r="AT19" s="14">
        <v>2.6</v>
      </c>
      <c r="AU19" s="14">
        <v>1.6</v>
      </c>
      <c r="AV19" s="14">
        <v>-44.5</v>
      </c>
      <c r="AW19" s="14">
        <v>-43.8</v>
      </c>
      <c r="AX19" s="14">
        <v>-41.1</v>
      </c>
      <c r="AY19" s="14">
        <v>-0.1</v>
      </c>
      <c r="AZ19" s="14">
        <v>-1.5</v>
      </c>
      <c r="BA19" s="14">
        <v>0.1</v>
      </c>
      <c r="BB19" s="14">
        <v>0.2</v>
      </c>
      <c r="BC19" s="14">
        <v>2.2000000000000002</v>
      </c>
      <c r="BD19" s="14">
        <v>0.4</v>
      </c>
      <c r="BE19" s="14">
        <v>0.1</v>
      </c>
      <c r="BF19" s="14">
        <v>-0.2</v>
      </c>
      <c r="BG19" s="14"/>
      <c r="BH19" s="14"/>
      <c r="BI19" s="14">
        <v>-9</v>
      </c>
      <c r="BJ19" s="14"/>
      <c r="BK19" s="14"/>
      <c r="BL19" s="14"/>
      <c r="BM19" s="14"/>
      <c r="BN19" s="14"/>
      <c r="BO19" s="14"/>
      <c r="BP19" s="14">
        <v>0.1</v>
      </c>
      <c r="BQ19" s="14"/>
      <c r="BR19" s="14">
        <v>0</v>
      </c>
      <c r="BS19" s="14">
        <v>-9.1999999999999993</v>
      </c>
      <c r="BT19" s="14">
        <v>-80.599999999999994</v>
      </c>
      <c r="BU19" s="14"/>
      <c r="BV19" s="14"/>
      <c r="BW19" s="14"/>
      <c r="BX19" s="14"/>
      <c r="BY19" s="14"/>
      <c r="BZ19" s="14"/>
      <c r="CA19" s="14">
        <v>0</v>
      </c>
      <c r="CB19" s="14"/>
      <c r="CC19" s="14">
        <v>0.1</v>
      </c>
      <c r="CD19" s="14">
        <v>-6.8</v>
      </c>
      <c r="CE19" s="14">
        <v>6.3</v>
      </c>
      <c r="CF19" s="14">
        <v>-8.5</v>
      </c>
      <c r="CG19" s="14">
        <v>0</v>
      </c>
      <c r="CH19" s="14">
        <v>-4.0999999999999996</v>
      </c>
      <c r="CI19" s="14"/>
      <c r="CJ19" s="14"/>
      <c r="CK19" s="14"/>
      <c r="CL19" s="14">
        <v>-7.8</v>
      </c>
      <c r="CM19" s="14">
        <v>-6</v>
      </c>
      <c r="CN19" s="14">
        <v>-31</v>
      </c>
      <c r="CO19" s="14"/>
      <c r="CP19" s="14"/>
      <c r="CQ19" s="14"/>
      <c r="CR19" s="14"/>
      <c r="CS19" s="14"/>
      <c r="CT19" s="14"/>
      <c r="CU19" s="14"/>
      <c r="CV19" s="14"/>
      <c r="CW19" s="14">
        <v>-17</v>
      </c>
      <c r="CX19" s="14">
        <v>0</v>
      </c>
      <c r="CY19" s="14"/>
      <c r="CZ19" s="14"/>
      <c r="DA19" s="14">
        <v>1.4</v>
      </c>
      <c r="DB19" s="14">
        <v>0.1</v>
      </c>
      <c r="DC19" s="14">
        <v>0</v>
      </c>
      <c r="DD19" s="14"/>
      <c r="DE19" s="14">
        <v>0</v>
      </c>
      <c r="DF19" s="14"/>
      <c r="DG19" s="14"/>
      <c r="DH19" s="14">
        <v>0.9</v>
      </c>
      <c r="DI19" s="14"/>
      <c r="DJ19" s="14">
        <v>0</v>
      </c>
      <c r="DK19" s="14">
        <v>0</v>
      </c>
      <c r="DL19" s="14">
        <v>0.6</v>
      </c>
      <c r="DM19" s="14"/>
      <c r="DN19" s="14">
        <v>0</v>
      </c>
      <c r="DO19" s="14">
        <v>0</v>
      </c>
      <c r="DP19" s="14">
        <v>1.8</v>
      </c>
      <c r="DQ19" s="14">
        <v>-11</v>
      </c>
      <c r="DR19" s="14">
        <v>0</v>
      </c>
      <c r="DS19" s="14">
        <v>0.1</v>
      </c>
      <c r="DT19" s="14">
        <v>-0.3</v>
      </c>
      <c r="DU19" s="14">
        <v>0.22700000000000001</v>
      </c>
      <c r="DV19" s="14"/>
      <c r="DW19" s="14">
        <v>-1.9</v>
      </c>
      <c r="DX19" s="14">
        <v>0.1</v>
      </c>
      <c r="DY19" s="14">
        <v>1.3</v>
      </c>
      <c r="DZ19" s="14">
        <v>1.3</v>
      </c>
      <c r="EA19" s="14">
        <v>0.5</v>
      </c>
      <c r="EB19" s="14">
        <v>0</v>
      </c>
      <c r="EC19" s="14">
        <v>1.5</v>
      </c>
      <c r="ED19" s="14">
        <v>0</v>
      </c>
      <c r="EE19" s="14">
        <v>-5.2</v>
      </c>
      <c r="EF19" s="14">
        <v>-6</v>
      </c>
      <c r="EG19" s="14">
        <v>0.1</v>
      </c>
      <c r="EH19" s="14">
        <v>0</v>
      </c>
      <c r="EI19" s="14">
        <v>2.6</v>
      </c>
      <c r="EJ19" s="14">
        <v>-0.2</v>
      </c>
      <c r="EK19" s="14">
        <v>1.8</v>
      </c>
      <c r="EL19" s="14">
        <v>0.2</v>
      </c>
      <c r="EM19" s="14">
        <v>0.2</v>
      </c>
      <c r="EN19" s="14">
        <v>0.2</v>
      </c>
      <c r="EO19" s="14"/>
      <c r="EP19" s="14">
        <v>0</v>
      </c>
      <c r="EQ19" s="14">
        <v>0</v>
      </c>
      <c r="ER19" s="14">
        <v>0</v>
      </c>
      <c r="ES19" s="14">
        <v>-0.2</v>
      </c>
      <c r="ET19" s="14">
        <v>-3</v>
      </c>
      <c r="EU19" s="14">
        <v>0</v>
      </c>
      <c r="EV19" s="14">
        <v>0</v>
      </c>
      <c r="EW19" s="14">
        <v>0.8</v>
      </c>
      <c r="EX19" s="14">
        <v>0.5</v>
      </c>
      <c r="EY19" s="14">
        <v>0.8</v>
      </c>
      <c r="EZ19" s="14">
        <v>0.6</v>
      </c>
      <c r="FA19" s="14">
        <v>0</v>
      </c>
      <c r="FB19" s="14">
        <v>0.8</v>
      </c>
      <c r="FC19" s="14">
        <v>0.8</v>
      </c>
      <c r="FD19" s="14">
        <v>2.4</v>
      </c>
      <c r="FE19" s="14">
        <v>6.9</v>
      </c>
      <c r="FF19" s="14">
        <v>0.6</v>
      </c>
      <c r="FG19" s="14">
        <v>3.2</v>
      </c>
      <c r="FH19" s="14">
        <v>0.2</v>
      </c>
      <c r="FI19" s="14">
        <v>3.7</v>
      </c>
      <c r="FJ19" s="14">
        <v>4.0999999999999996</v>
      </c>
      <c r="FK19" s="14">
        <v>-427.97300000000001</v>
      </c>
      <c r="FL19" s="15"/>
      <c r="FM19" s="14"/>
      <c r="FN19" s="14">
        <v>0</v>
      </c>
      <c r="FO19" s="14"/>
      <c r="FP19" s="14">
        <v>1.8</v>
      </c>
      <c r="FQ19" s="14">
        <v>0.3</v>
      </c>
      <c r="FR19" s="14"/>
      <c r="FS19" s="14">
        <v>0</v>
      </c>
      <c r="FT19" s="14">
        <v>0.5</v>
      </c>
      <c r="FU19" s="14">
        <v>2.6</v>
      </c>
    </row>
    <row r="20" spans="1:177" ht="24" customHeight="1" x14ac:dyDescent="0.25">
      <c r="A20" s="16" t="s">
        <v>66</v>
      </c>
      <c r="B20" s="16" t="s">
        <v>815</v>
      </c>
      <c r="C20" s="17">
        <v>43.1</v>
      </c>
      <c r="D20" s="17">
        <v>-41.6</v>
      </c>
      <c r="E20" s="17">
        <v>-2.1</v>
      </c>
      <c r="F20" s="17"/>
      <c r="G20" s="17"/>
      <c r="H20" s="17">
        <v>-11.5</v>
      </c>
      <c r="I20" s="17">
        <v>3.5</v>
      </c>
      <c r="J20" s="17"/>
      <c r="K20" s="17"/>
      <c r="L20" s="17">
        <v>-40.1</v>
      </c>
      <c r="M20" s="17">
        <v>-48.9</v>
      </c>
      <c r="N20" s="17">
        <v>-33.4</v>
      </c>
      <c r="O20" s="17">
        <v>1.6</v>
      </c>
      <c r="P20" s="17"/>
      <c r="Q20" s="17"/>
      <c r="R20" s="17">
        <v>-13.1</v>
      </c>
      <c r="S20" s="17">
        <v>0</v>
      </c>
      <c r="T20" s="17"/>
      <c r="U20" s="17"/>
      <c r="V20" s="17"/>
      <c r="W20" s="17"/>
      <c r="X20" s="17">
        <v>12.8</v>
      </c>
      <c r="Y20" s="17">
        <v>1</v>
      </c>
      <c r="Z20" s="17">
        <v>0.9</v>
      </c>
      <c r="AA20" s="17"/>
      <c r="AB20" s="17">
        <v>-3.4</v>
      </c>
      <c r="AC20" s="17">
        <v>2.6</v>
      </c>
      <c r="AD20" s="17">
        <v>5.0999999999999996</v>
      </c>
      <c r="AE20" s="17"/>
      <c r="AF20" s="17"/>
      <c r="AG20" s="17"/>
      <c r="AH20" s="17"/>
      <c r="AI20" s="17">
        <v>0</v>
      </c>
      <c r="AJ20" s="17">
        <v>-23</v>
      </c>
      <c r="AK20" s="17"/>
      <c r="AL20" s="17"/>
      <c r="AM20" s="17"/>
      <c r="AN20" s="17">
        <v>-1.8</v>
      </c>
      <c r="AO20" s="17">
        <v>-19.8</v>
      </c>
      <c r="AP20" s="17">
        <v>5.7</v>
      </c>
      <c r="AQ20" s="17">
        <v>8.9</v>
      </c>
      <c r="AR20" s="17">
        <v>-0.7</v>
      </c>
      <c r="AS20" s="17">
        <v>-0.5</v>
      </c>
      <c r="AT20" s="17">
        <v>2.6</v>
      </c>
      <c r="AU20" s="17">
        <v>1.3</v>
      </c>
      <c r="AV20" s="17">
        <v>-43</v>
      </c>
      <c r="AW20" s="17">
        <v>-42.7</v>
      </c>
      <c r="AX20" s="17">
        <v>-39.799999999999997</v>
      </c>
      <c r="AY20" s="17">
        <v>0</v>
      </c>
      <c r="AZ20" s="17">
        <v>-1.5</v>
      </c>
      <c r="BA20" s="17">
        <v>0.1</v>
      </c>
      <c r="BB20" s="17">
        <v>0.2</v>
      </c>
      <c r="BC20" s="17">
        <v>1.7</v>
      </c>
      <c r="BD20" s="17">
        <v>0.4</v>
      </c>
      <c r="BE20" s="17">
        <v>0.1</v>
      </c>
      <c r="BF20" s="17">
        <v>-2.2999999999999998</v>
      </c>
      <c r="BG20" s="17"/>
      <c r="BH20" s="17"/>
      <c r="BI20" s="17">
        <v>-7.6</v>
      </c>
      <c r="BJ20" s="17"/>
      <c r="BK20" s="17"/>
      <c r="BL20" s="17"/>
      <c r="BM20" s="17"/>
      <c r="BN20" s="17"/>
      <c r="BO20" s="17"/>
      <c r="BP20" s="17">
        <v>0.4</v>
      </c>
      <c r="BQ20" s="17"/>
      <c r="BR20" s="17">
        <v>0</v>
      </c>
      <c r="BS20" s="17">
        <v>-8.6</v>
      </c>
      <c r="BT20" s="17">
        <v>-81.900000000000006</v>
      </c>
      <c r="BU20" s="17"/>
      <c r="BV20" s="17"/>
      <c r="BW20" s="17"/>
      <c r="BX20" s="17"/>
      <c r="BY20" s="17"/>
      <c r="BZ20" s="17"/>
      <c r="CA20" s="17">
        <v>0</v>
      </c>
      <c r="CB20" s="17"/>
      <c r="CC20" s="17">
        <v>0.1</v>
      </c>
      <c r="CD20" s="17">
        <v>-5.9</v>
      </c>
      <c r="CE20" s="17">
        <v>5.6</v>
      </c>
      <c r="CF20" s="17">
        <v>-9.3000000000000007</v>
      </c>
      <c r="CG20" s="17">
        <v>0</v>
      </c>
      <c r="CH20" s="17">
        <v>-3.9</v>
      </c>
      <c r="CI20" s="17"/>
      <c r="CJ20" s="17"/>
      <c r="CK20" s="17"/>
      <c r="CL20" s="17">
        <v>-6</v>
      </c>
      <c r="CM20" s="17">
        <v>-4.2</v>
      </c>
      <c r="CN20" s="17">
        <v>-28.7</v>
      </c>
      <c r="CO20" s="17"/>
      <c r="CP20" s="17"/>
      <c r="CQ20" s="17"/>
      <c r="CR20" s="17"/>
      <c r="CS20" s="17"/>
      <c r="CT20" s="17"/>
      <c r="CU20" s="17"/>
      <c r="CV20" s="17"/>
      <c r="CW20" s="17">
        <v>-16.5</v>
      </c>
      <c r="CX20" s="17">
        <v>0</v>
      </c>
      <c r="CY20" s="17"/>
      <c r="CZ20" s="17"/>
      <c r="DA20" s="17">
        <v>1.4</v>
      </c>
      <c r="DB20" s="17">
        <v>0</v>
      </c>
      <c r="DC20" s="17">
        <v>0</v>
      </c>
      <c r="DD20" s="17"/>
      <c r="DE20" s="17">
        <v>-9.6999999999999993</v>
      </c>
      <c r="DF20" s="17"/>
      <c r="DG20" s="17"/>
      <c r="DH20" s="17">
        <v>1</v>
      </c>
      <c r="DI20" s="17"/>
      <c r="DJ20" s="17">
        <v>0</v>
      </c>
      <c r="DK20" s="17">
        <v>0</v>
      </c>
      <c r="DL20" s="17">
        <v>0.6</v>
      </c>
      <c r="DM20" s="17"/>
      <c r="DN20" s="17">
        <v>0</v>
      </c>
      <c r="DO20" s="17">
        <v>0</v>
      </c>
      <c r="DP20" s="17">
        <v>2</v>
      </c>
      <c r="DQ20" s="17">
        <v>-10.8</v>
      </c>
      <c r="DR20" s="17">
        <v>0.4</v>
      </c>
      <c r="DS20" s="17">
        <v>0</v>
      </c>
      <c r="DT20" s="17">
        <v>-0.1</v>
      </c>
      <c r="DU20" s="17">
        <v>0.224</v>
      </c>
      <c r="DV20" s="17"/>
      <c r="DW20" s="17">
        <v>-1.9</v>
      </c>
      <c r="DX20" s="17">
        <v>0.1</v>
      </c>
      <c r="DY20" s="17">
        <v>1.3</v>
      </c>
      <c r="DZ20" s="17">
        <v>1.3</v>
      </c>
      <c r="EA20" s="17">
        <v>0.5</v>
      </c>
      <c r="EB20" s="17">
        <v>0</v>
      </c>
      <c r="EC20" s="17">
        <v>1.5</v>
      </c>
      <c r="ED20" s="17">
        <v>0.3</v>
      </c>
      <c r="EE20" s="17">
        <v>-5.8</v>
      </c>
      <c r="EF20" s="17">
        <v>-5.6</v>
      </c>
      <c r="EG20" s="17">
        <v>0.2</v>
      </c>
      <c r="EH20" s="17">
        <v>0.2</v>
      </c>
      <c r="EI20" s="17">
        <v>2.6</v>
      </c>
      <c r="EJ20" s="17">
        <v>-0.2</v>
      </c>
      <c r="EK20" s="17">
        <v>1.8</v>
      </c>
      <c r="EL20" s="17">
        <v>0.2</v>
      </c>
      <c r="EM20" s="17">
        <v>0.2</v>
      </c>
      <c r="EN20" s="17">
        <v>0.2</v>
      </c>
      <c r="EO20" s="17"/>
      <c r="EP20" s="17">
        <v>0</v>
      </c>
      <c r="EQ20" s="17">
        <v>0</v>
      </c>
      <c r="ER20" s="17">
        <v>0</v>
      </c>
      <c r="ES20" s="17">
        <v>-0.2</v>
      </c>
      <c r="ET20" s="17">
        <v>-7.9</v>
      </c>
      <c r="EU20" s="17">
        <v>0</v>
      </c>
      <c r="EV20" s="17">
        <v>1.2</v>
      </c>
      <c r="EW20" s="17">
        <v>0.8</v>
      </c>
      <c r="EX20" s="17">
        <v>0.5</v>
      </c>
      <c r="EY20" s="17">
        <v>0.8</v>
      </c>
      <c r="EZ20" s="17">
        <v>0.6</v>
      </c>
      <c r="FA20" s="17">
        <v>0</v>
      </c>
      <c r="FB20" s="17">
        <v>0.8</v>
      </c>
      <c r="FC20" s="17">
        <v>0.8</v>
      </c>
      <c r="FD20" s="17">
        <v>2.4</v>
      </c>
      <c r="FE20" s="17">
        <v>7.1</v>
      </c>
      <c r="FF20" s="17">
        <v>0.5</v>
      </c>
      <c r="FG20" s="17">
        <v>3.2</v>
      </c>
      <c r="FH20" s="17">
        <v>0.8</v>
      </c>
      <c r="FI20" s="17">
        <v>2.6</v>
      </c>
      <c r="FJ20" s="17">
        <v>3.9</v>
      </c>
      <c r="FK20" s="17">
        <v>-444.27600000000001</v>
      </c>
      <c r="FL20" s="15"/>
      <c r="FM20" s="17"/>
      <c r="FN20" s="17">
        <v>-0.33</v>
      </c>
      <c r="FO20" s="17"/>
      <c r="FP20" s="17">
        <v>1.8</v>
      </c>
      <c r="FQ20" s="17">
        <v>0.3</v>
      </c>
      <c r="FR20" s="17"/>
      <c r="FS20" s="17">
        <v>-0.1</v>
      </c>
      <c r="FT20" s="17">
        <v>0.5</v>
      </c>
      <c r="FU20" s="17">
        <v>2.17</v>
      </c>
    </row>
    <row r="21" spans="1:177" ht="24" customHeight="1" x14ac:dyDescent="0.25">
      <c r="A21" s="16" t="s">
        <v>66</v>
      </c>
      <c r="B21" s="16" t="s">
        <v>816</v>
      </c>
      <c r="C21" s="17">
        <v>40.6</v>
      </c>
      <c r="D21" s="17">
        <v>-32.5</v>
      </c>
      <c r="E21" s="17">
        <v>-0.9</v>
      </c>
      <c r="F21" s="17"/>
      <c r="G21" s="17"/>
      <c r="H21" s="17">
        <v>-8.3000000000000007</v>
      </c>
      <c r="I21" s="17">
        <v>3.7</v>
      </c>
      <c r="J21" s="17"/>
      <c r="K21" s="17"/>
      <c r="L21" s="17">
        <v>-31.8</v>
      </c>
      <c r="M21" s="17">
        <v>-40</v>
      </c>
      <c r="N21" s="17">
        <v>-25.6</v>
      </c>
      <c r="O21" s="17">
        <v>11</v>
      </c>
      <c r="P21" s="17"/>
      <c r="Q21" s="17"/>
      <c r="R21" s="17">
        <v>-14.5</v>
      </c>
      <c r="S21" s="17">
        <v>0.1</v>
      </c>
      <c r="T21" s="17"/>
      <c r="U21" s="17"/>
      <c r="V21" s="17"/>
      <c r="W21" s="17"/>
      <c r="X21" s="17">
        <v>13.3</v>
      </c>
      <c r="Y21" s="17">
        <v>1.2</v>
      </c>
      <c r="Z21" s="17">
        <v>1</v>
      </c>
      <c r="AA21" s="17"/>
      <c r="AB21" s="17">
        <v>-3.4</v>
      </c>
      <c r="AC21" s="17">
        <v>2.8</v>
      </c>
      <c r="AD21" s="17">
        <v>5.9</v>
      </c>
      <c r="AE21" s="17"/>
      <c r="AF21" s="17"/>
      <c r="AG21" s="17"/>
      <c r="AH21" s="17"/>
      <c r="AI21" s="17">
        <v>10.4</v>
      </c>
      <c r="AJ21" s="17">
        <v>-25.9</v>
      </c>
      <c r="AK21" s="17"/>
      <c r="AL21" s="17"/>
      <c r="AM21" s="17"/>
      <c r="AN21" s="17">
        <v>-1.8</v>
      </c>
      <c r="AO21" s="17">
        <v>-19.3</v>
      </c>
      <c r="AP21" s="17">
        <v>5.7</v>
      </c>
      <c r="AQ21" s="17">
        <v>10.3</v>
      </c>
      <c r="AR21" s="17">
        <v>-1.2</v>
      </c>
      <c r="AS21" s="17">
        <v>-1.4</v>
      </c>
      <c r="AT21" s="17">
        <v>2.6</v>
      </c>
      <c r="AU21" s="17">
        <v>1.3</v>
      </c>
      <c r="AV21" s="17">
        <v>-40.6</v>
      </c>
      <c r="AW21" s="17">
        <v>-39.700000000000003</v>
      </c>
      <c r="AX21" s="17">
        <v>-36.9</v>
      </c>
      <c r="AY21" s="17">
        <v>-0.3</v>
      </c>
      <c r="AZ21" s="17">
        <v>-1.5</v>
      </c>
      <c r="BA21" s="17">
        <v>0.1</v>
      </c>
      <c r="BB21" s="17">
        <v>0.2</v>
      </c>
      <c r="BC21" s="17">
        <v>2.7</v>
      </c>
      <c r="BD21" s="17">
        <v>0.4</v>
      </c>
      <c r="BE21" s="17">
        <v>0.1</v>
      </c>
      <c r="BF21" s="17">
        <v>1.3</v>
      </c>
      <c r="BG21" s="17"/>
      <c r="BH21" s="17"/>
      <c r="BI21" s="17">
        <v>-6.9</v>
      </c>
      <c r="BJ21" s="17"/>
      <c r="BK21" s="17"/>
      <c r="BL21" s="17"/>
      <c r="BM21" s="17"/>
      <c r="BN21" s="17"/>
      <c r="BO21" s="17"/>
      <c r="BP21" s="17">
        <v>1.6</v>
      </c>
      <c r="BQ21" s="17"/>
      <c r="BR21" s="17">
        <v>0</v>
      </c>
      <c r="BS21" s="17">
        <v>-5</v>
      </c>
      <c r="BT21" s="17">
        <v>-77.8</v>
      </c>
      <c r="BU21" s="17"/>
      <c r="BV21" s="17"/>
      <c r="BW21" s="17"/>
      <c r="BX21" s="17"/>
      <c r="BY21" s="17"/>
      <c r="BZ21" s="17"/>
      <c r="CA21" s="17">
        <v>0</v>
      </c>
      <c r="CB21" s="17"/>
      <c r="CC21" s="17">
        <v>0.1</v>
      </c>
      <c r="CD21" s="17">
        <v>-6.8</v>
      </c>
      <c r="CE21" s="17">
        <v>7.4</v>
      </c>
      <c r="CF21" s="17">
        <v>-8.3000000000000007</v>
      </c>
      <c r="CG21" s="17">
        <v>0</v>
      </c>
      <c r="CH21" s="17">
        <v>-4</v>
      </c>
      <c r="CI21" s="17"/>
      <c r="CJ21" s="17"/>
      <c r="CK21" s="17"/>
      <c r="CL21" s="17">
        <v>-3.4</v>
      </c>
      <c r="CM21" s="17">
        <v>-1.5</v>
      </c>
      <c r="CN21" s="17">
        <v>-24.6</v>
      </c>
      <c r="CO21" s="17"/>
      <c r="CP21" s="17"/>
      <c r="CQ21" s="17"/>
      <c r="CR21" s="17"/>
      <c r="CS21" s="17"/>
      <c r="CT21" s="17"/>
      <c r="CU21" s="17"/>
      <c r="CV21" s="17"/>
      <c r="CW21" s="17">
        <v>-17.899999999999999</v>
      </c>
      <c r="CX21" s="17">
        <v>0.3</v>
      </c>
      <c r="CY21" s="17"/>
      <c r="CZ21" s="17"/>
      <c r="DA21" s="17">
        <v>1.4</v>
      </c>
      <c r="DB21" s="17">
        <v>0.1</v>
      </c>
      <c r="DC21" s="17">
        <v>-0.1</v>
      </c>
      <c r="DD21" s="17"/>
      <c r="DE21" s="17">
        <v>-10</v>
      </c>
      <c r="DF21" s="17"/>
      <c r="DG21" s="17"/>
      <c r="DH21" s="17">
        <v>0.9</v>
      </c>
      <c r="DI21" s="17"/>
      <c r="DJ21" s="17">
        <v>0</v>
      </c>
      <c r="DK21" s="17">
        <v>0</v>
      </c>
      <c r="DL21" s="17">
        <v>0.5</v>
      </c>
      <c r="DM21" s="17"/>
      <c r="DN21" s="17">
        <v>-0.2</v>
      </c>
      <c r="DO21" s="17">
        <v>-0.1</v>
      </c>
      <c r="DP21" s="17">
        <v>1.8</v>
      </c>
      <c r="DQ21" s="17">
        <v>-11</v>
      </c>
      <c r="DR21" s="17">
        <v>-0.3</v>
      </c>
      <c r="DS21" s="17">
        <v>0.1</v>
      </c>
      <c r="DT21" s="17">
        <v>0.2</v>
      </c>
      <c r="DU21" s="17">
        <v>0.223</v>
      </c>
      <c r="DV21" s="17"/>
      <c r="DW21" s="17">
        <v>-1.9</v>
      </c>
      <c r="DX21" s="17">
        <v>0.2</v>
      </c>
      <c r="DY21" s="17">
        <v>1.3</v>
      </c>
      <c r="DZ21" s="17">
        <v>1.5</v>
      </c>
      <c r="EA21" s="17">
        <v>0.5</v>
      </c>
      <c r="EB21" s="17">
        <v>0</v>
      </c>
      <c r="EC21" s="17">
        <v>1.5</v>
      </c>
      <c r="ED21" s="17">
        <v>0</v>
      </c>
      <c r="EE21" s="17">
        <v>-3.6</v>
      </c>
      <c r="EF21" s="17">
        <v>-3.2</v>
      </c>
      <c r="EG21" s="17">
        <v>0.3</v>
      </c>
      <c r="EH21" s="17">
        <v>0.4</v>
      </c>
      <c r="EI21" s="17">
        <v>2.6</v>
      </c>
      <c r="EJ21" s="17">
        <v>-0.1</v>
      </c>
      <c r="EK21" s="17">
        <v>1.8</v>
      </c>
      <c r="EL21" s="17">
        <v>0.2</v>
      </c>
      <c r="EM21" s="17">
        <v>0.2</v>
      </c>
      <c r="EN21" s="17">
        <v>0.2</v>
      </c>
      <c r="EO21" s="17"/>
      <c r="EP21" s="17">
        <v>15.7</v>
      </c>
      <c r="EQ21" s="17">
        <v>0</v>
      </c>
      <c r="ER21" s="17">
        <v>2.2000000000000002</v>
      </c>
      <c r="ES21" s="17">
        <v>-0.2</v>
      </c>
      <c r="ET21" s="17">
        <v>-8.9</v>
      </c>
      <c r="EU21" s="17">
        <v>0</v>
      </c>
      <c r="EV21" s="17">
        <v>1.1000000000000001</v>
      </c>
      <c r="EW21" s="17">
        <v>0.8</v>
      </c>
      <c r="EX21" s="17">
        <v>0.5</v>
      </c>
      <c r="EY21" s="17">
        <v>0.8</v>
      </c>
      <c r="EZ21" s="17">
        <v>0.6</v>
      </c>
      <c r="FA21" s="17">
        <v>0</v>
      </c>
      <c r="FB21" s="17">
        <v>0.8</v>
      </c>
      <c r="FC21" s="17">
        <v>0.8</v>
      </c>
      <c r="FD21" s="17">
        <v>2.4</v>
      </c>
      <c r="FE21" s="17">
        <v>7.7</v>
      </c>
      <c r="FF21" s="17">
        <v>0</v>
      </c>
      <c r="FG21" s="17">
        <v>3</v>
      </c>
      <c r="FH21" s="17">
        <v>0.6</v>
      </c>
      <c r="FI21" s="17">
        <v>3.9</v>
      </c>
      <c r="FJ21" s="17">
        <v>4</v>
      </c>
      <c r="FK21" s="17">
        <v>-336.47699999999998</v>
      </c>
      <c r="FL21" s="15"/>
      <c r="FM21" s="17"/>
      <c r="FN21" s="17">
        <v>-0.02</v>
      </c>
      <c r="FO21" s="17"/>
      <c r="FP21" s="17">
        <v>1.8</v>
      </c>
      <c r="FQ21" s="17">
        <v>0.3</v>
      </c>
      <c r="FR21" s="17"/>
      <c r="FS21" s="17">
        <v>0.1</v>
      </c>
      <c r="FT21" s="17">
        <v>0.5</v>
      </c>
      <c r="FU21" s="17">
        <v>2.68</v>
      </c>
    </row>
    <row r="22" spans="1:177" ht="24" customHeight="1" x14ac:dyDescent="0.25">
      <c r="A22" s="16" t="s">
        <v>66</v>
      </c>
      <c r="B22" s="16" t="s">
        <v>817</v>
      </c>
      <c r="C22" s="17">
        <v>34</v>
      </c>
      <c r="D22" s="17">
        <v>-53.5</v>
      </c>
      <c r="E22" s="17">
        <v>-5.4</v>
      </c>
      <c r="F22" s="17"/>
      <c r="G22" s="17"/>
      <c r="H22" s="17">
        <v>-7.9</v>
      </c>
      <c r="I22" s="17">
        <v>7</v>
      </c>
      <c r="J22" s="17"/>
      <c r="K22" s="17"/>
      <c r="L22" s="17">
        <v>-37</v>
      </c>
      <c r="M22" s="17">
        <v>-45.4</v>
      </c>
      <c r="N22" s="17">
        <v>-30.3</v>
      </c>
      <c r="O22" s="17">
        <v>5.8</v>
      </c>
      <c r="P22" s="17"/>
      <c r="Q22" s="17"/>
      <c r="R22" s="17">
        <v>-11.8</v>
      </c>
      <c r="S22" s="17">
        <v>-0.1</v>
      </c>
      <c r="T22" s="17"/>
      <c r="U22" s="17"/>
      <c r="V22" s="17"/>
      <c r="W22" s="17"/>
      <c r="X22" s="17">
        <v>9.6999999999999993</v>
      </c>
      <c r="Y22" s="17">
        <v>0.8</v>
      </c>
      <c r="Z22" s="17">
        <v>0.7</v>
      </c>
      <c r="AA22" s="17"/>
      <c r="AB22" s="17">
        <v>-3.4</v>
      </c>
      <c r="AC22" s="17">
        <v>2.7</v>
      </c>
      <c r="AD22" s="17">
        <v>5.0999999999999996</v>
      </c>
      <c r="AE22" s="17"/>
      <c r="AF22" s="17"/>
      <c r="AG22" s="17"/>
      <c r="AH22" s="17"/>
      <c r="AI22" s="17">
        <v>8</v>
      </c>
      <c r="AJ22" s="17">
        <v>-26</v>
      </c>
      <c r="AK22" s="17"/>
      <c r="AL22" s="17"/>
      <c r="AM22" s="17"/>
      <c r="AN22" s="17">
        <v>-1.8</v>
      </c>
      <c r="AO22" s="17">
        <v>-19.5</v>
      </c>
      <c r="AP22" s="17">
        <v>5.3</v>
      </c>
      <c r="AQ22" s="17">
        <v>9.5</v>
      </c>
      <c r="AR22" s="17">
        <v>-1.1000000000000001</v>
      </c>
      <c r="AS22" s="17">
        <v>-1.5</v>
      </c>
      <c r="AT22" s="17">
        <v>2.6</v>
      </c>
      <c r="AU22" s="17">
        <v>0.9</v>
      </c>
      <c r="AV22" s="17">
        <v>-44</v>
      </c>
      <c r="AW22" s="17">
        <v>-43.3</v>
      </c>
      <c r="AX22" s="17">
        <v>-40.4</v>
      </c>
      <c r="AY22" s="17">
        <v>-1</v>
      </c>
      <c r="AZ22" s="17">
        <v>-1.5</v>
      </c>
      <c r="BA22" s="17">
        <v>0.1</v>
      </c>
      <c r="BB22" s="17">
        <v>0.2</v>
      </c>
      <c r="BC22" s="17">
        <v>2.2000000000000002</v>
      </c>
      <c r="BD22" s="17">
        <v>0.4</v>
      </c>
      <c r="BE22" s="17">
        <v>0.2</v>
      </c>
      <c r="BF22" s="17">
        <v>-0.7</v>
      </c>
      <c r="BG22" s="17"/>
      <c r="BH22" s="17"/>
      <c r="BI22" s="17">
        <v>-7.6</v>
      </c>
      <c r="BJ22" s="17"/>
      <c r="BK22" s="17"/>
      <c r="BL22" s="17"/>
      <c r="BM22" s="17"/>
      <c r="BN22" s="17"/>
      <c r="BO22" s="17"/>
      <c r="BP22" s="17">
        <v>-0.7</v>
      </c>
      <c r="BQ22" s="17"/>
      <c r="BR22" s="17">
        <v>0</v>
      </c>
      <c r="BS22" s="17">
        <v>-8.1</v>
      </c>
      <c r="BT22" s="17">
        <v>-81.900000000000006</v>
      </c>
      <c r="BU22" s="17"/>
      <c r="BV22" s="17"/>
      <c r="BW22" s="17"/>
      <c r="BX22" s="17"/>
      <c r="BY22" s="17"/>
      <c r="BZ22" s="17"/>
      <c r="CA22" s="17">
        <v>0</v>
      </c>
      <c r="CB22" s="17"/>
      <c r="CC22" s="17">
        <v>0.1</v>
      </c>
      <c r="CD22" s="17">
        <v>-7</v>
      </c>
      <c r="CE22" s="17">
        <v>7.4</v>
      </c>
      <c r="CF22" s="17">
        <v>-8.6999999999999993</v>
      </c>
      <c r="CG22" s="17">
        <v>0</v>
      </c>
      <c r="CH22" s="17">
        <v>-4</v>
      </c>
      <c r="CI22" s="17"/>
      <c r="CJ22" s="17"/>
      <c r="CK22" s="17"/>
      <c r="CL22" s="17">
        <v>-5.2</v>
      </c>
      <c r="CM22" s="17">
        <v>-3.4</v>
      </c>
      <c r="CN22" s="17">
        <v>-27.7</v>
      </c>
      <c r="CO22" s="17"/>
      <c r="CP22" s="17"/>
      <c r="CQ22" s="17"/>
      <c r="CR22" s="17"/>
      <c r="CS22" s="17"/>
      <c r="CT22" s="17"/>
      <c r="CU22" s="17"/>
      <c r="CV22" s="17"/>
      <c r="CW22" s="17">
        <v>-20.5</v>
      </c>
      <c r="CX22" s="17">
        <v>0.5</v>
      </c>
      <c r="CY22" s="17"/>
      <c r="CZ22" s="17"/>
      <c r="DA22" s="17">
        <v>1.4</v>
      </c>
      <c r="DB22" s="17">
        <v>0.1</v>
      </c>
      <c r="DC22" s="17">
        <v>0</v>
      </c>
      <c r="DD22" s="17"/>
      <c r="DE22" s="17">
        <v>-10.1</v>
      </c>
      <c r="DF22" s="17"/>
      <c r="DG22" s="17"/>
      <c r="DH22" s="17">
        <v>0.8</v>
      </c>
      <c r="DI22" s="17"/>
      <c r="DJ22" s="17">
        <v>0</v>
      </c>
      <c r="DK22" s="17">
        <v>0</v>
      </c>
      <c r="DL22" s="17">
        <v>0.6</v>
      </c>
      <c r="DM22" s="17"/>
      <c r="DN22" s="17">
        <v>-0.6</v>
      </c>
      <c r="DO22" s="17">
        <v>-1</v>
      </c>
      <c r="DP22" s="17">
        <v>1.3</v>
      </c>
      <c r="DQ22" s="17">
        <v>-12.9</v>
      </c>
      <c r="DR22" s="17">
        <v>-1.1000000000000001</v>
      </c>
      <c r="DS22" s="17">
        <v>0</v>
      </c>
      <c r="DT22" s="17">
        <v>0.4</v>
      </c>
      <c r="DU22" s="17">
        <v>0.214</v>
      </c>
      <c r="DV22" s="17"/>
      <c r="DW22" s="17">
        <v>-1.9</v>
      </c>
      <c r="DX22" s="17">
        <v>0.2</v>
      </c>
      <c r="DY22" s="17">
        <v>1.3</v>
      </c>
      <c r="DZ22" s="17">
        <v>1.5</v>
      </c>
      <c r="EA22" s="17">
        <v>0.7</v>
      </c>
      <c r="EB22" s="17">
        <v>0</v>
      </c>
      <c r="EC22" s="17">
        <v>1.5</v>
      </c>
      <c r="ED22" s="17">
        <v>0.1</v>
      </c>
      <c r="EE22" s="17">
        <v>-3.7</v>
      </c>
      <c r="EF22" s="17">
        <v>-4</v>
      </c>
      <c r="EG22" s="17">
        <v>0.3</v>
      </c>
      <c r="EH22" s="17">
        <v>0.4</v>
      </c>
      <c r="EI22" s="17">
        <v>2.6</v>
      </c>
      <c r="EJ22" s="17">
        <v>-0.1</v>
      </c>
      <c r="EK22" s="17">
        <v>1.4</v>
      </c>
      <c r="EL22" s="17">
        <v>0.2</v>
      </c>
      <c r="EM22" s="17">
        <v>0.2</v>
      </c>
      <c r="EN22" s="17">
        <v>0.2</v>
      </c>
      <c r="EO22" s="17"/>
      <c r="EP22" s="17">
        <v>15.5</v>
      </c>
      <c r="EQ22" s="17">
        <v>0</v>
      </c>
      <c r="ER22" s="17">
        <v>1.5</v>
      </c>
      <c r="ES22" s="17">
        <v>-0.2</v>
      </c>
      <c r="ET22" s="17">
        <v>-11.1</v>
      </c>
      <c r="EU22" s="17">
        <v>0</v>
      </c>
      <c r="EV22" s="17">
        <v>-0.1</v>
      </c>
      <c r="EW22" s="17">
        <v>0.8</v>
      </c>
      <c r="EX22" s="17">
        <v>0.5</v>
      </c>
      <c r="EY22" s="17">
        <v>0.8</v>
      </c>
      <c r="EZ22" s="17">
        <v>0.6</v>
      </c>
      <c r="FA22" s="17">
        <v>0</v>
      </c>
      <c r="FB22" s="17">
        <v>0.8</v>
      </c>
      <c r="FC22" s="17">
        <v>0.8</v>
      </c>
      <c r="FD22" s="17">
        <v>1.6</v>
      </c>
      <c r="FE22" s="17">
        <v>8.6</v>
      </c>
      <c r="FF22" s="17">
        <v>0.1</v>
      </c>
      <c r="FG22" s="17">
        <v>3.4</v>
      </c>
      <c r="FH22" s="17">
        <v>1</v>
      </c>
      <c r="FI22" s="17">
        <v>2.6</v>
      </c>
      <c r="FJ22" s="17">
        <v>4.0999999999999996</v>
      </c>
      <c r="FK22" s="17">
        <v>-435.88600000000002</v>
      </c>
      <c r="FL22" s="15"/>
      <c r="FM22" s="17"/>
      <c r="FN22" s="17">
        <v>-0.01</v>
      </c>
      <c r="FO22" s="17"/>
      <c r="FP22" s="17">
        <v>1.8</v>
      </c>
      <c r="FQ22" s="17">
        <v>0.3</v>
      </c>
      <c r="FR22" s="17"/>
      <c r="FS22" s="17">
        <v>0.4</v>
      </c>
      <c r="FT22" s="17">
        <v>0.6</v>
      </c>
      <c r="FU22" s="17">
        <v>3.09</v>
      </c>
    </row>
    <row r="23" spans="1:177" ht="24" customHeight="1" x14ac:dyDescent="0.25">
      <c r="A23" s="16" t="s">
        <v>66</v>
      </c>
      <c r="B23" s="16" t="s">
        <v>818</v>
      </c>
      <c r="C23" s="17">
        <v>37.5</v>
      </c>
      <c r="D23" s="17">
        <v>-53</v>
      </c>
      <c r="E23" s="17">
        <v>-5.4</v>
      </c>
      <c r="F23" s="17"/>
      <c r="G23" s="17"/>
      <c r="H23" s="17">
        <v>-1.9</v>
      </c>
      <c r="I23" s="17">
        <v>15</v>
      </c>
      <c r="J23" s="17"/>
      <c r="K23" s="17"/>
      <c r="L23" s="17">
        <v>-30.9</v>
      </c>
      <c r="M23" s="17">
        <v>-36.4</v>
      </c>
      <c r="N23" s="17">
        <v>-22.3</v>
      </c>
      <c r="O23" s="17">
        <v>11.1</v>
      </c>
      <c r="P23" s="17"/>
      <c r="Q23" s="17"/>
      <c r="R23" s="17">
        <v>-1.4</v>
      </c>
      <c r="S23" s="17">
        <v>0</v>
      </c>
      <c r="T23" s="17"/>
      <c r="U23" s="17"/>
      <c r="V23" s="17"/>
      <c r="W23" s="17"/>
      <c r="X23" s="17">
        <v>10.5</v>
      </c>
      <c r="Y23" s="17">
        <v>1.4</v>
      </c>
      <c r="Z23" s="17">
        <v>1.3</v>
      </c>
      <c r="AA23" s="17"/>
      <c r="AB23" s="17">
        <v>-3.4</v>
      </c>
      <c r="AC23" s="17">
        <v>2.8</v>
      </c>
      <c r="AD23" s="17">
        <v>5.6</v>
      </c>
      <c r="AE23" s="17"/>
      <c r="AF23" s="17"/>
      <c r="AG23" s="17"/>
      <c r="AH23" s="17"/>
      <c r="AI23" s="17">
        <v>9.8000000000000007</v>
      </c>
      <c r="AJ23" s="17">
        <v>-25.4</v>
      </c>
      <c r="AK23" s="17"/>
      <c r="AL23" s="17"/>
      <c r="AM23" s="17"/>
      <c r="AN23" s="17">
        <v>-1.8</v>
      </c>
      <c r="AO23" s="17">
        <v>-33.4</v>
      </c>
      <c r="AP23" s="17">
        <v>4.5</v>
      </c>
      <c r="AQ23" s="17">
        <v>10.6</v>
      </c>
      <c r="AR23" s="17">
        <v>-1.7</v>
      </c>
      <c r="AS23" s="17">
        <v>-1.5</v>
      </c>
      <c r="AT23" s="17">
        <v>2.6</v>
      </c>
      <c r="AU23" s="17">
        <v>1.5</v>
      </c>
      <c r="AV23" s="17">
        <v>-38.799999999999997</v>
      </c>
      <c r="AW23" s="17">
        <v>-37.700000000000003</v>
      </c>
      <c r="AX23" s="17">
        <v>-35.200000000000003</v>
      </c>
      <c r="AY23" s="17">
        <v>1.9</v>
      </c>
      <c r="AZ23" s="17">
        <v>-1.7</v>
      </c>
      <c r="BA23" s="17">
        <v>0.1</v>
      </c>
      <c r="BB23" s="17">
        <v>0.2</v>
      </c>
      <c r="BC23" s="17">
        <v>1.7</v>
      </c>
      <c r="BD23" s="17">
        <v>0.4</v>
      </c>
      <c r="BE23" s="17">
        <v>0.2</v>
      </c>
      <c r="BF23" s="17">
        <v>0</v>
      </c>
      <c r="BG23" s="17"/>
      <c r="BH23" s="17"/>
      <c r="BI23" s="17">
        <v>-6.1</v>
      </c>
      <c r="BJ23" s="17"/>
      <c r="BK23" s="17"/>
      <c r="BL23" s="17"/>
      <c r="BM23" s="17"/>
      <c r="BN23" s="17"/>
      <c r="BO23" s="17"/>
      <c r="BP23" s="17">
        <v>-1.7</v>
      </c>
      <c r="BQ23" s="17"/>
      <c r="BR23" s="17">
        <v>0</v>
      </c>
      <c r="BS23" s="17">
        <v>-4</v>
      </c>
      <c r="BT23" s="17">
        <v>-77.3</v>
      </c>
      <c r="BU23" s="17"/>
      <c r="BV23" s="17"/>
      <c r="BW23" s="17"/>
      <c r="BX23" s="17"/>
      <c r="BY23" s="17"/>
      <c r="BZ23" s="17"/>
      <c r="CA23" s="17">
        <v>0</v>
      </c>
      <c r="CB23" s="17"/>
      <c r="CC23" s="17">
        <v>0.1</v>
      </c>
      <c r="CD23" s="17">
        <v>-7.1</v>
      </c>
      <c r="CE23" s="17">
        <v>7</v>
      </c>
      <c r="CF23" s="17">
        <v>-8.1</v>
      </c>
      <c r="CG23" s="17">
        <v>0</v>
      </c>
      <c r="CH23" s="17">
        <v>-4.0999999999999996</v>
      </c>
      <c r="CI23" s="17"/>
      <c r="CJ23" s="17"/>
      <c r="CK23" s="17"/>
      <c r="CL23" s="17">
        <v>0.7</v>
      </c>
      <c r="CM23" s="17">
        <v>2.7</v>
      </c>
      <c r="CN23" s="17">
        <v>-18.600000000000001</v>
      </c>
      <c r="CO23" s="17"/>
      <c r="CP23" s="17"/>
      <c r="CQ23" s="17"/>
      <c r="CR23" s="17"/>
      <c r="CS23" s="17"/>
      <c r="CT23" s="17"/>
      <c r="CU23" s="17"/>
      <c r="CV23" s="17"/>
      <c r="CW23" s="17">
        <v>-22.3</v>
      </c>
      <c r="CX23" s="17">
        <v>3.7</v>
      </c>
      <c r="CY23" s="17"/>
      <c r="CZ23" s="17"/>
      <c r="DA23" s="17">
        <v>1.4</v>
      </c>
      <c r="DB23" s="17">
        <v>0</v>
      </c>
      <c r="DC23" s="17">
        <v>0</v>
      </c>
      <c r="DD23" s="17"/>
      <c r="DE23" s="17">
        <v>-5</v>
      </c>
      <c r="DF23" s="17"/>
      <c r="DG23" s="17"/>
      <c r="DH23" s="17">
        <v>1.2</v>
      </c>
      <c r="DI23" s="17"/>
      <c r="DJ23" s="17">
        <v>0</v>
      </c>
      <c r="DK23" s="17">
        <v>0</v>
      </c>
      <c r="DL23" s="17">
        <v>0.6</v>
      </c>
      <c r="DM23" s="17"/>
      <c r="DN23" s="17">
        <v>-0.7</v>
      </c>
      <c r="DO23" s="17">
        <v>-1.6</v>
      </c>
      <c r="DP23" s="17">
        <v>0.8</v>
      </c>
      <c r="DQ23" s="17">
        <v>-14.4</v>
      </c>
      <c r="DR23" s="17">
        <v>-2.6</v>
      </c>
      <c r="DS23" s="17">
        <v>0</v>
      </c>
      <c r="DT23" s="17">
        <v>0.6</v>
      </c>
      <c r="DU23" s="17">
        <v>0.215</v>
      </c>
      <c r="DV23" s="17"/>
      <c r="DW23" s="17">
        <v>-2.1</v>
      </c>
      <c r="DX23" s="17">
        <v>0.3</v>
      </c>
      <c r="DY23" s="17">
        <v>1.5</v>
      </c>
      <c r="DZ23" s="17">
        <v>1.7</v>
      </c>
      <c r="EA23" s="17">
        <v>0.7</v>
      </c>
      <c r="EB23" s="17">
        <v>0</v>
      </c>
      <c r="EC23" s="17">
        <v>1.5</v>
      </c>
      <c r="ED23" s="17">
        <v>1</v>
      </c>
      <c r="EE23" s="17">
        <v>-2.9</v>
      </c>
      <c r="EF23" s="17">
        <v>-2.9</v>
      </c>
      <c r="EG23" s="17">
        <v>0.3</v>
      </c>
      <c r="EH23" s="17">
        <v>0.5</v>
      </c>
      <c r="EI23" s="17">
        <v>2.6</v>
      </c>
      <c r="EJ23" s="17">
        <v>0</v>
      </c>
      <c r="EK23" s="17">
        <v>1.6</v>
      </c>
      <c r="EL23" s="17">
        <v>0.2</v>
      </c>
      <c r="EM23" s="17">
        <v>0.2</v>
      </c>
      <c r="EN23" s="17">
        <v>0.2</v>
      </c>
      <c r="EO23" s="17"/>
      <c r="EP23" s="17">
        <v>14.7</v>
      </c>
      <c r="EQ23" s="17">
        <v>0</v>
      </c>
      <c r="ER23" s="17">
        <v>-0.5</v>
      </c>
      <c r="ES23" s="17">
        <v>-0.2</v>
      </c>
      <c r="ET23" s="17">
        <v>-11.3</v>
      </c>
      <c r="EU23" s="17">
        <v>0</v>
      </c>
      <c r="EV23" s="17">
        <v>-2.7</v>
      </c>
      <c r="EW23" s="17">
        <v>0.8</v>
      </c>
      <c r="EX23" s="17">
        <v>0.5</v>
      </c>
      <c r="EY23" s="17">
        <v>0</v>
      </c>
      <c r="EZ23" s="17">
        <v>0</v>
      </c>
      <c r="FA23" s="17">
        <v>0</v>
      </c>
      <c r="FB23" s="17">
        <v>0.8</v>
      </c>
      <c r="FC23" s="17">
        <v>1</v>
      </c>
      <c r="FD23" s="17">
        <v>1.2</v>
      </c>
      <c r="FE23" s="17">
        <v>9.5</v>
      </c>
      <c r="FF23" s="17">
        <v>0.1</v>
      </c>
      <c r="FG23" s="17">
        <v>0</v>
      </c>
      <c r="FH23" s="17">
        <v>1</v>
      </c>
      <c r="FI23" s="17">
        <v>2.2000000000000002</v>
      </c>
      <c r="FJ23" s="17">
        <v>4</v>
      </c>
      <c r="FK23" s="17">
        <v>-342.28500000000003</v>
      </c>
      <c r="FL23" s="15"/>
      <c r="FM23" s="17"/>
      <c r="FN23" s="17">
        <v>0.4</v>
      </c>
      <c r="FO23" s="17"/>
      <c r="FP23" s="17">
        <v>1.8</v>
      </c>
      <c r="FQ23" s="17">
        <v>0.3</v>
      </c>
      <c r="FR23" s="17"/>
      <c r="FS23" s="17">
        <v>0.7</v>
      </c>
      <c r="FT23" s="17">
        <v>0.5</v>
      </c>
      <c r="FU23" s="17">
        <v>3.7</v>
      </c>
    </row>
    <row r="24" spans="1:177" ht="24" customHeight="1" x14ac:dyDescent="0.25">
      <c r="A24" s="16" t="s">
        <v>66</v>
      </c>
      <c r="B24" s="16" t="s">
        <v>819</v>
      </c>
      <c r="C24" s="17">
        <v>29.1</v>
      </c>
      <c r="D24" s="17">
        <v>-66</v>
      </c>
      <c r="E24" s="17">
        <v>-7.4</v>
      </c>
      <c r="F24" s="17"/>
      <c r="G24" s="17"/>
      <c r="H24" s="17">
        <v>-4.7</v>
      </c>
      <c r="I24" s="17">
        <v>7.9</v>
      </c>
      <c r="J24" s="17"/>
      <c r="K24" s="17"/>
      <c r="L24" s="17">
        <v>-32.6</v>
      </c>
      <c r="M24" s="17">
        <v>-37.200000000000003</v>
      </c>
      <c r="N24" s="17">
        <v>-21.8</v>
      </c>
      <c r="O24" s="17">
        <v>10.1</v>
      </c>
      <c r="P24" s="17"/>
      <c r="Q24" s="17"/>
      <c r="R24" s="17">
        <v>0</v>
      </c>
      <c r="S24" s="17">
        <v>0.1</v>
      </c>
      <c r="T24" s="17"/>
      <c r="U24" s="17"/>
      <c r="V24" s="17"/>
      <c r="W24" s="17"/>
      <c r="X24" s="17">
        <v>5.7</v>
      </c>
      <c r="Y24" s="17">
        <v>0.9</v>
      </c>
      <c r="Z24" s="17">
        <v>0.6</v>
      </c>
      <c r="AA24" s="17"/>
      <c r="AB24" s="17">
        <v>-3.2</v>
      </c>
      <c r="AC24" s="17">
        <v>0</v>
      </c>
      <c r="AD24" s="17">
        <v>2.9</v>
      </c>
      <c r="AE24" s="17"/>
      <c r="AF24" s="17"/>
      <c r="AG24" s="17"/>
      <c r="AH24" s="17"/>
      <c r="AI24" s="17">
        <v>6.7</v>
      </c>
      <c r="AJ24" s="17">
        <v>-21.3</v>
      </c>
      <c r="AK24" s="17"/>
      <c r="AL24" s="17"/>
      <c r="AM24" s="17"/>
      <c r="AN24" s="17">
        <v>-1.8</v>
      </c>
      <c r="AO24" s="17">
        <v>0</v>
      </c>
      <c r="AP24" s="17">
        <v>4.2</v>
      </c>
      <c r="AQ24" s="17">
        <v>9</v>
      </c>
      <c r="AR24" s="17">
        <v>-0.8</v>
      </c>
      <c r="AS24" s="17">
        <v>-1.7</v>
      </c>
      <c r="AT24" s="17">
        <v>2.6</v>
      </c>
      <c r="AU24" s="17">
        <v>1</v>
      </c>
      <c r="AV24" s="17">
        <v>-38</v>
      </c>
      <c r="AW24" s="17">
        <v>-37.9</v>
      </c>
      <c r="AX24" s="17">
        <v>-44.7</v>
      </c>
      <c r="AY24" s="17">
        <v>-1.7</v>
      </c>
      <c r="AZ24" s="17">
        <v>-1.7</v>
      </c>
      <c r="BA24" s="17">
        <v>0.1</v>
      </c>
      <c r="BB24" s="17">
        <v>0.2</v>
      </c>
      <c r="BC24" s="17">
        <v>0.2</v>
      </c>
      <c r="BD24" s="17">
        <v>0.3</v>
      </c>
      <c r="BE24" s="17">
        <v>0.2</v>
      </c>
      <c r="BF24" s="17">
        <v>0.5</v>
      </c>
      <c r="BG24" s="17"/>
      <c r="BH24" s="17"/>
      <c r="BI24" s="17">
        <v>-4.7</v>
      </c>
      <c r="BJ24" s="17"/>
      <c r="BK24" s="17"/>
      <c r="BL24" s="17"/>
      <c r="BM24" s="17"/>
      <c r="BN24" s="17"/>
      <c r="BO24" s="17"/>
      <c r="BP24" s="17">
        <v>-3.3</v>
      </c>
      <c r="BQ24" s="17"/>
      <c r="BR24" s="17">
        <v>0</v>
      </c>
      <c r="BS24" s="17">
        <v>-3.2</v>
      </c>
      <c r="BT24" s="17">
        <v>-74.900000000000006</v>
      </c>
      <c r="BU24" s="17"/>
      <c r="BV24" s="17"/>
      <c r="BW24" s="17"/>
      <c r="BX24" s="17"/>
      <c r="BY24" s="17"/>
      <c r="BZ24" s="17"/>
      <c r="CA24" s="17">
        <v>0</v>
      </c>
      <c r="CB24" s="17"/>
      <c r="CC24" s="17">
        <v>0.1</v>
      </c>
      <c r="CD24" s="17">
        <v>3.4</v>
      </c>
      <c r="CE24" s="17">
        <v>17.100000000000001</v>
      </c>
      <c r="CF24" s="17">
        <v>-9.1</v>
      </c>
      <c r="CG24" s="17">
        <v>0</v>
      </c>
      <c r="CH24" s="17">
        <v>-4</v>
      </c>
      <c r="CI24" s="17"/>
      <c r="CJ24" s="17"/>
      <c r="CK24" s="17"/>
      <c r="CL24" s="17">
        <v>1</v>
      </c>
      <c r="CM24" s="17">
        <v>2.7</v>
      </c>
      <c r="CN24" s="17">
        <v>-18.3</v>
      </c>
      <c r="CO24" s="17"/>
      <c r="CP24" s="17"/>
      <c r="CQ24" s="17"/>
      <c r="CR24" s="17"/>
      <c r="CS24" s="17"/>
      <c r="CT24" s="17"/>
      <c r="CU24" s="17"/>
      <c r="CV24" s="17"/>
      <c r="CW24" s="17">
        <v>-21.6</v>
      </c>
      <c r="CX24" s="17">
        <v>2.2000000000000002</v>
      </c>
      <c r="CY24" s="17"/>
      <c r="CZ24" s="17"/>
      <c r="DA24" s="17">
        <v>1.4</v>
      </c>
      <c r="DB24" s="17">
        <v>0</v>
      </c>
      <c r="DC24" s="17">
        <v>0</v>
      </c>
      <c r="DD24" s="17"/>
      <c r="DE24" s="17">
        <v>12.2</v>
      </c>
      <c r="DF24" s="17"/>
      <c r="DG24" s="17"/>
      <c r="DH24" s="17">
        <v>1.2</v>
      </c>
      <c r="DI24" s="17"/>
      <c r="DJ24" s="17">
        <v>0</v>
      </c>
      <c r="DK24" s="17">
        <v>0</v>
      </c>
      <c r="DL24" s="17">
        <v>0.6</v>
      </c>
      <c r="DM24" s="17"/>
      <c r="DN24" s="17">
        <v>-0.7</v>
      </c>
      <c r="DO24" s="17">
        <v>-1.6</v>
      </c>
      <c r="DP24" s="17">
        <v>0.1</v>
      </c>
      <c r="DQ24" s="17">
        <v>-16.3</v>
      </c>
      <c r="DR24" s="17">
        <v>-3.2</v>
      </c>
      <c r="DS24" s="17">
        <v>0.2</v>
      </c>
      <c r="DT24" s="17">
        <v>0.6</v>
      </c>
      <c r="DU24" s="17">
        <v>0.21099999999999999</v>
      </c>
      <c r="DV24" s="17"/>
      <c r="DW24" s="17">
        <v>-2.5</v>
      </c>
      <c r="DX24" s="17">
        <v>0.4</v>
      </c>
      <c r="DY24" s="17">
        <v>1.3</v>
      </c>
      <c r="DZ24" s="17">
        <v>1.5</v>
      </c>
      <c r="EA24" s="17">
        <v>0.9</v>
      </c>
      <c r="EB24" s="17">
        <v>0</v>
      </c>
      <c r="EC24" s="17">
        <v>1.5</v>
      </c>
      <c r="ED24" s="17">
        <v>2.2999999999999998</v>
      </c>
      <c r="EE24" s="17">
        <v>-4.2</v>
      </c>
      <c r="EF24" s="17">
        <v>-4.4000000000000004</v>
      </c>
      <c r="EG24" s="17">
        <v>0.1</v>
      </c>
      <c r="EH24" s="17">
        <v>0.2</v>
      </c>
      <c r="EI24" s="17">
        <v>2.6</v>
      </c>
      <c r="EJ24" s="17">
        <v>-0.3</v>
      </c>
      <c r="EK24" s="17">
        <v>1.6</v>
      </c>
      <c r="EL24" s="17">
        <v>0.2</v>
      </c>
      <c r="EM24" s="17">
        <v>0.2</v>
      </c>
      <c r="EN24" s="17">
        <v>0.2</v>
      </c>
      <c r="EO24" s="17"/>
      <c r="EP24" s="17">
        <v>9.3000000000000007</v>
      </c>
      <c r="EQ24" s="17">
        <v>0.5</v>
      </c>
      <c r="ER24" s="17">
        <v>-1</v>
      </c>
      <c r="ES24" s="17">
        <v>-0.2</v>
      </c>
      <c r="ET24" s="17">
        <v>-11.1</v>
      </c>
      <c r="EU24" s="17">
        <v>0</v>
      </c>
      <c r="EV24" s="17">
        <v>-2.2000000000000002</v>
      </c>
      <c r="EW24" s="17">
        <v>0.8</v>
      </c>
      <c r="EX24" s="17">
        <v>0.5</v>
      </c>
      <c r="EY24" s="17">
        <v>0</v>
      </c>
      <c r="EZ24" s="17">
        <v>0</v>
      </c>
      <c r="FA24" s="17">
        <v>0</v>
      </c>
      <c r="FB24" s="17">
        <v>0.8</v>
      </c>
      <c r="FC24" s="17">
        <v>1.2</v>
      </c>
      <c r="FD24" s="17">
        <v>1.7</v>
      </c>
      <c r="FE24" s="17">
        <v>9.1999999999999993</v>
      </c>
      <c r="FF24" s="17">
        <v>0</v>
      </c>
      <c r="FG24" s="17">
        <v>2.1</v>
      </c>
      <c r="FH24" s="17">
        <v>1.2</v>
      </c>
      <c r="FI24" s="17">
        <v>2.6</v>
      </c>
      <c r="FJ24" s="17">
        <v>4.0999999999999996</v>
      </c>
      <c r="FK24" s="17">
        <v>-336.98899999999998</v>
      </c>
      <c r="FL24" s="15"/>
      <c r="FM24" s="17"/>
      <c r="FN24" s="17">
        <v>0.09</v>
      </c>
      <c r="FO24" s="17"/>
      <c r="FP24" s="17">
        <v>1.8</v>
      </c>
      <c r="FQ24" s="17">
        <v>0.3</v>
      </c>
      <c r="FR24" s="17"/>
      <c r="FS24" s="17">
        <v>0.7</v>
      </c>
      <c r="FT24" s="17">
        <v>1.5</v>
      </c>
      <c r="FU24" s="17">
        <v>4.3899999999999997</v>
      </c>
    </row>
    <row r="25" spans="1:177" ht="24" customHeight="1" x14ac:dyDescent="0.25">
      <c r="A25" s="16" t="s">
        <v>66</v>
      </c>
      <c r="B25" s="16" t="s">
        <v>820</v>
      </c>
      <c r="C25" s="17">
        <v>32.299999999999997</v>
      </c>
      <c r="D25" s="17">
        <v>-32.6</v>
      </c>
      <c r="E25" s="17">
        <v>-1.1000000000000001</v>
      </c>
      <c r="F25" s="17"/>
      <c r="G25" s="17"/>
      <c r="H25" s="17">
        <v>-1.8</v>
      </c>
      <c r="I25" s="17">
        <v>14.8</v>
      </c>
      <c r="J25" s="17"/>
      <c r="K25" s="17"/>
      <c r="L25" s="17">
        <v>-19.600000000000001</v>
      </c>
      <c r="M25" s="17">
        <v>-26.4</v>
      </c>
      <c r="N25" s="17">
        <v>-11</v>
      </c>
      <c r="O25" s="17">
        <v>24.2</v>
      </c>
      <c r="P25" s="17"/>
      <c r="Q25" s="17"/>
      <c r="R25" s="17">
        <v>0</v>
      </c>
      <c r="S25" s="17">
        <v>-0.1</v>
      </c>
      <c r="T25" s="17"/>
      <c r="U25" s="17"/>
      <c r="V25" s="17"/>
      <c r="W25" s="17"/>
      <c r="X25" s="17">
        <v>18.5</v>
      </c>
      <c r="Y25" s="17">
        <v>1.3</v>
      </c>
      <c r="Z25" s="17">
        <v>1</v>
      </c>
      <c r="AA25" s="17"/>
      <c r="AB25" s="17">
        <v>-3.3</v>
      </c>
      <c r="AC25" s="17">
        <v>0</v>
      </c>
      <c r="AD25" s="17">
        <v>7.9</v>
      </c>
      <c r="AE25" s="17"/>
      <c r="AF25" s="17"/>
      <c r="AG25" s="17"/>
      <c r="AH25" s="17"/>
      <c r="AI25" s="17">
        <v>8.3000000000000007</v>
      </c>
      <c r="AJ25" s="17">
        <v>-17</v>
      </c>
      <c r="AK25" s="17"/>
      <c r="AL25" s="17"/>
      <c r="AM25" s="17"/>
      <c r="AN25" s="17">
        <v>-1.7</v>
      </c>
      <c r="AO25" s="17">
        <v>0</v>
      </c>
      <c r="AP25" s="17">
        <v>4.7</v>
      </c>
      <c r="AQ25" s="17">
        <v>9.4</v>
      </c>
      <c r="AR25" s="17">
        <v>-1</v>
      </c>
      <c r="AS25" s="17">
        <v>-2</v>
      </c>
      <c r="AT25" s="17">
        <v>2.6</v>
      </c>
      <c r="AU25" s="17">
        <v>0.7</v>
      </c>
      <c r="AV25" s="17">
        <v>-27.7</v>
      </c>
      <c r="AW25" s="17">
        <v>-27.2</v>
      </c>
      <c r="AX25" s="17">
        <v>-34.1</v>
      </c>
      <c r="AY25" s="17">
        <v>-1.9</v>
      </c>
      <c r="AZ25" s="17">
        <v>-1.2</v>
      </c>
      <c r="BA25" s="17">
        <v>0.1</v>
      </c>
      <c r="BB25" s="17">
        <v>0.2</v>
      </c>
      <c r="BC25" s="17">
        <v>0.8</v>
      </c>
      <c r="BD25" s="17">
        <v>0.4</v>
      </c>
      <c r="BE25" s="17">
        <v>0.2</v>
      </c>
      <c r="BF25" s="17">
        <v>-1.7</v>
      </c>
      <c r="BG25" s="17"/>
      <c r="BH25" s="17"/>
      <c r="BI25" s="17">
        <v>-1.1000000000000001</v>
      </c>
      <c r="BJ25" s="17"/>
      <c r="BK25" s="17"/>
      <c r="BL25" s="17"/>
      <c r="BM25" s="17"/>
      <c r="BN25" s="17"/>
      <c r="BO25" s="17"/>
      <c r="BP25" s="17">
        <v>2.5</v>
      </c>
      <c r="BQ25" s="17"/>
      <c r="BR25" s="17">
        <v>0</v>
      </c>
      <c r="BS25" s="17">
        <v>0</v>
      </c>
      <c r="BT25" s="17">
        <v>-67.900000000000006</v>
      </c>
      <c r="BU25" s="17"/>
      <c r="BV25" s="17"/>
      <c r="BW25" s="17"/>
      <c r="BX25" s="17"/>
      <c r="BY25" s="17"/>
      <c r="BZ25" s="17"/>
      <c r="CA25" s="17">
        <v>0</v>
      </c>
      <c r="CB25" s="17"/>
      <c r="CC25" s="17">
        <v>0.1</v>
      </c>
      <c r="CD25" s="17">
        <v>3.7</v>
      </c>
      <c r="CE25" s="17">
        <v>17.2</v>
      </c>
      <c r="CF25" s="17">
        <v>-8.1999999999999993</v>
      </c>
      <c r="CG25" s="17">
        <v>0</v>
      </c>
      <c r="CH25" s="17">
        <v>-4</v>
      </c>
      <c r="CI25" s="17"/>
      <c r="CJ25" s="17"/>
      <c r="CK25" s="17"/>
      <c r="CL25" s="17">
        <v>11.5</v>
      </c>
      <c r="CM25" s="17">
        <v>13.2</v>
      </c>
      <c r="CN25" s="17">
        <v>-2.7</v>
      </c>
      <c r="CO25" s="17"/>
      <c r="CP25" s="17"/>
      <c r="CQ25" s="17"/>
      <c r="CR25" s="17"/>
      <c r="CS25" s="17"/>
      <c r="CT25" s="17"/>
      <c r="CU25" s="17"/>
      <c r="CV25" s="17"/>
      <c r="CW25" s="17">
        <v>-19.7</v>
      </c>
      <c r="CX25" s="17">
        <v>7.6</v>
      </c>
      <c r="CY25" s="17"/>
      <c r="CZ25" s="17"/>
      <c r="DA25" s="17">
        <v>1.4</v>
      </c>
      <c r="DB25" s="17">
        <v>0.2</v>
      </c>
      <c r="DC25" s="17">
        <v>0</v>
      </c>
      <c r="DD25" s="17"/>
      <c r="DE25" s="17">
        <v>4.5999999999999996</v>
      </c>
      <c r="DF25" s="17"/>
      <c r="DG25" s="17"/>
      <c r="DH25" s="17">
        <v>1.4</v>
      </c>
      <c r="DI25" s="17"/>
      <c r="DJ25" s="17">
        <v>0</v>
      </c>
      <c r="DK25" s="17">
        <v>0</v>
      </c>
      <c r="DL25" s="17">
        <v>0.6</v>
      </c>
      <c r="DM25" s="17"/>
      <c r="DN25" s="17">
        <v>-0.8</v>
      </c>
      <c r="DO25" s="17">
        <v>-1.9</v>
      </c>
      <c r="DP25" s="17">
        <v>1</v>
      </c>
      <c r="DQ25" s="17">
        <v>-13.9</v>
      </c>
      <c r="DR25" s="17">
        <v>-3.5</v>
      </c>
      <c r="DS25" s="17">
        <v>0</v>
      </c>
      <c r="DT25" s="17">
        <v>0.6</v>
      </c>
      <c r="DU25" s="17">
        <v>0.219</v>
      </c>
      <c r="DV25" s="17"/>
      <c r="DW25" s="17">
        <v>-2.5</v>
      </c>
      <c r="DX25" s="17">
        <v>0.5</v>
      </c>
      <c r="DY25" s="17">
        <v>1.5</v>
      </c>
      <c r="DZ25" s="17">
        <v>1.7</v>
      </c>
      <c r="EA25" s="17">
        <v>1.1000000000000001</v>
      </c>
      <c r="EB25" s="17">
        <v>0</v>
      </c>
      <c r="EC25" s="17">
        <v>1.5</v>
      </c>
      <c r="ED25" s="17">
        <v>2.9</v>
      </c>
      <c r="EE25" s="17">
        <v>0</v>
      </c>
      <c r="EF25" s="17">
        <v>-15.7</v>
      </c>
      <c r="EG25" s="17">
        <v>0.6</v>
      </c>
      <c r="EH25" s="17">
        <v>0</v>
      </c>
      <c r="EI25" s="17">
        <v>2.6</v>
      </c>
      <c r="EJ25" s="17">
        <v>0.2</v>
      </c>
      <c r="EK25" s="17">
        <v>2</v>
      </c>
      <c r="EL25" s="17">
        <v>0.2</v>
      </c>
      <c r="EM25" s="17">
        <v>0.2</v>
      </c>
      <c r="EN25" s="17">
        <v>0.2</v>
      </c>
      <c r="EO25" s="17"/>
      <c r="EP25" s="17">
        <v>8.6</v>
      </c>
      <c r="EQ25" s="17">
        <v>0.5</v>
      </c>
      <c r="ER25" s="17">
        <v>-4.4000000000000004</v>
      </c>
      <c r="ES25" s="17">
        <v>-0.2</v>
      </c>
      <c r="ET25" s="17">
        <v>-6.6</v>
      </c>
      <c r="EU25" s="17">
        <v>0</v>
      </c>
      <c r="EV25" s="17">
        <v>-5</v>
      </c>
      <c r="EW25" s="17">
        <v>0.8</v>
      </c>
      <c r="EX25" s="17">
        <v>0.5</v>
      </c>
      <c r="EY25" s="17">
        <v>0</v>
      </c>
      <c r="EZ25" s="17">
        <v>0</v>
      </c>
      <c r="FA25" s="17">
        <v>0</v>
      </c>
      <c r="FB25" s="17">
        <v>1</v>
      </c>
      <c r="FC25" s="17">
        <v>1.4</v>
      </c>
      <c r="FD25" s="17">
        <v>1.4</v>
      </c>
      <c r="FE25" s="17">
        <v>9.3000000000000007</v>
      </c>
      <c r="FF25" s="17">
        <v>0</v>
      </c>
      <c r="FG25" s="17">
        <v>2.8</v>
      </c>
      <c r="FH25" s="17">
        <v>1.6</v>
      </c>
      <c r="FI25" s="17">
        <v>3</v>
      </c>
      <c r="FJ25" s="17">
        <v>4</v>
      </c>
      <c r="FK25" s="17">
        <v>-126.181</v>
      </c>
      <c r="FL25" s="15"/>
      <c r="FM25" s="17"/>
      <c r="FN25" s="17">
        <v>0.54</v>
      </c>
      <c r="FO25" s="17"/>
      <c r="FP25" s="17">
        <v>1.8</v>
      </c>
      <c r="FQ25" s="17">
        <v>0.3</v>
      </c>
      <c r="FR25" s="17"/>
      <c r="FS25" s="17">
        <v>1</v>
      </c>
      <c r="FT25" s="17">
        <v>1.5</v>
      </c>
      <c r="FU25" s="17">
        <v>5.14</v>
      </c>
    </row>
    <row r="26" spans="1:177" ht="24" customHeight="1" x14ac:dyDescent="0.25">
      <c r="A26" s="18" t="s">
        <v>66</v>
      </c>
      <c r="B26" s="18" t="s">
        <v>821</v>
      </c>
      <c r="C26" s="19">
        <v>35.6</v>
      </c>
      <c r="D26" s="19">
        <v>-24.7</v>
      </c>
      <c r="E26" s="19">
        <v>-0.3</v>
      </c>
      <c r="F26" s="19"/>
      <c r="G26" s="19"/>
      <c r="H26" s="19">
        <v>0.1</v>
      </c>
      <c r="I26" s="19">
        <v>24.4</v>
      </c>
      <c r="J26" s="19"/>
      <c r="K26" s="19"/>
      <c r="L26" s="19">
        <v>-23</v>
      </c>
      <c r="M26" s="19">
        <v>-25.1</v>
      </c>
      <c r="N26" s="19">
        <v>-10.199999999999999</v>
      </c>
      <c r="O26" s="19">
        <v>19.7</v>
      </c>
      <c r="P26" s="19"/>
      <c r="Q26" s="19"/>
      <c r="R26" s="19">
        <v>0</v>
      </c>
      <c r="S26" s="19">
        <v>0.4</v>
      </c>
      <c r="T26" s="19"/>
      <c r="U26" s="19"/>
      <c r="V26" s="19"/>
      <c r="W26" s="19"/>
      <c r="X26" s="19">
        <v>23.8</v>
      </c>
      <c r="Y26" s="19">
        <v>1.5</v>
      </c>
      <c r="Z26" s="19">
        <v>1.1000000000000001</v>
      </c>
      <c r="AA26" s="19"/>
      <c r="AB26" s="19">
        <v>-3.2</v>
      </c>
      <c r="AC26" s="19">
        <v>0</v>
      </c>
      <c r="AD26" s="19">
        <v>10.1</v>
      </c>
      <c r="AE26" s="19"/>
      <c r="AF26" s="19"/>
      <c r="AG26" s="19"/>
      <c r="AH26" s="19"/>
      <c r="AI26" s="19">
        <v>10</v>
      </c>
      <c r="AJ26" s="19">
        <v>-14.5</v>
      </c>
      <c r="AK26" s="19"/>
      <c r="AL26" s="19"/>
      <c r="AM26" s="19"/>
      <c r="AN26" s="19">
        <v>-1.5</v>
      </c>
      <c r="AO26" s="19">
        <v>-20.399999999999999</v>
      </c>
      <c r="AP26" s="19">
        <v>6.1</v>
      </c>
      <c r="AQ26" s="19">
        <v>10.9</v>
      </c>
      <c r="AR26" s="19">
        <v>-1.5</v>
      </c>
      <c r="AS26" s="19">
        <v>-1.9</v>
      </c>
      <c r="AT26" s="19">
        <v>2.6</v>
      </c>
      <c r="AU26" s="19">
        <v>2.5</v>
      </c>
      <c r="AV26" s="19">
        <v>-26.3</v>
      </c>
      <c r="AW26" s="19">
        <v>-25.3</v>
      </c>
      <c r="AX26" s="19">
        <v>-32.9</v>
      </c>
      <c r="AY26" s="19">
        <v>-0.7</v>
      </c>
      <c r="AZ26" s="19">
        <v>-1.4</v>
      </c>
      <c r="BA26" s="19">
        <v>0.1</v>
      </c>
      <c r="BB26" s="19">
        <v>0.2</v>
      </c>
      <c r="BC26" s="19">
        <v>2.6</v>
      </c>
      <c r="BD26" s="19">
        <v>0.4</v>
      </c>
      <c r="BE26" s="19">
        <v>0.1</v>
      </c>
      <c r="BF26" s="19">
        <v>5.4</v>
      </c>
      <c r="BG26" s="19"/>
      <c r="BH26" s="19"/>
      <c r="BI26" s="19">
        <v>0.4</v>
      </c>
      <c r="BJ26" s="19"/>
      <c r="BK26" s="19"/>
      <c r="BL26" s="19"/>
      <c r="BM26" s="19"/>
      <c r="BN26" s="19"/>
      <c r="BO26" s="19"/>
      <c r="BP26" s="19">
        <v>5.0999999999999996</v>
      </c>
      <c r="BQ26" s="19"/>
      <c r="BR26" s="19">
        <v>0</v>
      </c>
      <c r="BS26" s="19">
        <v>0</v>
      </c>
      <c r="BT26" s="19">
        <v>-66</v>
      </c>
      <c r="BU26" s="19"/>
      <c r="BV26" s="19"/>
      <c r="BW26" s="19"/>
      <c r="BX26" s="19"/>
      <c r="BY26" s="19"/>
      <c r="BZ26" s="19"/>
      <c r="CA26" s="19">
        <v>0</v>
      </c>
      <c r="CB26" s="19"/>
      <c r="CC26" s="19">
        <v>0.1</v>
      </c>
      <c r="CD26" s="19">
        <v>27.3</v>
      </c>
      <c r="CE26" s="19">
        <v>18.7</v>
      </c>
      <c r="CF26" s="19">
        <v>1</v>
      </c>
      <c r="CG26" s="19">
        <v>0</v>
      </c>
      <c r="CH26" s="19">
        <v>2.9</v>
      </c>
      <c r="CI26" s="19"/>
      <c r="CJ26" s="19"/>
      <c r="CK26" s="19"/>
      <c r="CL26" s="19">
        <v>13.8</v>
      </c>
      <c r="CM26" s="19">
        <v>15.6</v>
      </c>
      <c r="CN26" s="19">
        <v>0.6</v>
      </c>
      <c r="CO26" s="19"/>
      <c r="CP26" s="19"/>
      <c r="CQ26" s="19"/>
      <c r="CR26" s="19"/>
      <c r="CS26" s="19"/>
      <c r="CT26" s="19"/>
      <c r="CU26" s="19"/>
      <c r="CV26" s="19"/>
      <c r="CW26" s="19">
        <v>-17.8</v>
      </c>
      <c r="CX26" s="19">
        <v>6.8</v>
      </c>
      <c r="CY26" s="19"/>
      <c r="CZ26" s="19"/>
      <c r="DA26" s="19">
        <v>1.4</v>
      </c>
      <c r="DB26" s="19">
        <v>0</v>
      </c>
      <c r="DC26" s="19">
        <v>-0.1</v>
      </c>
      <c r="DD26" s="19"/>
      <c r="DE26" s="19">
        <v>20.9</v>
      </c>
      <c r="DF26" s="19"/>
      <c r="DG26" s="19"/>
      <c r="DH26" s="19">
        <v>1.6</v>
      </c>
      <c r="DI26" s="19"/>
      <c r="DJ26" s="19">
        <v>0</v>
      </c>
      <c r="DK26" s="19">
        <v>0.1</v>
      </c>
      <c r="DL26" s="19">
        <v>0.6</v>
      </c>
      <c r="DM26" s="19"/>
      <c r="DN26" s="19">
        <v>-0.7</v>
      </c>
      <c r="DO26" s="19">
        <v>-1.9</v>
      </c>
      <c r="DP26" s="19">
        <v>0.9</v>
      </c>
      <c r="DQ26" s="19">
        <v>-14.5</v>
      </c>
      <c r="DR26" s="19">
        <v>-3.7</v>
      </c>
      <c r="DS26" s="19">
        <v>0</v>
      </c>
      <c r="DT26" s="19">
        <v>0.6</v>
      </c>
      <c r="DU26" s="19">
        <v>0.24399999999999999</v>
      </c>
      <c r="DV26" s="19"/>
      <c r="DW26" s="19">
        <v>-2.5</v>
      </c>
      <c r="DX26" s="19">
        <v>0.5</v>
      </c>
      <c r="DY26" s="19">
        <v>1.3</v>
      </c>
      <c r="DZ26" s="19">
        <v>1.6</v>
      </c>
      <c r="EA26" s="19">
        <v>1.1000000000000001</v>
      </c>
      <c r="EB26" s="19">
        <v>0</v>
      </c>
      <c r="EC26" s="19">
        <v>1.5</v>
      </c>
      <c r="ED26" s="19">
        <v>2.7</v>
      </c>
      <c r="EE26" s="19">
        <v>0</v>
      </c>
      <c r="EF26" s="19">
        <v>-11.2</v>
      </c>
      <c r="EG26" s="19">
        <v>0</v>
      </c>
      <c r="EH26" s="19">
        <v>0</v>
      </c>
      <c r="EI26" s="19">
        <v>2.6</v>
      </c>
      <c r="EJ26" s="19">
        <v>-0.1</v>
      </c>
      <c r="EK26" s="19">
        <v>2.1</v>
      </c>
      <c r="EL26" s="19">
        <v>0.2</v>
      </c>
      <c r="EM26" s="19">
        <v>0.2</v>
      </c>
      <c r="EN26" s="19">
        <v>0.2</v>
      </c>
      <c r="EO26" s="19"/>
      <c r="EP26" s="19">
        <v>8.6999999999999993</v>
      </c>
      <c r="EQ26" s="19">
        <v>1.2</v>
      </c>
      <c r="ER26" s="19">
        <v>-10.7</v>
      </c>
      <c r="ES26" s="19">
        <v>-0.2</v>
      </c>
      <c r="ET26" s="19">
        <v>-6.4</v>
      </c>
      <c r="EU26" s="19">
        <v>0</v>
      </c>
      <c r="EV26" s="19">
        <v>-2.4</v>
      </c>
      <c r="EW26" s="19">
        <v>0.8</v>
      </c>
      <c r="EX26" s="19">
        <v>0.5</v>
      </c>
      <c r="EY26" s="19">
        <v>0</v>
      </c>
      <c r="EZ26" s="19">
        <v>0</v>
      </c>
      <c r="FA26" s="19">
        <v>0.7</v>
      </c>
      <c r="FB26" s="19">
        <v>1</v>
      </c>
      <c r="FC26" s="19">
        <v>1.4</v>
      </c>
      <c r="FD26" s="19">
        <v>1.6</v>
      </c>
      <c r="FE26" s="19">
        <v>10</v>
      </c>
      <c r="FF26" s="19">
        <v>0.1</v>
      </c>
      <c r="FG26" s="19">
        <v>3.7</v>
      </c>
      <c r="FH26" s="19">
        <v>2.1</v>
      </c>
      <c r="FI26" s="19">
        <v>3.7</v>
      </c>
      <c r="FJ26" s="19">
        <v>4</v>
      </c>
      <c r="FK26" s="19">
        <v>-21.356000000000002</v>
      </c>
      <c r="FL26" s="15"/>
      <c r="FM26" s="19"/>
      <c r="FN26" s="19">
        <v>0.12</v>
      </c>
      <c r="FO26" s="19"/>
      <c r="FP26" s="19">
        <v>1.8</v>
      </c>
      <c r="FQ26" s="19">
        <v>0.3</v>
      </c>
      <c r="FR26" s="19"/>
      <c r="FS26" s="19">
        <v>1.2</v>
      </c>
      <c r="FT26" s="19">
        <v>1.5</v>
      </c>
      <c r="FU26" s="19">
        <v>4.92</v>
      </c>
    </row>
    <row r="27" spans="1:177" ht="24" customHeight="1" x14ac:dyDescent="0.25">
      <c r="A27" s="13" t="s">
        <v>66</v>
      </c>
      <c r="B27" s="13" t="s">
        <v>822</v>
      </c>
      <c r="C27" s="14">
        <v>36.299999999999997</v>
      </c>
      <c r="D27" s="14">
        <v>-11.1</v>
      </c>
      <c r="E27" s="14">
        <v>3.6</v>
      </c>
      <c r="F27" s="14"/>
      <c r="G27" s="14"/>
      <c r="H27" s="14">
        <v>-2.1</v>
      </c>
      <c r="I27" s="14">
        <v>28.8</v>
      </c>
      <c r="J27" s="14"/>
      <c r="K27" s="14"/>
      <c r="L27" s="14">
        <v>-2.2999999999999998</v>
      </c>
      <c r="M27" s="14">
        <v>-17.899999999999999</v>
      </c>
      <c r="N27" s="14">
        <v>-1.2</v>
      </c>
      <c r="O27" s="14">
        <v>47.3</v>
      </c>
      <c r="P27" s="14"/>
      <c r="Q27" s="14"/>
      <c r="R27" s="14">
        <v>12.3</v>
      </c>
      <c r="S27" s="14">
        <v>-0.4</v>
      </c>
      <c r="T27" s="14"/>
      <c r="U27" s="14"/>
      <c r="V27" s="14"/>
      <c r="W27" s="14"/>
      <c r="X27" s="14">
        <v>8.3000000000000007</v>
      </c>
      <c r="Y27" s="14">
        <v>1.7</v>
      </c>
      <c r="Z27" s="14">
        <v>1.2</v>
      </c>
      <c r="AA27" s="14"/>
      <c r="AB27" s="14">
        <v>-3.2</v>
      </c>
      <c r="AC27" s="14">
        <v>0</v>
      </c>
      <c r="AD27" s="14">
        <v>11.9</v>
      </c>
      <c r="AE27" s="14"/>
      <c r="AF27" s="14"/>
      <c r="AG27" s="14"/>
      <c r="AH27" s="14"/>
      <c r="AI27" s="14">
        <v>9.6999999999999993</v>
      </c>
      <c r="AJ27" s="14">
        <v>-9.8000000000000007</v>
      </c>
      <c r="AK27" s="14"/>
      <c r="AL27" s="14"/>
      <c r="AM27" s="14"/>
      <c r="AN27" s="14">
        <v>-1.2</v>
      </c>
      <c r="AO27" s="14">
        <v>-16.8</v>
      </c>
      <c r="AP27" s="14">
        <v>7.4</v>
      </c>
      <c r="AQ27" s="14">
        <v>9.1</v>
      </c>
      <c r="AR27" s="14">
        <v>-0.5</v>
      </c>
      <c r="AS27" s="14">
        <v>-0.1</v>
      </c>
      <c r="AT27" s="14">
        <v>2.6</v>
      </c>
      <c r="AU27" s="14">
        <v>1.1000000000000001</v>
      </c>
      <c r="AV27" s="14">
        <v>-5.2</v>
      </c>
      <c r="AW27" s="14">
        <v>-8.4</v>
      </c>
      <c r="AX27" s="14">
        <v>-31.2</v>
      </c>
      <c r="AY27" s="14">
        <v>0.3</v>
      </c>
      <c r="AZ27" s="14">
        <v>-0.9</v>
      </c>
      <c r="BA27" s="14">
        <v>0.1</v>
      </c>
      <c r="BB27" s="14">
        <v>0.2</v>
      </c>
      <c r="BC27" s="14">
        <v>-0.2</v>
      </c>
      <c r="BD27" s="14">
        <v>0.4</v>
      </c>
      <c r="BE27" s="14">
        <v>0.2</v>
      </c>
      <c r="BF27" s="14">
        <v>-5.5</v>
      </c>
      <c r="BG27" s="14"/>
      <c r="BH27" s="14"/>
      <c r="BI27" s="14">
        <v>4.7</v>
      </c>
      <c r="BJ27" s="14"/>
      <c r="BK27" s="14"/>
      <c r="BL27" s="14"/>
      <c r="BM27" s="14"/>
      <c r="BN27" s="14"/>
      <c r="BO27" s="14"/>
      <c r="BP27" s="14">
        <v>15.6</v>
      </c>
      <c r="BQ27" s="14"/>
      <c r="BR27" s="14">
        <v>0</v>
      </c>
      <c r="BS27" s="14">
        <v>0</v>
      </c>
      <c r="BT27" s="14">
        <v>-54.7</v>
      </c>
      <c r="BU27" s="14"/>
      <c r="BV27" s="14"/>
      <c r="BW27" s="14"/>
      <c r="BX27" s="14"/>
      <c r="BY27" s="14"/>
      <c r="BZ27" s="14"/>
      <c r="CA27" s="14">
        <v>0</v>
      </c>
      <c r="CB27" s="14"/>
      <c r="CC27" s="14">
        <v>0.1</v>
      </c>
      <c r="CD27" s="14">
        <v>31.9</v>
      </c>
      <c r="CE27" s="14">
        <v>17.899999999999999</v>
      </c>
      <c r="CF27" s="14">
        <v>0.3</v>
      </c>
      <c r="CG27" s="14">
        <v>0</v>
      </c>
      <c r="CH27" s="14">
        <v>3</v>
      </c>
      <c r="CI27" s="14"/>
      <c r="CJ27" s="14"/>
      <c r="CK27" s="14"/>
      <c r="CL27" s="14">
        <v>26.9</v>
      </c>
      <c r="CM27" s="14">
        <v>28.9</v>
      </c>
      <c r="CN27" s="14">
        <v>21.1</v>
      </c>
      <c r="CO27" s="14"/>
      <c r="CP27" s="14"/>
      <c r="CQ27" s="14"/>
      <c r="CR27" s="14"/>
      <c r="CS27" s="14"/>
      <c r="CT27" s="14"/>
      <c r="CU27" s="14"/>
      <c r="CV27" s="14"/>
      <c r="CW27" s="14">
        <v>-14.1</v>
      </c>
      <c r="CX27" s="14">
        <v>7.1</v>
      </c>
      <c r="CY27" s="14"/>
      <c r="CZ27" s="14"/>
      <c r="DA27" s="14">
        <v>1.4</v>
      </c>
      <c r="DB27" s="14">
        <v>0.1</v>
      </c>
      <c r="DC27" s="14">
        <v>0</v>
      </c>
      <c r="DD27" s="14"/>
      <c r="DE27" s="14">
        <v>9.6</v>
      </c>
      <c r="DF27" s="14"/>
      <c r="DG27" s="14"/>
      <c r="DH27" s="14">
        <v>1.8</v>
      </c>
      <c r="DI27" s="14"/>
      <c r="DJ27" s="14">
        <v>0</v>
      </c>
      <c r="DK27" s="14">
        <v>0.1</v>
      </c>
      <c r="DL27" s="14">
        <v>0.6</v>
      </c>
      <c r="DM27" s="14"/>
      <c r="DN27" s="14">
        <v>-0.7</v>
      </c>
      <c r="DO27" s="14">
        <v>-1.7</v>
      </c>
      <c r="DP27" s="14">
        <v>2.5</v>
      </c>
      <c r="DQ27" s="14">
        <v>-8.9</v>
      </c>
      <c r="DR27" s="14">
        <v>-4.0999999999999996</v>
      </c>
      <c r="DS27" s="14">
        <v>0.1</v>
      </c>
      <c r="DT27" s="14">
        <v>0.5</v>
      </c>
      <c r="DU27" s="14">
        <v>0.23200000000000001</v>
      </c>
      <c r="DV27" s="14"/>
      <c r="DW27" s="14">
        <v>-2.5</v>
      </c>
      <c r="DX27" s="14">
        <v>0.2</v>
      </c>
      <c r="DY27" s="14">
        <v>1.3</v>
      </c>
      <c r="DZ27" s="14">
        <v>1.7</v>
      </c>
      <c r="EA27" s="14">
        <v>1.1000000000000001</v>
      </c>
      <c r="EB27" s="14">
        <v>0</v>
      </c>
      <c r="EC27" s="14">
        <v>1.5</v>
      </c>
      <c r="ED27" s="14">
        <v>3.4</v>
      </c>
      <c r="EE27" s="14">
        <v>0</v>
      </c>
      <c r="EF27" s="14">
        <v>-3.7</v>
      </c>
      <c r="EG27" s="14">
        <v>0</v>
      </c>
      <c r="EH27" s="14">
        <v>0.1</v>
      </c>
      <c r="EI27" s="14">
        <v>2.5</v>
      </c>
      <c r="EJ27" s="14">
        <v>-0.2</v>
      </c>
      <c r="EK27" s="14">
        <v>2.1</v>
      </c>
      <c r="EL27" s="14">
        <v>0.2</v>
      </c>
      <c r="EM27" s="14">
        <v>0.2</v>
      </c>
      <c r="EN27" s="14">
        <v>0.2</v>
      </c>
      <c r="EO27" s="14"/>
      <c r="EP27" s="14">
        <v>9.1999999999999993</v>
      </c>
      <c r="EQ27" s="14">
        <v>1.3</v>
      </c>
      <c r="ER27" s="14">
        <v>1.9</v>
      </c>
      <c r="ES27" s="14">
        <v>-0.2</v>
      </c>
      <c r="ET27" s="14">
        <v>-6.7</v>
      </c>
      <c r="EU27" s="14">
        <v>0</v>
      </c>
      <c r="EV27" s="14">
        <v>-3.7</v>
      </c>
      <c r="EW27" s="14">
        <v>0.8</v>
      </c>
      <c r="EX27" s="14">
        <v>0.5</v>
      </c>
      <c r="EY27" s="14">
        <v>0</v>
      </c>
      <c r="EZ27" s="14">
        <v>0</v>
      </c>
      <c r="FA27" s="14">
        <v>0.4</v>
      </c>
      <c r="FB27" s="14">
        <v>4</v>
      </c>
      <c r="FC27" s="14">
        <v>1.4</v>
      </c>
      <c r="FD27" s="14">
        <v>1.8</v>
      </c>
      <c r="FE27" s="14">
        <v>10.199999999999999</v>
      </c>
      <c r="FF27" s="14">
        <v>0.1</v>
      </c>
      <c r="FG27" s="14">
        <v>3.2</v>
      </c>
      <c r="FH27" s="14">
        <v>2.4</v>
      </c>
      <c r="FI27" s="14">
        <v>3.6</v>
      </c>
      <c r="FJ27" s="14">
        <v>3.9</v>
      </c>
      <c r="FK27" s="14">
        <v>196.93199999999999</v>
      </c>
      <c r="FL27" s="15"/>
      <c r="FM27" s="14"/>
      <c r="FN27" s="14">
        <v>0.18</v>
      </c>
      <c r="FO27" s="14"/>
      <c r="FP27" s="14">
        <v>1.9</v>
      </c>
      <c r="FQ27" s="14">
        <v>0.3</v>
      </c>
      <c r="FR27" s="14"/>
      <c r="FS27" s="14">
        <v>1.5</v>
      </c>
      <c r="FT27" s="14">
        <v>1.5</v>
      </c>
      <c r="FU27" s="14">
        <v>5.38</v>
      </c>
    </row>
    <row r="28" spans="1:177" ht="24" customHeight="1" x14ac:dyDescent="0.25">
      <c r="A28" s="16" t="s">
        <v>66</v>
      </c>
      <c r="B28" s="16" t="s">
        <v>823</v>
      </c>
      <c r="C28" s="17">
        <v>32.700000000000003</v>
      </c>
      <c r="D28" s="17">
        <v>-35</v>
      </c>
      <c r="E28" s="17">
        <v>-1.3</v>
      </c>
      <c r="F28" s="17"/>
      <c r="G28" s="17"/>
      <c r="H28" s="17">
        <v>-3.4</v>
      </c>
      <c r="I28" s="17">
        <v>21.9</v>
      </c>
      <c r="J28" s="17"/>
      <c r="K28" s="17"/>
      <c r="L28" s="17">
        <v>-9.6</v>
      </c>
      <c r="M28" s="17">
        <v>-10.3</v>
      </c>
      <c r="N28" s="17">
        <v>6.2</v>
      </c>
      <c r="O28" s="17">
        <v>39.299999999999997</v>
      </c>
      <c r="P28" s="17"/>
      <c r="Q28" s="17"/>
      <c r="R28" s="17">
        <v>-18.7</v>
      </c>
      <c r="S28" s="17">
        <v>0.1</v>
      </c>
      <c r="T28" s="17"/>
      <c r="U28" s="17"/>
      <c r="V28" s="17"/>
      <c r="W28" s="17"/>
      <c r="X28" s="17">
        <v>5.2</v>
      </c>
      <c r="Y28" s="17">
        <v>0.6</v>
      </c>
      <c r="Z28" s="17">
        <v>0.4</v>
      </c>
      <c r="AA28" s="17"/>
      <c r="AB28" s="17">
        <v>-3.2</v>
      </c>
      <c r="AC28" s="17">
        <v>0</v>
      </c>
      <c r="AD28" s="17">
        <v>7.8</v>
      </c>
      <c r="AE28" s="17"/>
      <c r="AF28" s="17"/>
      <c r="AG28" s="17"/>
      <c r="AH28" s="17"/>
      <c r="AI28" s="17">
        <v>9.1999999999999993</v>
      </c>
      <c r="AJ28" s="17">
        <v>-8.6</v>
      </c>
      <c r="AK28" s="17"/>
      <c r="AL28" s="17"/>
      <c r="AM28" s="17"/>
      <c r="AN28" s="17">
        <v>-1.6</v>
      </c>
      <c r="AO28" s="17">
        <v>-12.2</v>
      </c>
      <c r="AP28" s="17">
        <v>7.5</v>
      </c>
      <c r="AQ28" s="17">
        <v>8.1</v>
      </c>
      <c r="AR28" s="17">
        <v>2.2999999999999998</v>
      </c>
      <c r="AS28" s="17">
        <v>-0.5</v>
      </c>
      <c r="AT28" s="17">
        <v>2.6</v>
      </c>
      <c r="AU28" s="17">
        <v>2.2999999999999998</v>
      </c>
      <c r="AV28" s="17">
        <v>-13.2</v>
      </c>
      <c r="AW28" s="17">
        <v>-16.399999999999999</v>
      </c>
      <c r="AX28" s="17">
        <v>-40</v>
      </c>
      <c r="AY28" s="17">
        <v>4.3</v>
      </c>
      <c r="AZ28" s="17">
        <v>-1.5</v>
      </c>
      <c r="BA28" s="17">
        <v>0.1</v>
      </c>
      <c r="BB28" s="17">
        <v>0.2</v>
      </c>
      <c r="BC28" s="17">
        <v>0.9</v>
      </c>
      <c r="BD28" s="17">
        <v>0.4</v>
      </c>
      <c r="BE28" s="17">
        <v>0.2</v>
      </c>
      <c r="BF28" s="17">
        <v>3.5</v>
      </c>
      <c r="BG28" s="17"/>
      <c r="BH28" s="17"/>
      <c r="BI28" s="17">
        <v>0.4</v>
      </c>
      <c r="BJ28" s="17"/>
      <c r="BK28" s="17"/>
      <c r="BL28" s="17"/>
      <c r="BM28" s="17"/>
      <c r="BN28" s="17"/>
      <c r="BO28" s="17"/>
      <c r="BP28" s="17">
        <v>11.5</v>
      </c>
      <c r="BQ28" s="17"/>
      <c r="BR28" s="17">
        <v>0</v>
      </c>
      <c r="BS28" s="17">
        <v>0</v>
      </c>
      <c r="BT28" s="17">
        <v>-56.4</v>
      </c>
      <c r="BU28" s="17"/>
      <c r="BV28" s="17"/>
      <c r="BW28" s="17"/>
      <c r="BX28" s="17"/>
      <c r="BY28" s="17"/>
      <c r="BZ28" s="17"/>
      <c r="CA28" s="17">
        <v>0</v>
      </c>
      <c r="CB28" s="17"/>
      <c r="CC28" s="17">
        <v>0.1</v>
      </c>
      <c r="CD28" s="17">
        <v>28.8</v>
      </c>
      <c r="CE28" s="17">
        <v>25.9</v>
      </c>
      <c r="CF28" s="17">
        <v>-0.4</v>
      </c>
      <c r="CG28" s="17">
        <v>0</v>
      </c>
      <c r="CH28" s="17">
        <v>3</v>
      </c>
      <c r="CI28" s="17"/>
      <c r="CJ28" s="17"/>
      <c r="CK28" s="17"/>
      <c r="CL28" s="17">
        <v>15.2</v>
      </c>
      <c r="CM28" s="17">
        <v>16.899999999999999</v>
      </c>
      <c r="CN28" s="17">
        <v>2.6</v>
      </c>
      <c r="CO28" s="17"/>
      <c r="CP28" s="17"/>
      <c r="CQ28" s="17"/>
      <c r="CR28" s="17"/>
      <c r="CS28" s="17"/>
      <c r="CT28" s="17"/>
      <c r="CU28" s="17"/>
      <c r="CV28" s="17"/>
      <c r="CW28" s="17">
        <v>-14.9</v>
      </c>
      <c r="CX28" s="17">
        <v>5.4</v>
      </c>
      <c r="CY28" s="17"/>
      <c r="CZ28" s="17"/>
      <c r="DA28" s="17">
        <v>1.4</v>
      </c>
      <c r="DB28" s="17">
        <v>0.1</v>
      </c>
      <c r="DC28" s="17">
        <v>0</v>
      </c>
      <c r="DD28" s="17"/>
      <c r="DE28" s="17">
        <v>20.8</v>
      </c>
      <c r="DF28" s="17"/>
      <c r="DG28" s="17"/>
      <c r="DH28" s="17">
        <v>1.6</v>
      </c>
      <c r="DI28" s="17"/>
      <c r="DJ28" s="17">
        <v>0</v>
      </c>
      <c r="DK28" s="17">
        <v>0.1</v>
      </c>
      <c r="DL28" s="17">
        <v>0.6</v>
      </c>
      <c r="DM28" s="17"/>
      <c r="DN28" s="17">
        <v>-0.6</v>
      </c>
      <c r="DO28" s="17">
        <v>-1.5</v>
      </c>
      <c r="DP28" s="17">
        <v>2.9</v>
      </c>
      <c r="DQ28" s="17">
        <v>-8.1999999999999993</v>
      </c>
      <c r="DR28" s="17">
        <v>-3.7</v>
      </c>
      <c r="DS28" s="17">
        <v>0</v>
      </c>
      <c r="DT28" s="17">
        <v>0.6</v>
      </c>
      <c r="DU28" s="17">
        <v>0.219</v>
      </c>
      <c r="DV28" s="17"/>
      <c r="DW28" s="17">
        <v>-2.5</v>
      </c>
      <c r="DX28" s="17">
        <v>0.4</v>
      </c>
      <c r="DY28" s="17">
        <v>1.1000000000000001</v>
      </c>
      <c r="DZ28" s="17">
        <v>1.7</v>
      </c>
      <c r="EA28" s="17">
        <v>0.7</v>
      </c>
      <c r="EB28" s="17">
        <v>0.6</v>
      </c>
      <c r="EC28" s="17">
        <v>1.5</v>
      </c>
      <c r="ED28" s="17">
        <v>3.5</v>
      </c>
      <c r="EE28" s="17">
        <v>0</v>
      </c>
      <c r="EF28" s="17">
        <v>-3.6</v>
      </c>
      <c r="EG28" s="17">
        <v>0</v>
      </c>
      <c r="EH28" s="17">
        <v>0</v>
      </c>
      <c r="EI28" s="17">
        <v>2.6</v>
      </c>
      <c r="EJ28" s="17">
        <v>-0.1</v>
      </c>
      <c r="EK28" s="17">
        <v>2</v>
      </c>
      <c r="EL28" s="17">
        <v>0.2</v>
      </c>
      <c r="EM28" s="17">
        <v>0.2</v>
      </c>
      <c r="EN28" s="17">
        <v>0.2</v>
      </c>
      <c r="EO28" s="17"/>
      <c r="EP28" s="17">
        <v>8.8000000000000007</v>
      </c>
      <c r="EQ28" s="17">
        <v>2.2000000000000002</v>
      </c>
      <c r="ER28" s="17">
        <v>-32</v>
      </c>
      <c r="ES28" s="17">
        <v>-0.2</v>
      </c>
      <c r="ET28" s="17">
        <v>-7.2</v>
      </c>
      <c r="EU28" s="17">
        <v>0</v>
      </c>
      <c r="EV28" s="17">
        <v>-5</v>
      </c>
      <c r="EW28" s="17">
        <v>0.8</v>
      </c>
      <c r="EX28" s="17">
        <v>0.5</v>
      </c>
      <c r="EY28" s="17">
        <v>0</v>
      </c>
      <c r="EZ28" s="17">
        <v>0</v>
      </c>
      <c r="FA28" s="17">
        <v>1.4</v>
      </c>
      <c r="FB28" s="17">
        <v>1.2</v>
      </c>
      <c r="FC28" s="17">
        <v>1</v>
      </c>
      <c r="FD28" s="17">
        <v>1.7</v>
      </c>
      <c r="FE28" s="17">
        <v>5.8</v>
      </c>
      <c r="FF28" s="17">
        <v>0.4</v>
      </c>
      <c r="FG28" s="17">
        <v>3.6</v>
      </c>
      <c r="FH28" s="17">
        <v>2.1</v>
      </c>
      <c r="FI28" s="17">
        <v>3.9</v>
      </c>
      <c r="FJ28" s="17">
        <v>3.8</v>
      </c>
      <c r="FK28" s="17">
        <v>34.018999999999998</v>
      </c>
      <c r="FL28" s="15"/>
      <c r="FM28" s="17"/>
      <c r="FN28" s="17">
        <v>-0.67</v>
      </c>
      <c r="FO28" s="17"/>
      <c r="FP28" s="17">
        <v>1.7</v>
      </c>
      <c r="FQ28" s="17">
        <v>0.3</v>
      </c>
      <c r="FR28" s="17"/>
      <c r="FS28" s="17">
        <v>1</v>
      </c>
      <c r="FT28" s="17">
        <v>1.9</v>
      </c>
      <c r="FU28" s="17">
        <v>4.2300000000000004</v>
      </c>
    </row>
    <row r="29" spans="1:177" ht="24" customHeight="1" x14ac:dyDescent="0.25">
      <c r="A29" s="16" t="s">
        <v>66</v>
      </c>
      <c r="B29" s="16" t="s">
        <v>824</v>
      </c>
      <c r="C29" s="17">
        <v>33.700000000000003</v>
      </c>
      <c r="D29" s="17">
        <v>-15.1</v>
      </c>
      <c r="E29" s="17">
        <v>2.9</v>
      </c>
      <c r="F29" s="17"/>
      <c r="G29" s="17"/>
      <c r="H29" s="17">
        <v>1.2</v>
      </c>
      <c r="I29" s="17">
        <v>29.4</v>
      </c>
      <c r="J29" s="17"/>
      <c r="K29" s="17"/>
      <c r="L29" s="17">
        <v>5.8</v>
      </c>
      <c r="M29" s="17">
        <v>-1.1000000000000001</v>
      </c>
      <c r="N29" s="17">
        <v>14.5</v>
      </c>
      <c r="O29" s="17">
        <v>54.3</v>
      </c>
      <c r="P29" s="17"/>
      <c r="Q29" s="17"/>
      <c r="R29" s="17">
        <v>-9.6999999999999993</v>
      </c>
      <c r="S29" s="17">
        <v>-0.1</v>
      </c>
      <c r="T29" s="17"/>
      <c r="U29" s="17"/>
      <c r="V29" s="17"/>
      <c r="W29" s="17"/>
      <c r="X29" s="17">
        <v>8.6</v>
      </c>
      <c r="Y29" s="17">
        <v>1.2</v>
      </c>
      <c r="Z29" s="17">
        <v>0.7</v>
      </c>
      <c r="AA29" s="17"/>
      <c r="AB29" s="17">
        <v>-3.2</v>
      </c>
      <c r="AC29" s="17">
        <v>0</v>
      </c>
      <c r="AD29" s="17">
        <v>11.5</v>
      </c>
      <c r="AE29" s="17"/>
      <c r="AF29" s="17"/>
      <c r="AG29" s="17"/>
      <c r="AH29" s="17"/>
      <c r="AI29" s="17">
        <v>10</v>
      </c>
      <c r="AJ29" s="17">
        <v>-6.5</v>
      </c>
      <c r="AK29" s="17"/>
      <c r="AL29" s="17"/>
      <c r="AM29" s="17"/>
      <c r="AN29" s="17">
        <v>-1.5</v>
      </c>
      <c r="AO29" s="17">
        <v>-10.7</v>
      </c>
      <c r="AP29" s="17">
        <v>7.3</v>
      </c>
      <c r="AQ29" s="17">
        <v>9.1999999999999993</v>
      </c>
      <c r="AR29" s="17">
        <v>2.1</v>
      </c>
      <c r="AS29" s="17">
        <v>-0.6</v>
      </c>
      <c r="AT29" s="17">
        <v>2.6</v>
      </c>
      <c r="AU29" s="17">
        <v>1</v>
      </c>
      <c r="AV29" s="17">
        <v>-0.9</v>
      </c>
      <c r="AW29" s="17">
        <v>-3.8</v>
      </c>
      <c r="AX29" s="17">
        <v>-41.9</v>
      </c>
      <c r="AY29" s="17">
        <v>3.5</v>
      </c>
      <c r="AZ29" s="17">
        <v>-1.2</v>
      </c>
      <c r="BA29" s="17">
        <v>0.1</v>
      </c>
      <c r="BB29" s="17">
        <v>0.2</v>
      </c>
      <c r="BC29" s="17">
        <v>1.3</v>
      </c>
      <c r="BD29" s="17">
        <v>0.4</v>
      </c>
      <c r="BE29" s="17">
        <v>0.2</v>
      </c>
      <c r="BF29" s="17">
        <v>-0.4</v>
      </c>
      <c r="BG29" s="17"/>
      <c r="BH29" s="17"/>
      <c r="BI29" s="17">
        <v>2.9</v>
      </c>
      <c r="BJ29" s="17"/>
      <c r="BK29" s="17"/>
      <c r="BL29" s="17"/>
      <c r="BM29" s="17"/>
      <c r="BN29" s="17"/>
      <c r="BO29" s="17"/>
      <c r="BP29" s="17">
        <v>15.7</v>
      </c>
      <c r="BQ29" s="17"/>
      <c r="BR29" s="17">
        <v>0</v>
      </c>
      <c r="BS29" s="17">
        <v>0</v>
      </c>
      <c r="BT29" s="17">
        <v>-50.1</v>
      </c>
      <c r="BU29" s="17"/>
      <c r="BV29" s="17"/>
      <c r="BW29" s="17"/>
      <c r="BX29" s="17"/>
      <c r="BY29" s="17"/>
      <c r="BZ29" s="17"/>
      <c r="CA29" s="17">
        <v>0</v>
      </c>
      <c r="CB29" s="17"/>
      <c r="CC29" s="17">
        <v>0.1</v>
      </c>
      <c r="CD29" s="17">
        <v>41.2</v>
      </c>
      <c r="CE29" s="17">
        <v>26.4</v>
      </c>
      <c r="CF29" s="17">
        <v>-0.3</v>
      </c>
      <c r="CG29" s="17">
        <v>0</v>
      </c>
      <c r="CH29" s="17">
        <v>3</v>
      </c>
      <c r="CI29" s="17"/>
      <c r="CJ29" s="17"/>
      <c r="CK29" s="17"/>
      <c r="CL29" s="17">
        <v>25.4</v>
      </c>
      <c r="CM29" s="17">
        <v>27.3</v>
      </c>
      <c r="CN29" s="17">
        <v>18.399999999999999</v>
      </c>
      <c r="CO29" s="17"/>
      <c r="CP29" s="17"/>
      <c r="CQ29" s="17"/>
      <c r="CR29" s="17"/>
      <c r="CS29" s="17"/>
      <c r="CT29" s="17"/>
      <c r="CU29" s="17"/>
      <c r="CV29" s="17"/>
      <c r="CW29" s="17">
        <v>-13.9</v>
      </c>
      <c r="CX29" s="17">
        <v>8.8000000000000007</v>
      </c>
      <c r="CY29" s="17"/>
      <c r="CZ29" s="17"/>
      <c r="DA29" s="17">
        <v>1.4</v>
      </c>
      <c r="DB29" s="17">
        <v>0.1</v>
      </c>
      <c r="DC29" s="17">
        <v>0</v>
      </c>
      <c r="DD29" s="17"/>
      <c r="DE29" s="17">
        <v>16</v>
      </c>
      <c r="DF29" s="17"/>
      <c r="DG29" s="17"/>
      <c r="DH29" s="17">
        <v>1.6</v>
      </c>
      <c r="DI29" s="17"/>
      <c r="DJ29" s="17">
        <v>0</v>
      </c>
      <c r="DK29" s="17">
        <v>0.1</v>
      </c>
      <c r="DL29" s="17">
        <v>0.6</v>
      </c>
      <c r="DM29" s="17"/>
      <c r="DN29" s="17">
        <v>-0.7</v>
      </c>
      <c r="DO29" s="17">
        <v>-1.9</v>
      </c>
      <c r="DP29" s="17">
        <v>2.6</v>
      </c>
      <c r="DQ29" s="17">
        <v>-8.9</v>
      </c>
      <c r="DR29" s="17">
        <v>-4</v>
      </c>
      <c r="DS29" s="17">
        <v>0.1</v>
      </c>
      <c r="DT29" s="17">
        <v>0.7</v>
      </c>
      <c r="DU29" s="17">
        <v>0.22700000000000001</v>
      </c>
      <c r="DV29" s="17"/>
      <c r="DW29" s="17">
        <v>-2.6</v>
      </c>
      <c r="DX29" s="17">
        <v>0.6</v>
      </c>
      <c r="DY29" s="17">
        <v>1.3</v>
      </c>
      <c r="DZ29" s="17">
        <v>1.7</v>
      </c>
      <c r="EA29" s="17">
        <v>0.9</v>
      </c>
      <c r="EB29" s="17">
        <v>0</v>
      </c>
      <c r="EC29" s="17">
        <v>1.5</v>
      </c>
      <c r="ED29" s="17">
        <v>2.8</v>
      </c>
      <c r="EE29" s="17">
        <v>0</v>
      </c>
      <c r="EF29" s="17">
        <v>1.5</v>
      </c>
      <c r="EG29" s="17">
        <v>0</v>
      </c>
      <c r="EH29" s="17">
        <v>0.4</v>
      </c>
      <c r="EI29" s="17">
        <v>2.6</v>
      </c>
      <c r="EJ29" s="17">
        <v>-0.2</v>
      </c>
      <c r="EK29" s="17">
        <v>2</v>
      </c>
      <c r="EL29" s="17">
        <v>0.2</v>
      </c>
      <c r="EM29" s="17">
        <v>0.2</v>
      </c>
      <c r="EN29" s="17">
        <v>0.2</v>
      </c>
      <c r="EO29" s="17"/>
      <c r="EP29" s="17">
        <v>18.7</v>
      </c>
      <c r="EQ29" s="17">
        <v>2.7</v>
      </c>
      <c r="ER29" s="17">
        <v>-15.3</v>
      </c>
      <c r="ES29" s="17">
        <v>-0.2</v>
      </c>
      <c r="ET29" s="17">
        <v>-9.1999999999999993</v>
      </c>
      <c r="EU29" s="17">
        <v>0</v>
      </c>
      <c r="EV29" s="17">
        <v>-5</v>
      </c>
      <c r="EW29" s="17">
        <v>0.8</v>
      </c>
      <c r="EX29" s="17">
        <v>0.5</v>
      </c>
      <c r="EY29" s="17">
        <v>0</v>
      </c>
      <c r="EZ29" s="17">
        <v>0</v>
      </c>
      <c r="FA29" s="17">
        <v>1.9</v>
      </c>
      <c r="FB29" s="17">
        <v>1.2</v>
      </c>
      <c r="FC29" s="17">
        <v>1.2</v>
      </c>
      <c r="FD29" s="17">
        <v>1.4</v>
      </c>
      <c r="FE29" s="17">
        <v>6.8</v>
      </c>
      <c r="FF29" s="17">
        <v>0.5</v>
      </c>
      <c r="FG29" s="17">
        <v>3.8</v>
      </c>
      <c r="FH29" s="17">
        <v>1.6</v>
      </c>
      <c r="FI29" s="17">
        <v>3.9</v>
      </c>
      <c r="FJ29" s="17">
        <v>4.4000000000000004</v>
      </c>
      <c r="FK29" s="17">
        <v>250.62700000000001</v>
      </c>
      <c r="FL29" s="15"/>
      <c r="FM29" s="17"/>
      <c r="FN29" s="17">
        <v>-0.39</v>
      </c>
      <c r="FO29" s="17"/>
      <c r="FP29" s="17">
        <v>1.7</v>
      </c>
      <c r="FQ29" s="17">
        <v>0.3</v>
      </c>
      <c r="FR29" s="17"/>
      <c r="FS29" s="17">
        <v>1.4</v>
      </c>
      <c r="FT29" s="17">
        <v>2.1</v>
      </c>
      <c r="FU29" s="17">
        <v>5.1100000000000003</v>
      </c>
    </row>
    <row r="30" spans="1:177" ht="24" customHeight="1" x14ac:dyDescent="0.25">
      <c r="A30" s="16" t="s">
        <v>66</v>
      </c>
      <c r="B30" s="16" t="s">
        <v>825</v>
      </c>
      <c r="C30" s="17">
        <v>34.4</v>
      </c>
      <c r="D30" s="17">
        <v>-6.9</v>
      </c>
      <c r="E30" s="17">
        <v>5.6</v>
      </c>
      <c r="F30" s="17"/>
      <c r="G30" s="17"/>
      <c r="H30" s="17">
        <v>-4</v>
      </c>
      <c r="I30" s="17">
        <v>27.3</v>
      </c>
      <c r="J30" s="17"/>
      <c r="K30" s="17"/>
      <c r="L30" s="17">
        <v>2.6</v>
      </c>
      <c r="M30" s="17">
        <v>0</v>
      </c>
      <c r="N30" s="17">
        <v>15.1</v>
      </c>
      <c r="O30" s="17">
        <v>49</v>
      </c>
      <c r="P30" s="17"/>
      <c r="Q30" s="17"/>
      <c r="R30" s="17">
        <v>-0.7</v>
      </c>
      <c r="S30" s="17">
        <v>0.3</v>
      </c>
      <c r="T30" s="17"/>
      <c r="U30" s="17"/>
      <c r="V30" s="17"/>
      <c r="W30" s="17"/>
      <c r="X30" s="17">
        <v>7.8</v>
      </c>
      <c r="Y30" s="17">
        <v>1.1000000000000001</v>
      </c>
      <c r="Z30" s="17">
        <v>0.6</v>
      </c>
      <c r="AA30" s="17"/>
      <c r="AB30" s="17">
        <v>-3.2</v>
      </c>
      <c r="AC30" s="17">
        <v>0</v>
      </c>
      <c r="AD30" s="17">
        <v>12</v>
      </c>
      <c r="AE30" s="17"/>
      <c r="AF30" s="17"/>
      <c r="AG30" s="17"/>
      <c r="AH30" s="17"/>
      <c r="AI30" s="17">
        <v>12.2</v>
      </c>
      <c r="AJ30" s="17">
        <v>-6.2</v>
      </c>
      <c r="AK30" s="17"/>
      <c r="AL30" s="17"/>
      <c r="AM30" s="17"/>
      <c r="AN30" s="17">
        <v>-1.5</v>
      </c>
      <c r="AO30" s="17">
        <v>-10.4</v>
      </c>
      <c r="AP30" s="17">
        <v>5.6</v>
      </c>
      <c r="AQ30" s="17">
        <v>9.3000000000000007</v>
      </c>
      <c r="AR30" s="17">
        <v>2</v>
      </c>
      <c r="AS30" s="17">
        <v>-0.4</v>
      </c>
      <c r="AT30" s="17">
        <v>2.6</v>
      </c>
      <c r="AU30" s="17">
        <v>1.8</v>
      </c>
      <c r="AV30" s="17">
        <v>-1.4</v>
      </c>
      <c r="AW30" s="17">
        <v>-4.0999999999999996</v>
      </c>
      <c r="AX30" s="17">
        <v>-42.7</v>
      </c>
      <c r="AY30" s="17">
        <v>6.3</v>
      </c>
      <c r="AZ30" s="17">
        <v>-1.6</v>
      </c>
      <c r="BA30" s="17">
        <v>0.1</v>
      </c>
      <c r="BB30" s="17">
        <v>0.2</v>
      </c>
      <c r="BC30" s="17">
        <v>2.4</v>
      </c>
      <c r="BD30" s="17">
        <v>0.4</v>
      </c>
      <c r="BE30" s="17">
        <v>0.2</v>
      </c>
      <c r="BF30" s="17">
        <v>4.4000000000000004</v>
      </c>
      <c r="BG30" s="17"/>
      <c r="BH30" s="17"/>
      <c r="BI30" s="17">
        <v>3.6</v>
      </c>
      <c r="BJ30" s="17"/>
      <c r="BK30" s="17"/>
      <c r="BL30" s="17"/>
      <c r="BM30" s="17"/>
      <c r="BN30" s="17"/>
      <c r="BO30" s="17"/>
      <c r="BP30" s="17">
        <v>14</v>
      </c>
      <c r="BQ30" s="17"/>
      <c r="BR30" s="17">
        <v>0</v>
      </c>
      <c r="BS30" s="17">
        <v>0</v>
      </c>
      <c r="BT30" s="17">
        <v>-49.3</v>
      </c>
      <c r="BU30" s="17"/>
      <c r="BV30" s="17"/>
      <c r="BW30" s="17"/>
      <c r="BX30" s="17"/>
      <c r="BY30" s="17"/>
      <c r="BZ30" s="17"/>
      <c r="CA30" s="17">
        <v>0</v>
      </c>
      <c r="CB30" s="17"/>
      <c r="CC30" s="17">
        <v>0.1</v>
      </c>
      <c r="CD30" s="17">
        <v>68.5</v>
      </c>
      <c r="CE30" s="17">
        <v>40.700000000000003</v>
      </c>
      <c r="CF30" s="17">
        <v>11.5</v>
      </c>
      <c r="CG30" s="17">
        <v>0</v>
      </c>
      <c r="CH30" s="17">
        <v>3.1</v>
      </c>
      <c r="CI30" s="17"/>
      <c r="CJ30" s="17"/>
      <c r="CK30" s="17"/>
      <c r="CL30" s="17">
        <v>24.2</v>
      </c>
      <c r="CM30" s="17">
        <v>26.2</v>
      </c>
      <c r="CN30" s="17">
        <v>16.7</v>
      </c>
      <c r="CO30" s="17"/>
      <c r="CP30" s="17"/>
      <c r="CQ30" s="17"/>
      <c r="CR30" s="17"/>
      <c r="CS30" s="17"/>
      <c r="CT30" s="17"/>
      <c r="CU30" s="17"/>
      <c r="CV30" s="17"/>
      <c r="CW30" s="17">
        <v>-14.3</v>
      </c>
      <c r="CX30" s="17">
        <v>9.5</v>
      </c>
      <c r="CY30" s="17"/>
      <c r="CZ30" s="17"/>
      <c r="DA30" s="17">
        <v>1.4</v>
      </c>
      <c r="DB30" s="17">
        <v>0.1</v>
      </c>
      <c r="DC30" s="17">
        <v>0</v>
      </c>
      <c r="DD30" s="17"/>
      <c r="DE30" s="17">
        <v>16.5</v>
      </c>
      <c r="DF30" s="17"/>
      <c r="DG30" s="17"/>
      <c r="DH30" s="17">
        <v>1.8</v>
      </c>
      <c r="DI30" s="17"/>
      <c r="DJ30" s="17">
        <v>0</v>
      </c>
      <c r="DK30" s="17">
        <v>0.1</v>
      </c>
      <c r="DL30" s="17">
        <v>0.6</v>
      </c>
      <c r="DM30" s="17"/>
      <c r="DN30" s="17">
        <v>-0.7</v>
      </c>
      <c r="DO30" s="17">
        <v>-1.7</v>
      </c>
      <c r="DP30" s="17">
        <v>2.6</v>
      </c>
      <c r="DQ30" s="17">
        <v>-9.1</v>
      </c>
      <c r="DR30" s="17">
        <v>-4.0999999999999996</v>
      </c>
      <c r="DS30" s="17">
        <v>0.1</v>
      </c>
      <c r="DT30" s="17">
        <v>0.7</v>
      </c>
      <c r="DU30" s="17">
        <v>0.22700000000000001</v>
      </c>
      <c r="DV30" s="17"/>
      <c r="DW30" s="17">
        <v>-2.2000000000000002</v>
      </c>
      <c r="DX30" s="17">
        <v>0.6</v>
      </c>
      <c r="DY30" s="17">
        <v>1.3</v>
      </c>
      <c r="DZ30" s="17">
        <v>1.3</v>
      </c>
      <c r="EA30" s="17">
        <v>1.3</v>
      </c>
      <c r="EB30" s="17">
        <v>0</v>
      </c>
      <c r="EC30" s="17">
        <v>1.5</v>
      </c>
      <c r="ED30" s="17">
        <v>1.8</v>
      </c>
      <c r="EE30" s="17">
        <v>0</v>
      </c>
      <c r="EF30" s="17">
        <v>3</v>
      </c>
      <c r="EG30" s="17">
        <v>0</v>
      </c>
      <c r="EH30" s="17">
        <v>0.6</v>
      </c>
      <c r="EI30" s="17">
        <v>2.6</v>
      </c>
      <c r="EJ30" s="17">
        <v>-0.1</v>
      </c>
      <c r="EK30" s="17">
        <v>1.9</v>
      </c>
      <c r="EL30" s="17">
        <v>0.2</v>
      </c>
      <c r="EM30" s="17">
        <v>0.2</v>
      </c>
      <c r="EN30" s="17">
        <v>0.2</v>
      </c>
      <c r="EO30" s="17"/>
      <c r="EP30" s="17">
        <v>18.600000000000001</v>
      </c>
      <c r="EQ30" s="17">
        <v>3.1</v>
      </c>
      <c r="ER30" s="17">
        <v>-19.399999999999999</v>
      </c>
      <c r="ES30" s="17">
        <v>-0.2</v>
      </c>
      <c r="ET30" s="17">
        <v>-7.3</v>
      </c>
      <c r="EU30" s="17">
        <v>0</v>
      </c>
      <c r="EV30" s="17">
        <v>-5.5</v>
      </c>
      <c r="EW30" s="17">
        <v>0.8</v>
      </c>
      <c r="EX30" s="17">
        <v>0.5</v>
      </c>
      <c r="EY30" s="17">
        <v>0</v>
      </c>
      <c r="EZ30" s="17">
        <v>0</v>
      </c>
      <c r="FA30" s="17">
        <v>2.4</v>
      </c>
      <c r="FB30" s="17">
        <v>1.2</v>
      </c>
      <c r="FC30" s="17">
        <v>1.6</v>
      </c>
      <c r="FD30" s="17">
        <v>2.7</v>
      </c>
      <c r="FE30" s="17">
        <v>6.7</v>
      </c>
      <c r="FF30" s="17">
        <v>0.5</v>
      </c>
      <c r="FG30" s="17">
        <v>3.9</v>
      </c>
      <c r="FH30" s="17">
        <v>1.9</v>
      </c>
      <c r="FI30" s="17">
        <v>3.5</v>
      </c>
      <c r="FJ30" s="17">
        <v>4.0999999999999996</v>
      </c>
      <c r="FK30" s="17">
        <v>316.52699999999999</v>
      </c>
      <c r="FL30" s="15"/>
      <c r="FM30" s="17"/>
      <c r="FN30" s="17">
        <v>-1.22</v>
      </c>
      <c r="FO30" s="17"/>
      <c r="FP30" s="17">
        <v>1.7</v>
      </c>
      <c r="FQ30" s="17">
        <v>0.3</v>
      </c>
      <c r="FR30" s="17"/>
      <c r="FS30" s="17">
        <v>1.3</v>
      </c>
      <c r="FT30" s="17">
        <v>2</v>
      </c>
      <c r="FU30" s="17">
        <v>4.08</v>
      </c>
    </row>
    <row r="31" spans="1:177" ht="24" customHeight="1" x14ac:dyDescent="0.25">
      <c r="A31" s="16" t="s">
        <v>66</v>
      </c>
      <c r="B31" s="16" t="s">
        <v>826</v>
      </c>
      <c r="C31" s="17">
        <v>35</v>
      </c>
      <c r="D31" s="17">
        <v>50.2</v>
      </c>
      <c r="E31" s="17">
        <v>18.5</v>
      </c>
      <c r="F31" s="17"/>
      <c r="G31" s="17"/>
      <c r="H31" s="17">
        <v>-6.3</v>
      </c>
      <c r="I31" s="17">
        <v>26.6</v>
      </c>
      <c r="J31" s="17"/>
      <c r="K31" s="17"/>
      <c r="L31" s="17">
        <v>-3.6</v>
      </c>
      <c r="M31" s="17">
        <v>-0.1</v>
      </c>
      <c r="N31" s="17">
        <v>17.100000000000001</v>
      </c>
      <c r="O31" s="17">
        <v>44.7</v>
      </c>
      <c r="P31" s="17"/>
      <c r="Q31" s="17"/>
      <c r="R31" s="17">
        <v>-12</v>
      </c>
      <c r="S31" s="17">
        <v>0.3</v>
      </c>
      <c r="T31" s="17"/>
      <c r="U31" s="17"/>
      <c r="V31" s="17"/>
      <c r="W31" s="17"/>
      <c r="X31" s="17">
        <v>6.1</v>
      </c>
      <c r="Y31" s="17">
        <v>1.2</v>
      </c>
      <c r="Z31" s="17">
        <v>0.7</v>
      </c>
      <c r="AA31" s="17"/>
      <c r="AB31" s="17">
        <v>-3.2</v>
      </c>
      <c r="AC31" s="17">
        <v>0</v>
      </c>
      <c r="AD31" s="17">
        <v>11.5</v>
      </c>
      <c r="AE31" s="17"/>
      <c r="AF31" s="17"/>
      <c r="AG31" s="17"/>
      <c r="AH31" s="17"/>
      <c r="AI31" s="17">
        <v>12.7</v>
      </c>
      <c r="AJ31" s="17">
        <v>-6</v>
      </c>
      <c r="AK31" s="17"/>
      <c r="AL31" s="17"/>
      <c r="AM31" s="17"/>
      <c r="AN31" s="17">
        <v>-1.5</v>
      </c>
      <c r="AO31" s="17">
        <v>-10.6</v>
      </c>
      <c r="AP31" s="17">
        <v>6.9</v>
      </c>
      <c r="AQ31" s="17">
        <v>7.7</v>
      </c>
      <c r="AR31" s="17">
        <v>2.2000000000000002</v>
      </c>
      <c r="AS31" s="17">
        <v>-0.4</v>
      </c>
      <c r="AT31" s="17">
        <v>2.6</v>
      </c>
      <c r="AU31" s="17">
        <v>1.4</v>
      </c>
      <c r="AV31" s="17">
        <v>2.4</v>
      </c>
      <c r="AW31" s="17">
        <v>-15.1</v>
      </c>
      <c r="AX31" s="17">
        <v>-39.299999999999997</v>
      </c>
      <c r="AY31" s="17">
        <v>8.9</v>
      </c>
      <c r="AZ31" s="17">
        <v>-1.8</v>
      </c>
      <c r="BA31" s="17">
        <v>0.1</v>
      </c>
      <c r="BB31" s="17">
        <v>0.2</v>
      </c>
      <c r="BC31" s="17">
        <v>2.1</v>
      </c>
      <c r="BD31" s="17">
        <v>0.4</v>
      </c>
      <c r="BE31" s="17">
        <v>0.2</v>
      </c>
      <c r="BF31" s="17">
        <v>6.5</v>
      </c>
      <c r="BG31" s="17"/>
      <c r="BH31" s="17"/>
      <c r="BI31" s="17">
        <v>0</v>
      </c>
      <c r="BJ31" s="17"/>
      <c r="BK31" s="17"/>
      <c r="BL31" s="17"/>
      <c r="BM31" s="17"/>
      <c r="BN31" s="17"/>
      <c r="BO31" s="17"/>
      <c r="BP31" s="17">
        <v>11.1</v>
      </c>
      <c r="BQ31" s="17"/>
      <c r="BR31" s="17">
        <v>0</v>
      </c>
      <c r="BS31" s="17">
        <v>0</v>
      </c>
      <c r="BT31" s="17">
        <v>-46.8</v>
      </c>
      <c r="BU31" s="17"/>
      <c r="BV31" s="17"/>
      <c r="BW31" s="17"/>
      <c r="BX31" s="17"/>
      <c r="BY31" s="17"/>
      <c r="BZ31" s="17"/>
      <c r="CA31" s="17">
        <v>0</v>
      </c>
      <c r="CB31" s="17"/>
      <c r="CC31" s="17">
        <v>0.1</v>
      </c>
      <c r="CD31" s="17">
        <v>77</v>
      </c>
      <c r="CE31" s="17">
        <v>49.4</v>
      </c>
      <c r="CF31" s="17">
        <v>10.1</v>
      </c>
      <c r="CG31" s="17">
        <v>0</v>
      </c>
      <c r="CH31" s="17">
        <v>2.9</v>
      </c>
      <c r="CI31" s="17"/>
      <c r="CJ31" s="17"/>
      <c r="CK31" s="17"/>
      <c r="CL31" s="17">
        <v>17.7</v>
      </c>
      <c r="CM31" s="17">
        <v>20.100000000000001</v>
      </c>
      <c r="CN31" s="17">
        <v>6.6</v>
      </c>
      <c r="CO31" s="17"/>
      <c r="CP31" s="17"/>
      <c r="CQ31" s="17"/>
      <c r="CR31" s="17"/>
      <c r="CS31" s="17"/>
      <c r="CT31" s="17"/>
      <c r="CU31" s="17"/>
      <c r="CV31" s="17"/>
      <c r="CW31" s="17">
        <v>-13.4</v>
      </c>
      <c r="CX31" s="17">
        <v>8.9</v>
      </c>
      <c r="CY31" s="17"/>
      <c r="CZ31" s="17"/>
      <c r="DA31" s="17">
        <v>1.4</v>
      </c>
      <c r="DB31" s="17">
        <v>0.1</v>
      </c>
      <c r="DC31" s="17">
        <v>-0.1</v>
      </c>
      <c r="DD31" s="17"/>
      <c r="DE31" s="17">
        <v>2.9</v>
      </c>
      <c r="DF31" s="17"/>
      <c r="DG31" s="17"/>
      <c r="DH31" s="17">
        <v>1.6</v>
      </c>
      <c r="DI31" s="17"/>
      <c r="DJ31" s="17">
        <v>0</v>
      </c>
      <c r="DK31" s="17">
        <v>0.1</v>
      </c>
      <c r="DL31" s="17">
        <v>0.6</v>
      </c>
      <c r="DM31" s="17"/>
      <c r="DN31" s="17">
        <v>-0.7</v>
      </c>
      <c r="DO31" s="17">
        <v>-1.8</v>
      </c>
      <c r="DP31" s="17">
        <v>2.7</v>
      </c>
      <c r="DQ31" s="17">
        <v>-9.5</v>
      </c>
      <c r="DR31" s="17">
        <v>-3.9</v>
      </c>
      <c r="DS31" s="17">
        <v>0.1</v>
      </c>
      <c r="DT31" s="17">
        <v>0.7</v>
      </c>
      <c r="DU31" s="17">
        <v>0.23599999999999999</v>
      </c>
      <c r="DV31" s="17"/>
      <c r="DW31" s="17">
        <v>-2.6</v>
      </c>
      <c r="DX31" s="17">
        <v>0.1</v>
      </c>
      <c r="DY31" s="17">
        <v>1.4</v>
      </c>
      <c r="DZ31" s="17">
        <v>1.1000000000000001</v>
      </c>
      <c r="EA31" s="17">
        <v>1.3</v>
      </c>
      <c r="EB31" s="17">
        <v>0</v>
      </c>
      <c r="EC31" s="17">
        <v>1.5</v>
      </c>
      <c r="ED31" s="17">
        <v>1.7</v>
      </c>
      <c r="EE31" s="17">
        <v>0</v>
      </c>
      <c r="EF31" s="17">
        <v>1.2</v>
      </c>
      <c r="EG31" s="17">
        <v>0</v>
      </c>
      <c r="EH31" s="17">
        <v>0.1</v>
      </c>
      <c r="EI31" s="17">
        <v>2.6</v>
      </c>
      <c r="EJ31" s="17">
        <v>-0.1</v>
      </c>
      <c r="EK31" s="17">
        <v>1.9</v>
      </c>
      <c r="EL31" s="17">
        <v>0.2</v>
      </c>
      <c r="EM31" s="17">
        <v>0.2</v>
      </c>
      <c r="EN31" s="17">
        <v>0.2</v>
      </c>
      <c r="EO31" s="17"/>
      <c r="EP31" s="17">
        <v>28</v>
      </c>
      <c r="EQ31" s="17">
        <v>2.6</v>
      </c>
      <c r="ER31" s="17">
        <v>-7.3</v>
      </c>
      <c r="ES31" s="17">
        <v>-0.2</v>
      </c>
      <c r="ET31" s="17">
        <v>0</v>
      </c>
      <c r="EU31" s="17">
        <v>0</v>
      </c>
      <c r="EV31" s="17">
        <v>-7.1</v>
      </c>
      <c r="EW31" s="17">
        <v>0.8</v>
      </c>
      <c r="EX31" s="17">
        <v>0.6</v>
      </c>
      <c r="EY31" s="17">
        <v>0</v>
      </c>
      <c r="EZ31" s="17">
        <v>0</v>
      </c>
      <c r="FA31" s="17">
        <v>2.4</v>
      </c>
      <c r="FB31" s="17">
        <v>1.2</v>
      </c>
      <c r="FC31" s="17">
        <v>1.6</v>
      </c>
      <c r="FD31" s="17">
        <v>2.4</v>
      </c>
      <c r="FE31" s="17">
        <v>6.5</v>
      </c>
      <c r="FF31" s="17">
        <v>0</v>
      </c>
      <c r="FG31" s="17">
        <v>3.3</v>
      </c>
      <c r="FH31" s="17">
        <v>1.8</v>
      </c>
      <c r="FI31" s="17">
        <v>3.2</v>
      </c>
      <c r="FJ31" s="17">
        <v>3.4</v>
      </c>
      <c r="FK31" s="17">
        <v>358.43599999999998</v>
      </c>
      <c r="FL31" s="15"/>
      <c r="FM31" s="17"/>
      <c r="FN31" s="17">
        <v>-1.41</v>
      </c>
      <c r="FO31" s="17"/>
      <c r="FP31" s="17">
        <v>1.8</v>
      </c>
      <c r="FQ31" s="17">
        <v>0.3</v>
      </c>
      <c r="FR31" s="17"/>
      <c r="FS31" s="17">
        <v>1.3</v>
      </c>
      <c r="FT31" s="17">
        <v>1.9</v>
      </c>
      <c r="FU31" s="17">
        <v>3.89</v>
      </c>
    </row>
    <row r="32" spans="1:177" ht="24" customHeight="1" x14ac:dyDescent="0.25">
      <c r="A32" s="16" t="s">
        <v>66</v>
      </c>
      <c r="B32" s="16" t="s">
        <v>827</v>
      </c>
      <c r="C32" s="17">
        <v>32.9</v>
      </c>
      <c r="D32" s="17">
        <v>49.1</v>
      </c>
      <c r="E32" s="17">
        <v>16.899999999999999</v>
      </c>
      <c r="F32" s="17"/>
      <c r="G32" s="17"/>
      <c r="H32" s="17">
        <v>-5.2</v>
      </c>
      <c r="I32" s="17">
        <v>18.899999999999999</v>
      </c>
      <c r="J32" s="17"/>
      <c r="K32" s="17"/>
      <c r="L32" s="17">
        <v>6.2</v>
      </c>
      <c r="M32" s="17">
        <v>2.9</v>
      </c>
      <c r="N32" s="17">
        <v>17.8</v>
      </c>
      <c r="O32" s="17">
        <v>49.4</v>
      </c>
      <c r="P32" s="17"/>
      <c r="Q32" s="17"/>
      <c r="R32" s="17">
        <v>-11.3</v>
      </c>
      <c r="S32" s="17">
        <v>0.2</v>
      </c>
      <c r="T32" s="17"/>
      <c r="U32" s="17"/>
      <c r="V32" s="17"/>
      <c r="W32" s="17"/>
      <c r="X32" s="17">
        <v>5.8</v>
      </c>
      <c r="Y32" s="17">
        <v>1.1000000000000001</v>
      </c>
      <c r="Z32" s="17">
        <v>0.6</v>
      </c>
      <c r="AA32" s="17"/>
      <c r="AB32" s="17">
        <v>-3.2</v>
      </c>
      <c r="AC32" s="17">
        <v>0</v>
      </c>
      <c r="AD32" s="17">
        <v>10.8</v>
      </c>
      <c r="AE32" s="17"/>
      <c r="AF32" s="17"/>
      <c r="AG32" s="17"/>
      <c r="AH32" s="17"/>
      <c r="AI32" s="17">
        <v>13.1</v>
      </c>
      <c r="AJ32" s="17">
        <v>-5.4</v>
      </c>
      <c r="AK32" s="17"/>
      <c r="AL32" s="17"/>
      <c r="AM32" s="17"/>
      <c r="AN32" s="17">
        <v>-1.4</v>
      </c>
      <c r="AO32" s="17">
        <v>-10.9</v>
      </c>
      <c r="AP32" s="17">
        <v>6.6</v>
      </c>
      <c r="AQ32" s="17">
        <v>9.6999999999999993</v>
      </c>
      <c r="AR32" s="17">
        <v>1.8</v>
      </c>
      <c r="AS32" s="17">
        <v>-0.6</v>
      </c>
      <c r="AT32" s="17">
        <v>2.6</v>
      </c>
      <c r="AU32" s="17">
        <v>0.7</v>
      </c>
      <c r="AV32" s="17">
        <v>1.2</v>
      </c>
      <c r="AW32" s="17">
        <v>-16.100000000000001</v>
      </c>
      <c r="AX32" s="17">
        <v>-39.5</v>
      </c>
      <c r="AY32" s="17">
        <v>4.7</v>
      </c>
      <c r="AZ32" s="17">
        <v>-1.6</v>
      </c>
      <c r="BA32" s="17">
        <v>0.1</v>
      </c>
      <c r="BB32" s="17">
        <v>0.2</v>
      </c>
      <c r="BC32" s="17">
        <v>0.9</v>
      </c>
      <c r="BD32" s="17">
        <v>0.4</v>
      </c>
      <c r="BE32" s="17">
        <v>0.2</v>
      </c>
      <c r="BF32" s="17">
        <v>3</v>
      </c>
      <c r="BG32" s="17"/>
      <c r="BH32" s="17"/>
      <c r="BI32" s="17">
        <v>0</v>
      </c>
      <c r="BJ32" s="17"/>
      <c r="BK32" s="17"/>
      <c r="BL32" s="17"/>
      <c r="BM32" s="17"/>
      <c r="BN32" s="17"/>
      <c r="BO32" s="17"/>
      <c r="BP32" s="17">
        <v>12.5</v>
      </c>
      <c r="BQ32" s="17"/>
      <c r="BR32" s="17">
        <v>-2.2999999999999998</v>
      </c>
      <c r="BS32" s="17">
        <v>0</v>
      </c>
      <c r="BT32" s="17">
        <v>-48.6</v>
      </c>
      <c r="BU32" s="17"/>
      <c r="BV32" s="17"/>
      <c r="BW32" s="17"/>
      <c r="BX32" s="17"/>
      <c r="BY32" s="17"/>
      <c r="BZ32" s="17"/>
      <c r="CA32" s="17">
        <v>0</v>
      </c>
      <c r="CB32" s="17"/>
      <c r="CC32" s="17">
        <v>0.1</v>
      </c>
      <c r="CD32" s="17">
        <v>77.7</v>
      </c>
      <c r="CE32" s="17">
        <v>51.9</v>
      </c>
      <c r="CF32" s="17">
        <v>12.1</v>
      </c>
      <c r="CG32" s="17">
        <v>0</v>
      </c>
      <c r="CH32" s="17">
        <v>3.1</v>
      </c>
      <c r="CI32" s="17"/>
      <c r="CJ32" s="17"/>
      <c r="CK32" s="17"/>
      <c r="CL32" s="17">
        <v>17.600000000000001</v>
      </c>
      <c r="CM32" s="17">
        <v>19.2</v>
      </c>
      <c r="CN32" s="17">
        <v>6.6</v>
      </c>
      <c r="CO32" s="17"/>
      <c r="CP32" s="17"/>
      <c r="CQ32" s="17"/>
      <c r="CR32" s="17"/>
      <c r="CS32" s="17"/>
      <c r="CT32" s="17"/>
      <c r="CU32" s="17"/>
      <c r="CV32" s="17"/>
      <c r="CW32" s="17">
        <v>-15.3</v>
      </c>
      <c r="CX32" s="17">
        <v>4.4000000000000004</v>
      </c>
      <c r="CY32" s="17"/>
      <c r="CZ32" s="17"/>
      <c r="DA32" s="17">
        <v>1.4</v>
      </c>
      <c r="DB32" s="17">
        <v>0</v>
      </c>
      <c r="DC32" s="17">
        <v>0</v>
      </c>
      <c r="DD32" s="17"/>
      <c r="DE32" s="17">
        <v>-18.8</v>
      </c>
      <c r="DF32" s="17"/>
      <c r="DG32" s="17"/>
      <c r="DH32" s="17">
        <v>1.8</v>
      </c>
      <c r="DI32" s="17"/>
      <c r="DJ32" s="17">
        <v>0</v>
      </c>
      <c r="DK32" s="17">
        <v>0.1</v>
      </c>
      <c r="DL32" s="17">
        <v>0.6</v>
      </c>
      <c r="DM32" s="17"/>
      <c r="DN32" s="17">
        <v>-0.7</v>
      </c>
      <c r="DO32" s="17">
        <v>-1.9</v>
      </c>
      <c r="DP32" s="17">
        <v>3</v>
      </c>
      <c r="DQ32" s="17">
        <v>-10</v>
      </c>
      <c r="DR32" s="17">
        <v>-4.0999999999999996</v>
      </c>
      <c r="DS32" s="17">
        <v>0.1</v>
      </c>
      <c r="DT32" s="17">
        <v>0.5</v>
      </c>
      <c r="DU32" s="17">
        <v>0.26500000000000001</v>
      </c>
      <c r="DV32" s="17"/>
      <c r="DW32" s="17">
        <v>-2.6</v>
      </c>
      <c r="DX32" s="17">
        <v>-0.3</v>
      </c>
      <c r="DY32" s="17">
        <v>1.3</v>
      </c>
      <c r="DZ32" s="17">
        <v>1.3</v>
      </c>
      <c r="EA32" s="17">
        <v>1.1000000000000001</v>
      </c>
      <c r="EB32" s="17">
        <v>0</v>
      </c>
      <c r="EC32" s="17">
        <v>1.5</v>
      </c>
      <c r="ED32" s="17">
        <v>1.8</v>
      </c>
      <c r="EE32" s="17">
        <v>0</v>
      </c>
      <c r="EF32" s="17">
        <v>2.2000000000000002</v>
      </c>
      <c r="EG32" s="17">
        <v>0</v>
      </c>
      <c r="EH32" s="17">
        <v>0.2</v>
      </c>
      <c r="EI32" s="17">
        <v>2.6</v>
      </c>
      <c r="EJ32" s="17">
        <v>-0.1</v>
      </c>
      <c r="EK32" s="17">
        <v>1.9</v>
      </c>
      <c r="EL32" s="17">
        <v>0.2</v>
      </c>
      <c r="EM32" s="17">
        <v>0.2</v>
      </c>
      <c r="EN32" s="17">
        <v>0.2</v>
      </c>
      <c r="EO32" s="17"/>
      <c r="EP32" s="17">
        <v>31.5</v>
      </c>
      <c r="EQ32" s="17">
        <v>3</v>
      </c>
      <c r="ER32" s="17">
        <v>-8.8000000000000007</v>
      </c>
      <c r="ES32" s="17">
        <v>-0.2</v>
      </c>
      <c r="ET32" s="17">
        <v>0.4</v>
      </c>
      <c r="EU32" s="17">
        <v>0</v>
      </c>
      <c r="EV32" s="17">
        <v>-7.5</v>
      </c>
      <c r="EW32" s="17">
        <v>0.8</v>
      </c>
      <c r="EX32" s="17">
        <v>0.6</v>
      </c>
      <c r="EY32" s="17">
        <v>0</v>
      </c>
      <c r="EZ32" s="17">
        <v>0</v>
      </c>
      <c r="FA32" s="17">
        <v>2.6</v>
      </c>
      <c r="FB32" s="17">
        <v>1.2</v>
      </c>
      <c r="FC32" s="17">
        <v>1.4</v>
      </c>
      <c r="FD32" s="17">
        <v>2</v>
      </c>
      <c r="FE32" s="17">
        <v>6.8</v>
      </c>
      <c r="FF32" s="17">
        <v>0.6</v>
      </c>
      <c r="FG32" s="17">
        <v>2</v>
      </c>
      <c r="FH32" s="17">
        <v>2</v>
      </c>
      <c r="FI32" s="17">
        <v>2.7</v>
      </c>
      <c r="FJ32" s="17">
        <v>3.4</v>
      </c>
      <c r="FK32" s="17">
        <v>329.86500000000001</v>
      </c>
      <c r="FL32" s="15"/>
      <c r="FM32" s="17"/>
      <c r="FN32" s="17">
        <v>-1</v>
      </c>
      <c r="FO32" s="17"/>
      <c r="FP32" s="17">
        <v>1.7</v>
      </c>
      <c r="FQ32" s="17">
        <v>0.3</v>
      </c>
      <c r="FR32" s="17"/>
      <c r="FS32" s="17">
        <v>1.5</v>
      </c>
      <c r="FT32" s="17">
        <v>2</v>
      </c>
      <c r="FU32" s="17">
        <v>4.5</v>
      </c>
    </row>
    <row r="33" spans="1:177" ht="24" customHeight="1" x14ac:dyDescent="0.25">
      <c r="A33" s="16" t="s">
        <v>66</v>
      </c>
      <c r="B33" s="16" t="s">
        <v>828</v>
      </c>
      <c r="C33" s="17">
        <v>34.799999999999997</v>
      </c>
      <c r="D33" s="17">
        <v>53.7</v>
      </c>
      <c r="E33" s="17">
        <v>18.600000000000001</v>
      </c>
      <c r="F33" s="17"/>
      <c r="G33" s="17"/>
      <c r="H33" s="17">
        <v>-5.8</v>
      </c>
      <c r="I33" s="17">
        <v>19.3</v>
      </c>
      <c r="J33" s="17"/>
      <c r="K33" s="17"/>
      <c r="L33" s="17">
        <v>1.9</v>
      </c>
      <c r="M33" s="17">
        <v>-2.5</v>
      </c>
      <c r="N33" s="17">
        <v>14.5</v>
      </c>
      <c r="O33" s="17">
        <v>48</v>
      </c>
      <c r="P33" s="17"/>
      <c r="Q33" s="17"/>
      <c r="R33" s="17">
        <v>-2.4</v>
      </c>
      <c r="S33" s="17">
        <v>0.1</v>
      </c>
      <c r="T33" s="17"/>
      <c r="U33" s="17"/>
      <c r="V33" s="17"/>
      <c r="W33" s="17"/>
      <c r="X33" s="17">
        <v>8.1</v>
      </c>
      <c r="Y33" s="17">
        <v>0.9</v>
      </c>
      <c r="Z33" s="17">
        <v>0.3</v>
      </c>
      <c r="AA33" s="17"/>
      <c r="AB33" s="17">
        <v>-3.2</v>
      </c>
      <c r="AC33" s="17">
        <v>0</v>
      </c>
      <c r="AD33" s="17">
        <v>12.7</v>
      </c>
      <c r="AE33" s="17"/>
      <c r="AF33" s="17"/>
      <c r="AG33" s="17"/>
      <c r="AH33" s="17"/>
      <c r="AI33" s="17">
        <v>13.3</v>
      </c>
      <c r="AJ33" s="17">
        <v>-5.5</v>
      </c>
      <c r="AK33" s="17"/>
      <c r="AL33" s="17"/>
      <c r="AM33" s="17"/>
      <c r="AN33" s="17">
        <v>-1.3</v>
      </c>
      <c r="AO33" s="17">
        <v>-9.6</v>
      </c>
      <c r="AP33" s="17">
        <v>8</v>
      </c>
      <c r="AQ33" s="17">
        <v>8.1</v>
      </c>
      <c r="AR33" s="17">
        <v>2.4</v>
      </c>
      <c r="AS33" s="17">
        <v>-0.2</v>
      </c>
      <c r="AT33" s="17">
        <v>2.6</v>
      </c>
      <c r="AU33" s="17">
        <v>1.3</v>
      </c>
      <c r="AV33" s="17">
        <v>5.6</v>
      </c>
      <c r="AW33" s="17">
        <v>-12.5</v>
      </c>
      <c r="AX33" s="17">
        <v>-36.299999999999997</v>
      </c>
      <c r="AY33" s="17">
        <v>7.1</v>
      </c>
      <c r="AZ33" s="17">
        <v>-1.6</v>
      </c>
      <c r="BA33" s="17">
        <v>0.1</v>
      </c>
      <c r="BB33" s="17">
        <v>0.2</v>
      </c>
      <c r="BC33" s="17">
        <v>1.1000000000000001</v>
      </c>
      <c r="BD33" s="17">
        <v>0.4</v>
      </c>
      <c r="BE33" s="17">
        <v>0.2</v>
      </c>
      <c r="BF33" s="17">
        <v>0.5</v>
      </c>
      <c r="BG33" s="17"/>
      <c r="BH33" s="17"/>
      <c r="BI33" s="17">
        <v>0.7</v>
      </c>
      <c r="BJ33" s="17"/>
      <c r="BK33" s="17"/>
      <c r="BL33" s="17"/>
      <c r="BM33" s="17"/>
      <c r="BN33" s="17"/>
      <c r="BO33" s="17"/>
      <c r="BP33" s="17">
        <v>16.600000000000001</v>
      </c>
      <c r="BQ33" s="17"/>
      <c r="BR33" s="17">
        <v>0</v>
      </c>
      <c r="BS33" s="17">
        <v>0</v>
      </c>
      <c r="BT33" s="17">
        <v>-45.1</v>
      </c>
      <c r="BU33" s="17"/>
      <c r="BV33" s="17"/>
      <c r="BW33" s="17"/>
      <c r="BX33" s="17"/>
      <c r="BY33" s="17"/>
      <c r="BZ33" s="17"/>
      <c r="CA33" s="17">
        <v>0</v>
      </c>
      <c r="CB33" s="17"/>
      <c r="CC33" s="17">
        <v>0.1</v>
      </c>
      <c r="CD33" s="17">
        <v>79.2</v>
      </c>
      <c r="CE33" s="17">
        <v>50.3</v>
      </c>
      <c r="CF33" s="17">
        <v>11.1</v>
      </c>
      <c r="CG33" s="17">
        <v>0</v>
      </c>
      <c r="CH33" s="17">
        <v>3</v>
      </c>
      <c r="CI33" s="17"/>
      <c r="CJ33" s="17"/>
      <c r="CK33" s="17"/>
      <c r="CL33" s="17">
        <v>20.9</v>
      </c>
      <c r="CM33" s="17">
        <v>23.2</v>
      </c>
      <c r="CN33" s="17">
        <v>11.2</v>
      </c>
      <c r="CO33" s="17"/>
      <c r="CP33" s="17"/>
      <c r="CQ33" s="17"/>
      <c r="CR33" s="17"/>
      <c r="CS33" s="17"/>
      <c r="CT33" s="17"/>
      <c r="CU33" s="17"/>
      <c r="CV33" s="17"/>
      <c r="CW33" s="17">
        <v>-14.8</v>
      </c>
      <c r="CX33" s="17">
        <v>5.3</v>
      </c>
      <c r="CY33" s="17"/>
      <c r="CZ33" s="17"/>
      <c r="DA33" s="17">
        <v>1.4</v>
      </c>
      <c r="DB33" s="17">
        <v>0.1</v>
      </c>
      <c r="DC33" s="17">
        <v>-0.1</v>
      </c>
      <c r="DD33" s="17"/>
      <c r="DE33" s="17">
        <v>-4.2</v>
      </c>
      <c r="DF33" s="17"/>
      <c r="DG33" s="17"/>
      <c r="DH33" s="17">
        <v>1.8</v>
      </c>
      <c r="DI33" s="17"/>
      <c r="DJ33" s="17">
        <v>0</v>
      </c>
      <c r="DK33" s="17">
        <v>0.1</v>
      </c>
      <c r="DL33" s="17">
        <v>0.6</v>
      </c>
      <c r="DM33" s="17"/>
      <c r="DN33" s="17">
        <v>-0.8</v>
      </c>
      <c r="DO33" s="17">
        <v>-2.2999999999999998</v>
      </c>
      <c r="DP33" s="17">
        <v>2.8</v>
      </c>
      <c r="DQ33" s="17">
        <v>-10.3</v>
      </c>
      <c r="DR33" s="17">
        <v>-3.8</v>
      </c>
      <c r="DS33" s="17">
        <v>-0.1</v>
      </c>
      <c r="DT33" s="17">
        <v>0.7</v>
      </c>
      <c r="DU33" s="17">
        <v>0</v>
      </c>
      <c r="DV33" s="17"/>
      <c r="DW33" s="17">
        <v>-2.5</v>
      </c>
      <c r="DX33" s="17">
        <v>-0.2</v>
      </c>
      <c r="DY33" s="17">
        <v>1.5</v>
      </c>
      <c r="DZ33" s="17">
        <v>1.5</v>
      </c>
      <c r="EA33" s="17">
        <v>1.1000000000000001</v>
      </c>
      <c r="EB33" s="17">
        <v>0</v>
      </c>
      <c r="EC33" s="17">
        <v>1</v>
      </c>
      <c r="ED33" s="17">
        <v>3.5</v>
      </c>
      <c r="EE33" s="17">
        <v>0</v>
      </c>
      <c r="EF33" s="17">
        <v>7</v>
      </c>
      <c r="EG33" s="17">
        <v>0</v>
      </c>
      <c r="EH33" s="17">
        <v>0.9</v>
      </c>
      <c r="EI33" s="17">
        <v>2.6</v>
      </c>
      <c r="EJ33" s="17">
        <v>-0.1</v>
      </c>
      <c r="EK33" s="17">
        <v>1.9</v>
      </c>
      <c r="EL33" s="17">
        <v>0.2</v>
      </c>
      <c r="EM33" s="17">
        <v>0.2</v>
      </c>
      <c r="EN33" s="17">
        <v>0.2</v>
      </c>
      <c r="EO33" s="17"/>
      <c r="EP33" s="17">
        <v>26.7</v>
      </c>
      <c r="EQ33" s="17">
        <v>3</v>
      </c>
      <c r="ER33" s="17">
        <v>-10.4</v>
      </c>
      <c r="ES33" s="17">
        <v>-0.2</v>
      </c>
      <c r="ET33" s="17">
        <v>4.0999999999999996</v>
      </c>
      <c r="EU33" s="17">
        <v>0</v>
      </c>
      <c r="EV33" s="17">
        <v>-7.2</v>
      </c>
      <c r="EW33" s="17">
        <v>0.8</v>
      </c>
      <c r="EX33" s="17">
        <v>0.6</v>
      </c>
      <c r="EY33" s="17">
        <v>0</v>
      </c>
      <c r="EZ33" s="17">
        <v>0</v>
      </c>
      <c r="FA33" s="17">
        <v>1.3</v>
      </c>
      <c r="FB33" s="17">
        <v>1.2</v>
      </c>
      <c r="FC33" s="17">
        <v>1.4</v>
      </c>
      <c r="FD33" s="17">
        <v>2.2999999999999998</v>
      </c>
      <c r="FE33" s="17">
        <v>7.5</v>
      </c>
      <c r="FF33" s="17">
        <v>0.5</v>
      </c>
      <c r="FG33" s="17">
        <v>0.4</v>
      </c>
      <c r="FH33" s="17">
        <v>2.2000000000000002</v>
      </c>
      <c r="FI33" s="17">
        <v>3.3</v>
      </c>
      <c r="FJ33" s="17">
        <v>3.4</v>
      </c>
      <c r="FK33" s="17">
        <v>390.2</v>
      </c>
      <c r="FL33" s="15"/>
      <c r="FM33" s="17"/>
      <c r="FN33" s="17">
        <v>-0.74</v>
      </c>
      <c r="FO33" s="17"/>
      <c r="FP33" s="17">
        <v>1.8</v>
      </c>
      <c r="FQ33" s="17">
        <v>0.3</v>
      </c>
      <c r="FR33" s="17"/>
      <c r="FS33" s="17">
        <v>0</v>
      </c>
      <c r="FT33" s="17">
        <v>2</v>
      </c>
      <c r="FU33" s="17">
        <v>3.36</v>
      </c>
    </row>
    <row r="34" spans="1:177" ht="24" customHeight="1" x14ac:dyDescent="0.25">
      <c r="A34" s="18" t="s">
        <v>66</v>
      </c>
      <c r="B34" s="18" t="s">
        <v>829</v>
      </c>
      <c r="C34" s="19">
        <v>34</v>
      </c>
      <c r="D34" s="19">
        <v>38</v>
      </c>
      <c r="E34" s="19">
        <v>15.4</v>
      </c>
      <c r="F34" s="19"/>
      <c r="G34" s="19"/>
      <c r="H34" s="19">
        <v>-4.8</v>
      </c>
      <c r="I34" s="19">
        <v>27.1</v>
      </c>
      <c r="J34" s="19"/>
      <c r="K34" s="19"/>
      <c r="L34" s="19">
        <v>-9</v>
      </c>
      <c r="M34" s="19">
        <v>-15</v>
      </c>
      <c r="N34" s="19">
        <v>0.5</v>
      </c>
      <c r="O34" s="19">
        <v>38.6</v>
      </c>
      <c r="P34" s="19"/>
      <c r="Q34" s="19"/>
      <c r="R34" s="19">
        <v>-23.9</v>
      </c>
      <c r="S34" s="19">
        <v>0</v>
      </c>
      <c r="T34" s="19"/>
      <c r="U34" s="19"/>
      <c r="V34" s="19"/>
      <c r="W34" s="19"/>
      <c r="X34" s="19">
        <v>5.3</v>
      </c>
      <c r="Y34" s="19">
        <v>1.6</v>
      </c>
      <c r="Z34" s="19">
        <v>0.9</v>
      </c>
      <c r="AA34" s="19"/>
      <c r="AB34" s="19">
        <v>-3.2</v>
      </c>
      <c r="AC34" s="19">
        <v>0</v>
      </c>
      <c r="AD34" s="19">
        <v>14</v>
      </c>
      <c r="AE34" s="19"/>
      <c r="AF34" s="19"/>
      <c r="AG34" s="19"/>
      <c r="AH34" s="19"/>
      <c r="AI34" s="19">
        <v>10.199999999999999</v>
      </c>
      <c r="AJ34" s="19">
        <v>7.7</v>
      </c>
      <c r="AK34" s="19"/>
      <c r="AL34" s="19"/>
      <c r="AM34" s="19"/>
      <c r="AN34" s="19">
        <v>-1.4</v>
      </c>
      <c r="AO34" s="19">
        <v>-22.6</v>
      </c>
      <c r="AP34" s="19">
        <v>7.2</v>
      </c>
      <c r="AQ34" s="19">
        <v>9.3000000000000007</v>
      </c>
      <c r="AR34" s="19">
        <v>2.1</v>
      </c>
      <c r="AS34" s="19">
        <v>-0.4</v>
      </c>
      <c r="AT34" s="19">
        <v>2.6</v>
      </c>
      <c r="AU34" s="19">
        <v>1.6</v>
      </c>
      <c r="AV34" s="19">
        <v>-2.6</v>
      </c>
      <c r="AW34" s="19">
        <v>-20.100000000000001</v>
      </c>
      <c r="AX34" s="19">
        <v>-43.6</v>
      </c>
      <c r="AY34" s="19">
        <v>4.4000000000000004</v>
      </c>
      <c r="AZ34" s="19">
        <v>-1.8</v>
      </c>
      <c r="BA34" s="19">
        <v>0.1</v>
      </c>
      <c r="BB34" s="19">
        <v>0.2</v>
      </c>
      <c r="BC34" s="19">
        <v>0.4</v>
      </c>
      <c r="BD34" s="19">
        <v>0.4</v>
      </c>
      <c r="BE34" s="19">
        <v>0.1</v>
      </c>
      <c r="BF34" s="19">
        <v>-0.2</v>
      </c>
      <c r="BG34" s="19"/>
      <c r="BH34" s="19"/>
      <c r="BI34" s="19">
        <v>-0.4</v>
      </c>
      <c r="BJ34" s="19"/>
      <c r="BK34" s="19"/>
      <c r="BL34" s="19"/>
      <c r="BM34" s="19"/>
      <c r="BN34" s="19"/>
      <c r="BO34" s="19"/>
      <c r="BP34" s="19">
        <v>11.2</v>
      </c>
      <c r="BQ34" s="19"/>
      <c r="BR34" s="19">
        <v>0</v>
      </c>
      <c r="BS34" s="19">
        <v>0</v>
      </c>
      <c r="BT34" s="19">
        <v>47.2</v>
      </c>
      <c r="BU34" s="19"/>
      <c r="BV34" s="19"/>
      <c r="BW34" s="19"/>
      <c r="BX34" s="19"/>
      <c r="BY34" s="19"/>
      <c r="BZ34" s="19"/>
      <c r="CA34" s="19">
        <v>0</v>
      </c>
      <c r="CB34" s="19"/>
      <c r="CC34" s="19">
        <v>0.1</v>
      </c>
      <c r="CD34" s="19">
        <v>78.900000000000006</v>
      </c>
      <c r="CE34" s="19">
        <v>52.2</v>
      </c>
      <c r="CF34" s="19">
        <v>12.2</v>
      </c>
      <c r="CG34" s="19">
        <v>0</v>
      </c>
      <c r="CH34" s="19">
        <v>2.9</v>
      </c>
      <c r="CI34" s="19"/>
      <c r="CJ34" s="19"/>
      <c r="CK34" s="19"/>
      <c r="CL34" s="19">
        <v>17.5</v>
      </c>
      <c r="CM34" s="19">
        <v>19.399999999999999</v>
      </c>
      <c r="CN34" s="19">
        <v>6.9</v>
      </c>
      <c r="CO34" s="19"/>
      <c r="CP34" s="19"/>
      <c r="CQ34" s="19"/>
      <c r="CR34" s="19"/>
      <c r="CS34" s="19"/>
      <c r="CT34" s="19"/>
      <c r="CU34" s="19"/>
      <c r="CV34" s="19"/>
      <c r="CW34" s="19">
        <v>-15.1</v>
      </c>
      <c r="CX34" s="19">
        <v>9.6999999999999993</v>
      </c>
      <c r="CY34" s="19"/>
      <c r="CZ34" s="19"/>
      <c r="DA34" s="19">
        <v>1.4</v>
      </c>
      <c r="DB34" s="19">
        <v>0.1</v>
      </c>
      <c r="DC34" s="19">
        <v>-0.1</v>
      </c>
      <c r="DD34" s="19"/>
      <c r="DE34" s="19">
        <v>-3.5</v>
      </c>
      <c r="DF34" s="19"/>
      <c r="DG34" s="19"/>
      <c r="DH34" s="19">
        <v>1.8</v>
      </c>
      <c r="DI34" s="19"/>
      <c r="DJ34" s="19">
        <v>0</v>
      </c>
      <c r="DK34" s="19">
        <v>0.1</v>
      </c>
      <c r="DL34" s="19">
        <v>0.6</v>
      </c>
      <c r="DM34" s="19"/>
      <c r="DN34" s="19">
        <v>-0.8</v>
      </c>
      <c r="DO34" s="19">
        <v>-2.2999999999999998</v>
      </c>
      <c r="DP34" s="19">
        <v>2.7</v>
      </c>
      <c r="DQ34" s="19">
        <v>-10</v>
      </c>
      <c r="DR34" s="19">
        <v>-3.9</v>
      </c>
      <c r="DS34" s="19">
        <v>0.1</v>
      </c>
      <c r="DT34" s="19">
        <v>0.7</v>
      </c>
      <c r="DU34" s="19">
        <v>0.186</v>
      </c>
      <c r="DV34" s="19"/>
      <c r="DW34" s="19">
        <v>-2.5</v>
      </c>
      <c r="DX34" s="19">
        <v>0</v>
      </c>
      <c r="DY34" s="19">
        <v>1.3</v>
      </c>
      <c r="DZ34" s="19">
        <v>1.3</v>
      </c>
      <c r="EA34" s="19">
        <v>1.1000000000000001</v>
      </c>
      <c r="EB34" s="19">
        <v>0</v>
      </c>
      <c r="EC34" s="19">
        <v>0.2</v>
      </c>
      <c r="ED34" s="19">
        <v>3.4</v>
      </c>
      <c r="EE34" s="19">
        <v>0</v>
      </c>
      <c r="EF34" s="19">
        <v>2.6</v>
      </c>
      <c r="EG34" s="19">
        <v>0</v>
      </c>
      <c r="EH34" s="19">
        <v>0.2</v>
      </c>
      <c r="EI34" s="19">
        <v>2.6</v>
      </c>
      <c r="EJ34" s="19">
        <v>-0.1</v>
      </c>
      <c r="EK34" s="19">
        <v>1.9</v>
      </c>
      <c r="EL34" s="19">
        <v>0.2</v>
      </c>
      <c r="EM34" s="19">
        <v>0.2</v>
      </c>
      <c r="EN34" s="19">
        <v>0.2</v>
      </c>
      <c r="EO34" s="19"/>
      <c r="EP34" s="19">
        <v>38.1</v>
      </c>
      <c r="EQ34" s="19">
        <v>3.3</v>
      </c>
      <c r="ER34" s="19">
        <v>-2.7</v>
      </c>
      <c r="ES34" s="19">
        <v>-0.2</v>
      </c>
      <c r="ET34" s="19">
        <v>5</v>
      </c>
      <c r="EU34" s="19">
        <v>0</v>
      </c>
      <c r="EV34" s="19">
        <v>-7.2</v>
      </c>
      <c r="EW34" s="19">
        <v>0.8</v>
      </c>
      <c r="EX34" s="19">
        <v>0.6</v>
      </c>
      <c r="EY34" s="19">
        <v>0</v>
      </c>
      <c r="EZ34" s="19">
        <v>0</v>
      </c>
      <c r="FA34" s="19">
        <v>2.2000000000000002</v>
      </c>
      <c r="FB34" s="19">
        <v>1.2</v>
      </c>
      <c r="FC34" s="19">
        <v>1.4</v>
      </c>
      <c r="FD34" s="19">
        <v>2.2999999999999998</v>
      </c>
      <c r="FE34" s="19">
        <v>7.9</v>
      </c>
      <c r="FF34" s="19">
        <v>0</v>
      </c>
      <c r="FG34" s="19">
        <v>3</v>
      </c>
      <c r="FH34" s="19">
        <v>2.5</v>
      </c>
      <c r="FI34" s="19">
        <v>3.8</v>
      </c>
      <c r="FJ34" s="19">
        <v>3.4</v>
      </c>
      <c r="FK34" s="19">
        <v>380.88600000000002</v>
      </c>
      <c r="FL34" s="15"/>
      <c r="FM34" s="19"/>
      <c r="FN34" s="19">
        <v>-1.62</v>
      </c>
      <c r="FO34" s="19"/>
      <c r="FP34" s="19">
        <v>1.7</v>
      </c>
      <c r="FQ34" s="19">
        <v>0.3</v>
      </c>
      <c r="FR34" s="19"/>
      <c r="FS34" s="19">
        <v>0</v>
      </c>
      <c r="FT34" s="19">
        <v>1.9</v>
      </c>
      <c r="FU34" s="19">
        <v>2.2799999999999998</v>
      </c>
    </row>
    <row r="35" spans="1:177" ht="24" customHeight="1" x14ac:dyDescent="0.25">
      <c r="A35" s="13" t="s">
        <v>66</v>
      </c>
      <c r="B35" s="13" t="s">
        <v>830</v>
      </c>
      <c r="C35" s="14">
        <v>29.7</v>
      </c>
      <c r="D35" s="14">
        <v>38.4</v>
      </c>
      <c r="E35" s="14">
        <v>16.100000000000001</v>
      </c>
      <c r="F35" s="14"/>
      <c r="G35" s="14"/>
      <c r="H35" s="14">
        <v>-6.8</v>
      </c>
      <c r="I35" s="14">
        <v>11.3</v>
      </c>
      <c r="J35" s="14"/>
      <c r="K35" s="14"/>
      <c r="L35" s="14">
        <v>-12</v>
      </c>
      <c r="M35" s="14">
        <v>-15.8</v>
      </c>
      <c r="N35" s="14">
        <v>-0.1</v>
      </c>
      <c r="O35" s="14">
        <v>35.4</v>
      </c>
      <c r="P35" s="14"/>
      <c r="Q35" s="14"/>
      <c r="R35" s="14">
        <v>-15.5</v>
      </c>
      <c r="S35" s="14">
        <v>0.2</v>
      </c>
      <c r="T35" s="14"/>
      <c r="U35" s="14"/>
      <c r="V35" s="14"/>
      <c r="W35" s="14"/>
      <c r="X35" s="14">
        <v>2.5</v>
      </c>
      <c r="Y35" s="14">
        <v>1.6</v>
      </c>
      <c r="Z35" s="14">
        <v>0.9</v>
      </c>
      <c r="AA35" s="14"/>
      <c r="AB35" s="14">
        <v>-3.2</v>
      </c>
      <c r="AC35" s="14">
        <v>0</v>
      </c>
      <c r="AD35" s="14">
        <v>7.5</v>
      </c>
      <c r="AE35" s="14"/>
      <c r="AF35" s="14"/>
      <c r="AG35" s="14"/>
      <c r="AH35" s="14"/>
      <c r="AI35" s="14">
        <v>7.6</v>
      </c>
      <c r="AJ35" s="14">
        <v>6.7</v>
      </c>
      <c r="AK35" s="14"/>
      <c r="AL35" s="14"/>
      <c r="AM35" s="14"/>
      <c r="AN35" s="14">
        <v>-1.6</v>
      </c>
      <c r="AO35" s="14">
        <v>-18</v>
      </c>
      <c r="AP35" s="14">
        <v>5.2</v>
      </c>
      <c r="AQ35" s="14">
        <v>9</v>
      </c>
      <c r="AR35" s="14">
        <v>2</v>
      </c>
      <c r="AS35" s="14">
        <v>-0.3</v>
      </c>
      <c r="AT35" s="14">
        <v>2.6</v>
      </c>
      <c r="AU35" s="14">
        <v>0.4</v>
      </c>
      <c r="AV35" s="14">
        <v>-5.6</v>
      </c>
      <c r="AW35" s="14">
        <v>-34.9</v>
      </c>
      <c r="AX35" s="14">
        <v>-46.4</v>
      </c>
      <c r="AY35" s="14">
        <v>3</v>
      </c>
      <c r="AZ35" s="14">
        <v>-1.8</v>
      </c>
      <c r="BA35" s="14">
        <v>0.1</v>
      </c>
      <c r="BB35" s="14">
        <v>0.2</v>
      </c>
      <c r="BC35" s="14">
        <v>-0.5</v>
      </c>
      <c r="BD35" s="14">
        <v>0.4</v>
      </c>
      <c r="BE35" s="14">
        <v>0.2</v>
      </c>
      <c r="BF35" s="14">
        <v>-0.3</v>
      </c>
      <c r="BG35" s="14"/>
      <c r="BH35" s="14"/>
      <c r="BI35" s="14">
        <v>-2.1</v>
      </c>
      <c r="BJ35" s="14"/>
      <c r="BK35" s="14"/>
      <c r="BL35" s="14"/>
      <c r="BM35" s="14"/>
      <c r="BN35" s="14"/>
      <c r="BO35" s="14"/>
      <c r="BP35" s="14">
        <v>8.1999999999999993</v>
      </c>
      <c r="BQ35" s="14"/>
      <c r="BR35" s="14">
        <v>0</v>
      </c>
      <c r="BS35" s="14">
        <v>0</v>
      </c>
      <c r="BT35" s="14">
        <v>45.2</v>
      </c>
      <c r="BU35" s="14"/>
      <c r="BV35" s="14"/>
      <c r="BW35" s="14"/>
      <c r="BX35" s="14"/>
      <c r="BY35" s="14"/>
      <c r="BZ35" s="14"/>
      <c r="CA35" s="14">
        <v>0</v>
      </c>
      <c r="CB35" s="14"/>
      <c r="CC35" s="14">
        <v>0.1</v>
      </c>
      <c r="CD35" s="14">
        <v>56.8</v>
      </c>
      <c r="CE35" s="14">
        <v>31.2</v>
      </c>
      <c r="CF35" s="14">
        <v>11.6</v>
      </c>
      <c r="CG35" s="14">
        <v>0</v>
      </c>
      <c r="CH35" s="14">
        <v>3</v>
      </c>
      <c r="CI35" s="14"/>
      <c r="CJ35" s="14"/>
      <c r="CK35" s="14"/>
      <c r="CL35" s="14">
        <v>14.4</v>
      </c>
      <c r="CM35" s="14">
        <v>16.100000000000001</v>
      </c>
      <c r="CN35" s="14">
        <v>1.9</v>
      </c>
      <c r="CO35" s="14"/>
      <c r="CP35" s="14"/>
      <c r="CQ35" s="14"/>
      <c r="CR35" s="14"/>
      <c r="CS35" s="14"/>
      <c r="CT35" s="14"/>
      <c r="CU35" s="14"/>
      <c r="CV35" s="14"/>
      <c r="CW35" s="14">
        <v>-15.2</v>
      </c>
      <c r="CX35" s="14">
        <v>9.4</v>
      </c>
      <c r="CY35" s="14"/>
      <c r="CZ35" s="14"/>
      <c r="DA35" s="14">
        <v>1.4</v>
      </c>
      <c r="DB35" s="14">
        <v>0.1</v>
      </c>
      <c r="DC35" s="14">
        <v>0</v>
      </c>
      <c r="DD35" s="14"/>
      <c r="DE35" s="14">
        <v>-9.1</v>
      </c>
      <c r="DF35" s="14"/>
      <c r="DG35" s="14"/>
      <c r="DH35" s="14">
        <v>1.6</v>
      </c>
      <c r="DI35" s="14"/>
      <c r="DJ35" s="14">
        <v>0</v>
      </c>
      <c r="DK35" s="14">
        <v>0.1</v>
      </c>
      <c r="DL35" s="14">
        <v>0.6</v>
      </c>
      <c r="DM35" s="14"/>
      <c r="DN35" s="14">
        <v>-0.8</v>
      </c>
      <c r="DO35" s="14">
        <v>-1.9</v>
      </c>
      <c r="DP35" s="14">
        <v>2.4</v>
      </c>
      <c r="DQ35" s="14">
        <v>-10.6</v>
      </c>
      <c r="DR35" s="14">
        <v>-3.8</v>
      </c>
      <c r="DS35" s="14">
        <v>-0.1</v>
      </c>
      <c r="DT35" s="14">
        <v>0.7</v>
      </c>
      <c r="DU35" s="14">
        <v>0.36</v>
      </c>
      <c r="DV35" s="14"/>
      <c r="DW35" s="14">
        <v>-2.6</v>
      </c>
      <c r="DX35" s="14">
        <v>0</v>
      </c>
      <c r="DY35" s="14">
        <v>1.2</v>
      </c>
      <c r="DZ35" s="14">
        <v>1.1000000000000001</v>
      </c>
      <c r="EA35" s="14">
        <v>0.9</v>
      </c>
      <c r="EB35" s="14">
        <v>0</v>
      </c>
      <c r="EC35" s="14">
        <v>2.7</v>
      </c>
      <c r="ED35" s="14">
        <v>4</v>
      </c>
      <c r="EE35" s="14">
        <v>0</v>
      </c>
      <c r="EF35" s="14">
        <v>3.6</v>
      </c>
      <c r="EG35" s="14">
        <v>0</v>
      </c>
      <c r="EH35" s="14">
        <v>0.4</v>
      </c>
      <c r="EI35" s="14">
        <v>2.6</v>
      </c>
      <c r="EJ35" s="14">
        <v>-0.1</v>
      </c>
      <c r="EK35" s="14">
        <v>1.8</v>
      </c>
      <c r="EL35" s="14">
        <v>0.2</v>
      </c>
      <c r="EM35" s="14">
        <v>0.2</v>
      </c>
      <c r="EN35" s="14">
        <v>0.2</v>
      </c>
      <c r="EO35" s="14"/>
      <c r="EP35" s="14">
        <v>37.9</v>
      </c>
      <c r="EQ35" s="14">
        <v>2.6</v>
      </c>
      <c r="ER35" s="14">
        <v>-6.5</v>
      </c>
      <c r="ES35" s="14">
        <v>-0.2</v>
      </c>
      <c r="ET35" s="14">
        <v>4.2</v>
      </c>
      <c r="EU35" s="14">
        <v>0</v>
      </c>
      <c r="EV35" s="14">
        <v>-8.1</v>
      </c>
      <c r="EW35" s="14">
        <v>0.8</v>
      </c>
      <c r="EX35" s="14">
        <v>0.6</v>
      </c>
      <c r="EY35" s="14">
        <v>0</v>
      </c>
      <c r="EZ35" s="14">
        <v>0</v>
      </c>
      <c r="FA35" s="14">
        <v>1.2</v>
      </c>
      <c r="FB35" s="14">
        <v>1.2</v>
      </c>
      <c r="FC35" s="14">
        <v>1.2</v>
      </c>
      <c r="FD35" s="14">
        <v>2.5</v>
      </c>
      <c r="FE35" s="14">
        <v>6.9</v>
      </c>
      <c r="FF35" s="14">
        <v>0.4</v>
      </c>
      <c r="FG35" s="14">
        <v>1.8</v>
      </c>
      <c r="FH35" s="14">
        <v>2</v>
      </c>
      <c r="FI35" s="14">
        <v>4.0999999999999996</v>
      </c>
      <c r="FJ35" s="14">
        <v>4.3</v>
      </c>
      <c r="FK35" s="14">
        <v>252.86</v>
      </c>
      <c r="FL35" s="15"/>
      <c r="FM35" s="14"/>
      <c r="FN35" s="14">
        <v>-1.64</v>
      </c>
      <c r="FO35" s="14"/>
      <c r="FP35" s="14">
        <v>1.8</v>
      </c>
      <c r="FQ35" s="14">
        <v>0.3</v>
      </c>
      <c r="FR35" s="14"/>
      <c r="FS35" s="14">
        <v>0</v>
      </c>
      <c r="FT35" s="14">
        <v>2</v>
      </c>
      <c r="FU35" s="14">
        <v>2.46</v>
      </c>
    </row>
    <row r="36" spans="1:177" ht="24" customHeight="1" x14ac:dyDescent="0.25">
      <c r="A36" s="16" t="s">
        <v>66</v>
      </c>
      <c r="B36" s="16" t="s">
        <v>831</v>
      </c>
      <c r="C36" s="17">
        <v>30.7</v>
      </c>
      <c r="D36" s="17">
        <v>38.6</v>
      </c>
      <c r="E36" s="17">
        <v>14.9</v>
      </c>
      <c r="F36" s="17"/>
      <c r="G36" s="17"/>
      <c r="H36" s="17">
        <v>-8.5</v>
      </c>
      <c r="I36" s="17">
        <v>10.199999999999999</v>
      </c>
      <c r="J36" s="17"/>
      <c r="K36" s="17"/>
      <c r="L36" s="17">
        <v>-11.7</v>
      </c>
      <c r="M36" s="17">
        <v>-15.7</v>
      </c>
      <c r="N36" s="17">
        <v>-0.7</v>
      </c>
      <c r="O36" s="17">
        <v>34.200000000000003</v>
      </c>
      <c r="P36" s="17"/>
      <c r="Q36" s="17"/>
      <c r="R36" s="17">
        <v>-19.600000000000001</v>
      </c>
      <c r="S36" s="17">
        <v>-0.1</v>
      </c>
      <c r="T36" s="17"/>
      <c r="U36" s="17"/>
      <c r="V36" s="17"/>
      <c r="W36" s="17"/>
      <c r="X36" s="17">
        <v>2.1</v>
      </c>
      <c r="Y36" s="17">
        <v>1.4</v>
      </c>
      <c r="Z36" s="17">
        <v>0.8</v>
      </c>
      <c r="AA36" s="17"/>
      <c r="AB36" s="17">
        <v>-3.2</v>
      </c>
      <c r="AC36" s="17">
        <v>0</v>
      </c>
      <c r="AD36" s="17">
        <v>0</v>
      </c>
      <c r="AE36" s="17"/>
      <c r="AF36" s="17"/>
      <c r="AG36" s="17"/>
      <c r="AH36" s="17"/>
      <c r="AI36" s="17">
        <v>6.9</v>
      </c>
      <c r="AJ36" s="17">
        <v>5.9</v>
      </c>
      <c r="AK36" s="17"/>
      <c r="AL36" s="17"/>
      <c r="AM36" s="17"/>
      <c r="AN36" s="17">
        <v>-1.6</v>
      </c>
      <c r="AO36" s="17">
        <v>-20.399999999999999</v>
      </c>
      <c r="AP36" s="17">
        <v>5.0999999999999996</v>
      </c>
      <c r="AQ36" s="17">
        <v>9.6999999999999993</v>
      </c>
      <c r="AR36" s="17">
        <v>1.9</v>
      </c>
      <c r="AS36" s="17">
        <v>-0.3</v>
      </c>
      <c r="AT36" s="17">
        <v>2.6</v>
      </c>
      <c r="AU36" s="17">
        <v>0.1</v>
      </c>
      <c r="AV36" s="17">
        <v>-8.8000000000000007</v>
      </c>
      <c r="AW36" s="17">
        <v>-38.1</v>
      </c>
      <c r="AX36" s="17">
        <v>-49.5</v>
      </c>
      <c r="AY36" s="17">
        <v>1.3</v>
      </c>
      <c r="AZ36" s="17">
        <v>-1.9</v>
      </c>
      <c r="BA36" s="17">
        <v>0.1</v>
      </c>
      <c r="BB36" s="17">
        <v>0.2</v>
      </c>
      <c r="BC36" s="17">
        <v>-0.6</v>
      </c>
      <c r="BD36" s="17">
        <v>0.4</v>
      </c>
      <c r="BE36" s="17">
        <v>0.2</v>
      </c>
      <c r="BF36" s="17">
        <v>0.2</v>
      </c>
      <c r="BG36" s="17"/>
      <c r="BH36" s="17"/>
      <c r="BI36" s="17">
        <v>-3.6</v>
      </c>
      <c r="BJ36" s="17"/>
      <c r="BK36" s="17"/>
      <c r="BL36" s="17"/>
      <c r="BM36" s="17"/>
      <c r="BN36" s="17"/>
      <c r="BO36" s="17"/>
      <c r="BP36" s="17">
        <v>7.4</v>
      </c>
      <c r="BQ36" s="17"/>
      <c r="BR36" s="17">
        <v>0</v>
      </c>
      <c r="BS36" s="17">
        <v>0</v>
      </c>
      <c r="BT36" s="17">
        <v>42.3</v>
      </c>
      <c r="BU36" s="17"/>
      <c r="BV36" s="17"/>
      <c r="BW36" s="17"/>
      <c r="BX36" s="17"/>
      <c r="BY36" s="17"/>
      <c r="BZ36" s="17"/>
      <c r="CA36" s="17">
        <v>0</v>
      </c>
      <c r="CB36" s="17"/>
      <c r="CC36" s="17">
        <v>0.1</v>
      </c>
      <c r="CD36" s="17">
        <v>57</v>
      </c>
      <c r="CE36" s="17">
        <v>32.4</v>
      </c>
      <c r="CF36" s="17">
        <v>12.7</v>
      </c>
      <c r="CG36" s="17">
        <v>0</v>
      </c>
      <c r="CH36" s="17">
        <v>3</v>
      </c>
      <c r="CI36" s="17"/>
      <c r="CJ36" s="17"/>
      <c r="CK36" s="17"/>
      <c r="CL36" s="17">
        <v>10.6</v>
      </c>
      <c r="CM36" s="17">
        <v>12.1</v>
      </c>
      <c r="CN36" s="17">
        <v>-4.0999999999999996</v>
      </c>
      <c r="CO36" s="17"/>
      <c r="CP36" s="17"/>
      <c r="CQ36" s="17"/>
      <c r="CR36" s="17"/>
      <c r="CS36" s="17"/>
      <c r="CT36" s="17"/>
      <c r="CU36" s="17"/>
      <c r="CV36" s="17"/>
      <c r="CW36" s="17">
        <v>-15.6</v>
      </c>
      <c r="CX36" s="17">
        <v>9.3000000000000007</v>
      </c>
      <c r="CY36" s="17"/>
      <c r="CZ36" s="17"/>
      <c r="DA36" s="17">
        <v>1.4</v>
      </c>
      <c r="DB36" s="17">
        <v>0.1</v>
      </c>
      <c r="DC36" s="17">
        <v>-0.1</v>
      </c>
      <c r="DD36" s="17"/>
      <c r="DE36" s="17">
        <v>-14.8</v>
      </c>
      <c r="DF36" s="17"/>
      <c r="DG36" s="17"/>
      <c r="DH36" s="17">
        <v>1.4</v>
      </c>
      <c r="DI36" s="17"/>
      <c r="DJ36" s="17">
        <v>-1.9</v>
      </c>
      <c r="DK36" s="17">
        <v>0.1</v>
      </c>
      <c r="DL36" s="17">
        <v>0.6</v>
      </c>
      <c r="DM36" s="17"/>
      <c r="DN36" s="17">
        <v>-0.6</v>
      </c>
      <c r="DO36" s="17">
        <v>-1.2</v>
      </c>
      <c r="DP36" s="17">
        <v>2.2000000000000002</v>
      </c>
      <c r="DQ36" s="17">
        <v>-10.4</v>
      </c>
      <c r="DR36" s="17">
        <v>-4.0999999999999996</v>
      </c>
      <c r="DS36" s="17">
        <v>-0.1</v>
      </c>
      <c r="DT36" s="17">
        <v>0.7</v>
      </c>
      <c r="DU36" s="17">
        <v>0.35599999999999998</v>
      </c>
      <c r="DV36" s="17"/>
      <c r="DW36" s="17">
        <v>-2.7</v>
      </c>
      <c r="DX36" s="17">
        <v>0</v>
      </c>
      <c r="DY36" s="17">
        <v>1.2</v>
      </c>
      <c r="DZ36" s="17">
        <v>1.1000000000000001</v>
      </c>
      <c r="EA36" s="17">
        <v>0.7</v>
      </c>
      <c r="EB36" s="17">
        <v>0</v>
      </c>
      <c r="EC36" s="17">
        <v>12.4</v>
      </c>
      <c r="ED36" s="17">
        <v>3.6</v>
      </c>
      <c r="EE36" s="17">
        <v>0</v>
      </c>
      <c r="EF36" s="17">
        <v>5.4</v>
      </c>
      <c r="EG36" s="17">
        <v>0</v>
      </c>
      <c r="EH36" s="17">
        <v>0.6</v>
      </c>
      <c r="EI36" s="17">
        <v>2.6</v>
      </c>
      <c r="EJ36" s="17">
        <v>-0.1</v>
      </c>
      <c r="EK36" s="17">
        <v>1.8</v>
      </c>
      <c r="EL36" s="17">
        <v>0.2</v>
      </c>
      <c r="EM36" s="17">
        <v>0.2</v>
      </c>
      <c r="EN36" s="17">
        <v>0.2</v>
      </c>
      <c r="EO36" s="17"/>
      <c r="EP36" s="17">
        <v>38.700000000000003</v>
      </c>
      <c r="EQ36" s="17">
        <v>2.8</v>
      </c>
      <c r="ER36" s="17">
        <v>-14.8</v>
      </c>
      <c r="ES36" s="17">
        <v>-0.2</v>
      </c>
      <c r="ET36" s="17">
        <v>4.5999999999999996</v>
      </c>
      <c r="EU36" s="17">
        <v>0</v>
      </c>
      <c r="EV36" s="17">
        <v>-3.3</v>
      </c>
      <c r="EW36" s="17">
        <v>0.8</v>
      </c>
      <c r="EX36" s="17">
        <v>0.6</v>
      </c>
      <c r="EY36" s="17">
        <v>0</v>
      </c>
      <c r="EZ36" s="17">
        <v>0</v>
      </c>
      <c r="FA36" s="17">
        <v>2.2000000000000002</v>
      </c>
      <c r="FB36" s="17">
        <v>1.2</v>
      </c>
      <c r="FC36" s="17">
        <v>1</v>
      </c>
      <c r="FD36" s="17">
        <v>2.5</v>
      </c>
      <c r="FE36" s="17">
        <v>5.9</v>
      </c>
      <c r="FF36" s="17">
        <v>0</v>
      </c>
      <c r="FG36" s="17">
        <v>1.9</v>
      </c>
      <c r="FH36" s="17">
        <v>1.6</v>
      </c>
      <c r="FI36" s="17">
        <v>4.0999999999999996</v>
      </c>
      <c r="FJ36" s="17">
        <v>4.0999999999999996</v>
      </c>
      <c r="FK36" s="17">
        <v>204.95599999999999</v>
      </c>
      <c r="FL36" s="15"/>
      <c r="FM36" s="17"/>
      <c r="FN36" s="17">
        <v>-1.33</v>
      </c>
      <c r="FO36" s="17"/>
      <c r="FP36" s="17">
        <v>1.8</v>
      </c>
      <c r="FQ36" s="17">
        <v>0.3</v>
      </c>
      <c r="FR36" s="17"/>
      <c r="FS36" s="17">
        <v>0</v>
      </c>
      <c r="FT36" s="17">
        <v>2</v>
      </c>
      <c r="FU36" s="17">
        <v>2.77</v>
      </c>
    </row>
    <row r="37" spans="1:177" ht="24" customHeight="1" x14ac:dyDescent="0.25">
      <c r="A37" s="16" t="s">
        <v>66</v>
      </c>
      <c r="B37" s="16" t="s">
        <v>832</v>
      </c>
      <c r="C37" s="17">
        <v>36.1</v>
      </c>
      <c r="D37" s="17">
        <v>21.5</v>
      </c>
      <c r="E37" s="17">
        <v>12.5</v>
      </c>
      <c r="F37" s="17"/>
      <c r="G37" s="17"/>
      <c r="H37" s="17">
        <v>-10.7</v>
      </c>
      <c r="I37" s="17">
        <v>9.3000000000000007</v>
      </c>
      <c r="J37" s="17"/>
      <c r="K37" s="17"/>
      <c r="L37" s="17">
        <v>-16.399999999999999</v>
      </c>
      <c r="M37" s="17">
        <v>-22.7</v>
      </c>
      <c r="N37" s="17">
        <v>-7.1</v>
      </c>
      <c r="O37" s="17">
        <v>30</v>
      </c>
      <c r="P37" s="17"/>
      <c r="Q37" s="17"/>
      <c r="R37" s="17">
        <v>-32.700000000000003</v>
      </c>
      <c r="S37" s="17">
        <v>0</v>
      </c>
      <c r="T37" s="17"/>
      <c r="U37" s="17"/>
      <c r="V37" s="17"/>
      <c r="W37" s="17"/>
      <c r="X37" s="17">
        <v>3.2</v>
      </c>
      <c r="Y37" s="17">
        <v>1.1000000000000001</v>
      </c>
      <c r="Z37" s="17">
        <v>0.7</v>
      </c>
      <c r="AA37" s="17"/>
      <c r="AB37" s="17">
        <v>-3.2</v>
      </c>
      <c r="AC37" s="17">
        <v>0</v>
      </c>
      <c r="AD37" s="17">
        <v>8.1</v>
      </c>
      <c r="AE37" s="17"/>
      <c r="AF37" s="17"/>
      <c r="AG37" s="17"/>
      <c r="AH37" s="17"/>
      <c r="AI37" s="17">
        <v>11.9</v>
      </c>
      <c r="AJ37" s="17">
        <v>4.3</v>
      </c>
      <c r="AK37" s="17"/>
      <c r="AL37" s="17"/>
      <c r="AM37" s="17"/>
      <c r="AN37" s="17">
        <v>-1.1000000000000001</v>
      </c>
      <c r="AO37" s="17">
        <v>-21.3</v>
      </c>
      <c r="AP37" s="17">
        <v>5</v>
      </c>
      <c r="AQ37" s="17">
        <v>9.6</v>
      </c>
      <c r="AR37" s="17">
        <v>2</v>
      </c>
      <c r="AS37" s="17">
        <v>-0.6</v>
      </c>
      <c r="AT37" s="17">
        <v>2.6</v>
      </c>
      <c r="AU37" s="17">
        <v>1.4</v>
      </c>
      <c r="AV37" s="17">
        <v>-12.7</v>
      </c>
      <c r="AW37" s="17">
        <v>-42.1</v>
      </c>
      <c r="AX37" s="17">
        <v>-48.6</v>
      </c>
      <c r="AY37" s="17">
        <v>1.9</v>
      </c>
      <c r="AZ37" s="17">
        <v>-1.8</v>
      </c>
      <c r="BA37" s="17">
        <v>0.1</v>
      </c>
      <c r="BB37" s="17">
        <v>0.2</v>
      </c>
      <c r="BC37" s="17">
        <v>-2.5</v>
      </c>
      <c r="BD37" s="17">
        <v>0.4</v>
      </c>
      <c r="BE37" s="17">
        <v>0.2</v>
      </c>
      <c r="BF37" s="17">
        <v>-0.6</v>
      </c>
      <c r="BG37" s="17"/>
      <c r="BH37" s="17"/>
      <c r="BI37" s="17">
        <v>-5.8</v>
      </c>
      <c r="BJ37" s="17"/>
      <c r="BK37" s="17"/>
      <c r="BL37" s="17"/>
      <c r="BM37" s="17"/>
      <c r="BN37" s="17"/>
      <c r="BO37" s="17"/>
      <c r="BP37" s="17">
        <v>7.3</v>
      </c>
      <c r="BQ37" s="17"/>
      <c r="BR37" s="17">
        <v>0</v>
      </c>
      <c r="BS37" s="17">
        <v>0</v>
      </c>
      <c r="BT37" s="17">
        <v>40.4</v>
      </c>
      <c r="BU37" s="17"/>
      <c r="BV37" s="17"/>
      <c r="BW37" s="17"/>
      <c r="BX37" s="17"/>
      <c r="BY37" s="17"/>
      <c r="BZ37" s="17"/>
      <c r="CA37" s="17">
        <v>0</v>
      </c>
      <c r="CB37" s="17"/>
      <c r="CC37" s="17">
        <v>0.1</v>
      </c>
      <c r="CD37" s="17">
        <v>57.1</v>
      </c>
      <c r="CE37" s="17">
        <v>32.299999999999997</v>
      </c>
      <c r="CF37" s="17">
        <v>12.1</v>
      </c>
      <c r="CG37" s="17">
        <v>0</v>
      </c>
      <c r="CH37" s="17">
        <v>3</v>
      </c>
      <c r="CI37" s="17"/>
      <c r="CJ37" s="17"/>
      <c r="CK37" s="17"/>
      <c r="CL37" s="17">
        <v>7.3</v>
      </c>
      <c r="CM37" s="17">
        <v>9</v>
      </c>
      <c r="CN37" s="17">
        <v>-8.6</v>
      </c>
      <c r="CO37" s="17"/>
      <c r="CP37" s="17"/>
      <c r="CQ37" s="17"/>
      <c r="CR37" s="17"/>
      <c r="CS37" s="17"/>
      <c r="CT37" s="17"/>
      <c r="CU37" s="17"/>
      <c r="CV37" s="17"/>
      <c r="CW37" s="17">
        <v>-14.8</v>
      </c>
      <c r="CX37" s="17">
        <v>9</v>
      </c>
      <c r="CY37" s="17"/>
      <c r="CZ37" s="17"/>
      <c r="DA37" s="17">
        <v>1.4</v>
      </c>
      <c r="DB37" s="17">
        <v>0.1</v>
      </c>
      <c r="DC37" s="17">
        <v>0</v>
      </c>
      <c r="DD37" s="17"/>
      <c r="DE37" s="17">
        <v>-9.8000000000000007</v>
      </c>
      <c r="DF37" s="17"/>
      <c r="DG37" s="17"/>
      <c r="DH37" s="17">
        <v>1.4</v>
      </c>
      <c r="DI37" s="17"/>
      <c r="DJ37" s="17">
        <v>-1.3</v>
      </c>
      <c r="DK37" s="17">
        <v>0.1</v>
      </c>
      <c r="DL37" s="17">
        <v>0.6</v>
      </c>
      <c r="DM37" s="17"/>
      <c r="DN37" s="17">
        <v>-0.6</v>
      </c>
      <c r="DO37" s="17">
        <v>-1.5</v>
      </c>
      <c r="DP37" s="17">
        <v>2.1</v>
      </c>
      <c r="DQ37" s="17">
        <v>-10.7</v>
      </c>
      <c r="DR37" s="17">
        <v>-3.5</v>
      </c>
      <c r="DS37" s="17">
        <v>-0.1</v>
      </c>
      <c r="DT37" s="17">
        <v>0.5</v>
      </c>
      <c r="DU37" s="17">
        <v>0.37</v>
      </c>
      <c r="DV37" s="17"/>
      <c r="DW37" s="17">
        <v>-2.6</v>
      </c>
      <c r="DX37" s="17">
        <v>0</v>
      </c>
      <c r="DY37" s="17">
        <v>1.2</v>
      </c>
      <c r="DZ37" s="17">
        <v>1.2</v>
      </c>
      <c r="EA37" s="17">
        <v>0.5</v>
      </c>
      <c r="EB37" s="17">
        <v>0</v>
      </c>
      <c r="EC37" s="17">
        <v>14.1</v>
      </c>
      <c r="ED37" s="17">
        <v>3.6</v>
      </c>
      <c r="EE37" s="17">
        <v>0</v>
      </c>
      <c r="EF37" s="17">
        <v>2.1</v>
      </c>
      <c r="EG37" s="17">
        <v>0</v>
      </c>
      <c r="EH37" s="17">
        <v>0.2</v>
      </c>
      <c r="EI37" s="17">
        <v>2.6</v>
      </c>
      <c r="EJ37" s="17">
        <v>0</v>
      </c>
      <c r="EK37" s="17">
        <v>1.8</v>
      </c>
      <c r="EL37" s="17">
        <v>0.2</v>
      </c>
      <c r="EM37" s="17">
        <v>0.2</v>
      </c>
      <c r="EN37" s="17">
        <v>0.2</v>
      </c>
      <c r="EO37" s="17"/>
      <c r="EP37" s="17">
        <v>38.6</v>
      </c>
      <c r="EQ37" s="17">
        <v>2.2000000000000002</v>
      </c>
      <c r="ER37" s="17">
        <v>-19.600000000000001</v>
      </c>
      <c r="ES37" s="17">
        <v>-0.2</v>
      </c>
      <c r="ET37" s="17">
        <v>3.9</v>
      </c>
      <c r="EU37" s="17">
        <v>0</v>
      </c>
      <c r="EV37" s="17">
        <v>-4.5999999999999996</v>
      </c>
      <c r="EW37" s="17">
        <v>0.8</v>
      </c>
      <c r="EX37" s="17">
        <v>0.6</v>
      </c>
      <c r="EY37" s="17">
        <v>0</v>
      </c>
      <c r="EZ37" s="17">
        <v>0</v>
      </c>
      <c r="FA37" s="17">
        <v>1.7</v>
      </c>
      <c r="FB37" s="17">
        <v>1.2</v>
      </c>
      <c r="FC37" s="17">
        <v>0.8</v>
      </c>
      <c r="FD37" s="17">
        <v>2.5</v>
      </c>
      <c r="FE37" s="17">
        <v>5.7</v>
      </c>
      <c r="FF37" s="17">
        <v>0.1</v>
      </c>
      <c r="FG37" s="17">
        <v>3</v>
      </c>
      <c r="FH37" s="17">
        <v>1.2</v>
      </c>
      <c r="FI37" s="17">
        <v>3.9</v>
      </c>
      <c r="FJ37" s="17">
        <v>4.4000000000000004</v>
      </c>
      <c r="FK37" s="17">
        <v>136.97</v>
      </c>
      <c r="FL37" s="15"/>
      <c r="FM37" s="17"/>
      <c r="FN37" s="17">
        <v>-0.65</v>
      </c>
      <c r="FO37" s="17"/>
      <c r="FP37" s="17">
        <v>1.7</v>
      </c>
      <c r="FQ37" s="17">
        <v>0.3</v>
      </c>
      <c r="FR37" s="17"/>
      <c r="FS37" s="17">
        <v>0</v>
      </c>
      <c r="FT37" s="17">
        <v>2</v>
      </c>
      <c r="FU37" s="17">
        <v>3.35</v>
      </c>
    </row>
    <row r="38" spans="1:177" ht="24" customHeight="1" x14ac:dyDescent="0.25">
      <c r="A38" s="16" t="s">
        <v>66</v>
      </c>
      <c r="B38" s="16" t="s">
        <v>833</v>
      </c>
      <c r="C38" s="17">
        <v>40.299999999999997</v>
      </c>
      <c r="D38" s="17">
        <v>44.8</v>
      </c>
      <c r="E38" s="17">
        <v>16.2</v>
      </c>
      <c r="F38" s="17"/>
      <c r="G38" s="17"/>
      <c r="H38" s="17">
        <v>-8</v>
      </c>
      <c r="I38" s="17">
        <v>12.1</v>
      </c>
      <c r="J38" s="17"/>
      <c r="K38" s="17"/>
      <c r="L38" s="17">
        <v>-10.8</v>
      </c>
      <c r="M38" s="17">
        <v>-14</v>
      </c>
      <c r="N38" s="17">
        <v>1.3</v>
      </c>
      <c r="O38" s="17">
        <v>35.9</v>
      </c>
      <c r="P38" s="17"/>
      <c r="Q38" s="17"/>
      <c r="R38" s="17">
        <v>-20</v>
      </c>
      <c r="S38" s="17">
        <v>0.2</v>
      </c>
      <c r="T38" s="17"/>
      <c r="U38" s="17"/>
      <c r="V38" s="17"/>
      <c r="W38" s="17"/>
      <c r="X38" s="17">
        <v>6.7</v>
      </c>
      <c r="Y38" s="17">
        <v>1.7</v>
      </c>
      <c r="Z38" s="17">
        <v>1</v>
      </c>
      <c r="AA38" s="17"/>
      <c r="AB38" s="17">
        <v>-3.2</v>
      </c>
      <c r="AC38" s="17">
        <v>0</v>
      </c>
      <c r="AD38" s="17">
        <v>13.9</v>
      </c>
      <c r="AE38" s="17"/>
      <c r="AF38" s="17"/>
      <c r="AG38" s="17"/>
      <c r="AH38" s="17"/>
      <c r="AI38" s="17">
        <v>15</v>
      </c>
      <c r="AJ38" s="17">
        <v>5.7</v>
      </c>
      <c r="AK38" s="17"/>
      <c r="AL38" s="17"/>
      <c r="AM38" s="17"/>
      <c r="AN38" s="17">
        <v>-1.1000000000000001</v>
      </c>
      <c r="AO38" s="17">
        <v>-19.899999999999999</v>
      </c>
      <c r="AP38" s="17">
        <v>5.4</v>
      </c>
      <c r="AQ38" s="17">
        <v>4.5999999999999996</v>
      </c>
      <c r="AR38" s="17">
        <v>2</v>
      </c>
      <c r="AS38" s="17">
        <v>-0.5</v>
      </c>
      <c r="AT38" s="17">
        <v>2.6</v>
      </c>
      <c r="AU38" s="17">
        <v>0.9</v>
      </c>
      <c r="AV38" s="17">
        <v>-14.5</v>
      </c>
      <c r="AW38" s="17">
        <v>-44.1</v>
      </c>
      <c r="AX38" s="17">
        <v>-49.2</v>
      </c>
      <c r="AY38" s="17">
        <v>3.9</v>
      </c>
      <c r="AZ38" s="17">
        <v>-2.1</v>
      </c>
      <c r="BA38" s="17">
        <v>0.1</v>
      </c>
      <c r="BB38" s="17">
        <v>0.2</v>
      </c>
      <c r="BC38" s="17">
        <v>-1.7</v>
      </c>
      <c r="BD38" s="17">
        <v>0.4</v>
      </c>
      <c r="BE38" s="17">
        <v>0.1</v>
      </c>
      <c r="BF38" s="17">
        <v>1.5</v>
      </c>
      <c r="BG38" s="17"/>
      <c r="BH38" s="17"/>
      <c r="BI38" s="17">
        <v>-3.6</v>
      </c>
      <c r="BJ38" s="17"/>
      <c r="BK38" s="17"/>
      <c r="BL38" s="17"/>
      <c r="BM38" s="17"/>
      <c r="BN38" s="17"/>
      <c r="BO38" s="17"/>
      <c r="BP38" s="17">
        <v>8.9</v>
      </c>
      <c r="BQ38" s="17"/>
      <c r="BR38" s="17">
        <v>0</v>
      </c>
      <c r="BS38" s="17">
        <v>0</v>
      </c>
      <c r="BT38" s="17">
        <v>43.4</v>
      </c>
      <c r="BU38" s="17"/>
      <c r="BV38" s="17"/>
      <c r="BW38" s="17"/>
      <c r="BX38" s="17"/>
      <c r="BY38" s="17"/>
      <c r="BZ38" s="17"/>
      <c r="CA38" s="17">
        <v>0</v>
      </c>
      <c r="CB38" s="17"/>
      <c r="CC38" s="17">
        <v>0.1</v>
      </c>
      <c r="CD38" s="17">
        <v>56.9</v>
      </c>
      <c r="CE38" s="17">
        <v>32.299999999999997</v>
      </c>
      <c r="CF38" s="17">
        <v>12.5</v>
      </c>
      <c r="CG38" s="17">
        <v>0</v>
      </c>
      <c r="CH38" s="17">
        <v>3.2</v>
      </c>
      <c r="CI38" s="17"/>
      <c r="CJ38" s="17"/>
      <c r="CK38" s="17"/>
      <c r="CL38" s="17">
        <v>10.199999999999999</v>
      </c>
      <c r="CM38" s="17">
        <v>11.8</v>
      </c>
      <c r="CN38" s="17">
        <v>-4.5999999999999996</v>
      </c>
      <c r="CO38" s="17"/>
      <c r="CP38" s="17"/>
      <c r="CQ38" s="17"/>
      <c r="CR38" s="17"/>
      <c r="CS38" s="17"/>
      <c r="CT38" s="17"/>
      <c r="CU38" s="17"/>
      <c r="CV38" s="17"/>
      <c r="CW38" s="17">
        <v>-12.7</v>
      </c>
      <c r="CX38" s="17">
        <v>8.8000000000000007</v>
      </c>
      <c r="CY38" s="17"/>
      <c r="CZ38" s="17"/>
      <c r="DA38" s="17">
        <v>1.4</v>
      </c>
      <c r="DB38" s="17">
        <v>0.1</v>
      </c>
      <c r="DC38" s="17">
        <v>0</v>
      </c>
      <c r="DD38" s="17"/>
      <c r="DE38" s="17">
        <v>-18.5</v>
      </c>
      <c r="DF38" s="17"/>
      <c r="DG38" s="17"/>
      <c r="DH38" s="17">
        <v>1.4</v>
      </c>
      <c r="DI38" s="17"/>
      <c r="DJ38" s="17">
        <v>-0.3</v>
      </c>
      <c r="DK38" s="17">
        <v>0.1</v>
      </c>
      <c r="DL38" s="17">
        <v>0.6</v>
      </c>
      <c r="DM38" s="17"/>
      <c r="DN38" s="17">
        <v>-0.6</v>
      </c>
      <c r="DO38" s="17">
        <v>-1.7</v>
      </c>
      <c r="DP38" s="17">
        <v>2.4</v>
      </c>
      <c r="DQ38" s="17">
        <v>-9.6999999999999993</v>
      </c>
      <c r="DR38" s="17">
        <v>-3.7</v>
      </c>
      <c r="DS38" s="17">
        <v>0.2</v>
      </c>
      <c r="DT38" s="17">
        <v>0.7</v>
      </c>
      <c r="DU38" s="17">
        <v>0.35199999999999998</v>
      </c>
      <c r="DV38" s="17"/>
      <c r="DW38" s="17">
        <v>-2.6</v>
      </c>
      <c r="DX38" s="17">
        <v>0</v>
      </c>
      <c r="DY38" s="17">
        <v>1.5</v>
      </c>
      <c r="DZ38" s="17">
        <v>1.5</v>
      </c>
      <c r="EA38" s="17">
        <v>0.5</v>
      </c>
      <c r="EB38" s="17">
        <v>0</v>
      </c>
      <c r="EC38" s="17">
        <v>12.7</v>
      </c>
      <c r="ED38" s="17">
        <v>3.9</v>
      </c>
      <c r="EE38" s="17">
        <v>0</v>
      </c>
      <c r="EF38" s="17">
        <v>5.5</v>
      </c>
      <c r="EG38" s="17">
        <v>0</v>
      </c>
      <c r="EH38" s="17">
        <v>0.7</v>
      </c>
      <c r="EI38" s="17">
        <v>2.6</v>
      </c>
      <c r="EJ38" s="17">
        <v>-0.1</v>
      </c>
      <c r="EK38" s="17">
        <v>1.8</v>
      </c>
      <c r="EL38" s="17">
        <v>0.2</v>
      </c>
      <c r="EM38" s="17">
        <v>0.2</v>
      </c>
      <c r="EN38" s="17">
        <v>0.2</v>
      </c>
      <c r="EO38" s="17"/>
      <c r="EP38" s="17">
        <v>38.9</v>
      </c>
      <c r="EQ38" s="17">
        <v>1.8</v>
      </c>
      <c r="ER38" s="17">
        <v>-7.8</v>
      </c>
      <c r="ES38" s="17">
        <v>-0.2</v>
      </c>
      <c r="ET38" s="17">
        <v>5.5</v>
      </c>
      <c r="EU38" s="17">
        <v>0</v>
      </c>
      <c r="EV38" s="17">
        <v>-3.4</v>
      </c>
      <c r="EW38" s="17">
        <v>0.8</v>
      </c>
      <c r="EX38" s="17">
        <v>0.6</v>
      </c>
      <c r="EY38" s="17">
        <v>0</v>
      </c>
      <c r="EZ38" s="17">
        <v>0</v>
      </c>
      <c r="FA38" s="17">
        <v>1.6</v>
      </c>
      <c r="FB38" s="17">
        <v>1.2</v>
      </c>
      <c r="FC38" s="17">
        <v>0.8</v>
      </c>
      <c r="FD38" s="17">
        <v>2.2999999999999998</v>
      </c>
      <c r="FE38" s="17">
        <v>6</v>
      </c>
      <c r="FF38" s="17">
        <v>0.5</v>
      </c>
      <c r="FG38" s="17">
        <v>4.2</v>
      </c>
      <c r="FH38" s="17">
        <v>1.2</v>
      </c>
      <c r="FI38" s="17">
        <v>3.9</v>
      </c>
      <c r="FJ38" s="17">
        <v>4.4000000000000004</v>
      </c>
      <c r="FK38" s="17">
        <v>258.25200000000001</v>
      </c>
      <c r="FL38" s="15"/>
      <c r="FM38" s="17"/>
      <c r="FN38" s="17">
        <v>-0.49</v>
      </c>
      <c r="FO38" s="17"/>
      <c r="FP38" s="17">
        <v>1.7</v>
      </c>
      <c r="FQ38" s="17">
        <v>0.3</v>
      </c>
      <c r="FR38" s="17"/>
      <c r="FS38" s="17">
        <v>0</v>
      </c>
      <c r="FT38" s="17">
        <v>2.1</v>
      </c>
      <c r="FU38" s="17">
        <v>3.61</v>
      </c>
    </row>
    <row r="39" spans="1:177" ht="24" customHeight="1" x14ac:dyDescent="0.25">
      <c r="A39" s="16" t="s">
        <v>66</v>
      </c>
      <c r="B39" s="16" t="s">
        <v>834</v>
      </c>
      <c r="C39" s="17">
        <v>35.299999999999997</v>
      </c>
      <c r="D39" s="17">
        <v>57</v>
      </c>
      <c r="E39" s="17">
        <v>18.5</v>
      </c>
      <c r="F39" s="17"/>
      <c r="G39" s="17"/>
      <c r="H39" s="17">
        <v>-7.4</v>
      </c>
      <c r="I39" s="17">
        <v>14.7</v>
      </c>
      <c r="J39" s="17"/>
      <c r="K39" s="17"/>
      <c r="L39" s="17">
        <v>-8</v>
      </c>
      <c r="M39" s="17">
        <v>-10.9</v>
      </c>
      <c r="N39" s="17">
        <v>4.9000000000000004</v>
      </c>
      <c r="O39" s="17">
        <v>38.299999999999997</v>
      </c>
      <c r="P39" s="17"/>
      <c r="Q39" s="17"/>
      <c r="R39" s="17">
        <v>17</v>
      </c>
      <c r="S39" s="17">
        <v>0.1</v>
      </c>
      <c r="T39" s="17"/>
      <c r="U39" s="17"/>
      <c r="V39" s="17"/>
      <c r="W39" s="17"/>
      <c r="X39" s="17">
        <v>6.2</v>
      </c>
      <c r="Y39" s="17">
        <v>2.2000000000000002</v>
      </c>
      <c r="Z39" s="17">
        <v>1.2</v>
      </c>
      <c r="AA39" s="17"/>
      <c r="AB39" s="17">
        <v>-3.3</v>
      </c>
      <c r="AC39" s="17">
        <v>0</v>
      </c>
      <c r="AD39" s="17">
        <v>13.4</v>
      </c>
      <c r="AE39" s="17"/>
      <c r="AF39" s="17"/>
      <c r="AG39" s="17"/>
      <c r="AH39" s="17"/>
      <c r="AI39" s="17">
        <v>13.8</v>
      </c>
      <c r="AJ39" s="17">
        <v>7.6</v>
      </c>
      <c r="AK39" s="17"/>
      <c r="AL39" s="17"/>
      <c r="AM39" s="17"/>
      <c r="AN39" s="17">
        <v>-0.8</v>
      </c>
      <c r="AO39" s="17">
        <v>-12.3</v>
      </c>
      <c r="AP39" s="17">
        <v>6.5</v>
      </c>
      <c r="AQ39" s="17">
        <v>6.1</v>
      </c>
      <c r="AR39" s="17">
        <v>2</v>
      </c>
      <c r="AS39" s="17">
        <v>0.4</v>
      </c>
      <c r="AT39" s="17">
        <v>2.6</v>
      </c>
      <c r="AU39" s="17">
        <v>0.9</v>
      </c>
      <c r="AV39" s="17">
        <v>-8.9</v>
      </c>
      <c r="AW39" s="17">
        <v>-38.700000000000003</v>
      </c>
      <c r="AX39" s="17">
        <v>-43.7</v>
      </c>
      <c r="AY39" s="17">
        <v>5.6</v>
      </c>
      <c r="AZ39" s="17">
        <v>-1.8</v>
      </c>
      <c r="BA39" s="17">
        <v>0.1</v>
      </c>
      <c r="BB39" s="17">
        <v>0.2</v>
      </c>
      <c r="BC39" s="17">
        <v>-1.2</v>
      </c>
      <c r="BD39" s="17">
        <v>0.4</v>
      </c>
      <c r="BE39" s="17">
        <v>0.1</v>
      </c>
      <c r="BF39" s="17">
        <v>0.3</v>
      </c>
      <c r="BG39" s="17"/>
      <c r="BH39" s="17"/>
      <c r="BI39" s="17">
        <v>-0.4</v>
      </c>
      <c r="BJ39" s="17"/>
      <c r="BK39" s="17"/>
      <c r="BL39" s="17"/>
      <c r="BM39" s="17"/>
      <c r="BN39" s="17"/>
      <c r="BO39" s="17"/>
      <c r="BP39" s="17">
        <v>14.4</v>
      </c>
      <c r="BQ39" s="17"/>
      <c r="BR39" s="17">
        <v>0</v>
      </c>
      <c r="BS39" s="17">
        <v>0</v>
      </c>
      <c r="BT39" s="17">
        <v>48.9</v>
      </c>
      <c r="BU39" s="17"/>
      <c r="BV39" s="17"/>
      <c r="BW39" s="17"/>
      <c r="BX39" s="17"/>
      <c r="BY39" s="17"/>
      <c r="BZ39" s="17"/>
      <c r="CA39" s="17">
        <v>0</v>
      </c>
      <c r="CB39" s="17"/>
      <c r="CC39" s="17">
        <v>0.1</v>
      </c>
      <c r="CD39" s="17">
        <v>57.2</v>
      </c>
      <c r="CE39" s="17">
        <v>31.8</v>
      </c>
      <c r="CF39" s="17">
        <v>11.7</v>
      </c>
      <c r="CG39" s="17">
        <v>0</v>
      </c>
      <c r="CH39" s="17">
        <v>3</v>
      </c>
      <c r="CI39" s="17"/>
      <c r="CJ39" s="17"/>
      <c r="CK39" s="17"/>
      <c r="CL39" s="17">
        <v>17.5</v>
      </c>
      <c r="CM39" s="17">
        <v>19.3</v>
      </c>
      <c r="CN39" s="17">
        <v>6.3</v>
      </c>
      <c r="CO39" s="17"/>
      <c r="CP39" s="17"/>
      <c r="CQ39" s="17"/>
      <c r="CR39" s="17"/>
      <c r="CS39" s="17"/>
      <c r="CT39" s="17"/>
      <c r="CU39" s="17"/>
      <c r="CV39" s="17"/>
      <c r="CW39" s="17">
        <v>-12.2</v>
      </c>
      <c r="CX39" s="17">
        <v>9.5</v>
      </c>
      <c r="CY39" s="17"/>
      <c r="CZ39" s="17"/>
      <c r="DA39" s="17">
        <v>1.4</v>
      </c>
      <c r="DB39" s="17">
        <v>0.1</v>
      </c>
      <c r="DC39" s="17">
        <v>-0.1</v>
      </c>
      <c r="DD39" s="17"/>
      <c r="DE39" s="17">
        <v>-14.7</v>
      </c>
      <c r="DF39" s="17"/>
      <c r="DG39" s="17"/>
      <c r="DH39" s="17">
        <v>1.6</v>
      </c>
      <c r="DI39" s="17"/>
      <c r="DJ39" s="17">
        <v>0.7</v>
      </c>
      <c r="DK39" s="17">
        <v>0.1</v>
      </c>
      <c r="DL39" s="17">
        <v>0.6</v>
      </c>
      <c r="DM39" s="17"/>
      <c r="DN39" s="17">
        <v>-0.5</v>
      </c>
      <c r="DO39" s="17">
        <v>-1.5</v>
      </c>
      <c r="DP39" s="17">
        <v>2.7</v>
      </c>
      <c r="DQ39" s="17">
        <v>-8.9</v>
      </c>
      <c r="DR39" s="17">
        <v>-2.8</v>
      </c>
      <c r="DS39" s="17">
        <v>0.1</v>
      </c>
      <c r="DT39" s="17">
        <v>0.7</v>
      </c>
      <c r="DU39" s="17">
        <v>0.33600000000000002</v>
      </c>
      <c r="DV39" s="17"/>
      <c r="DW39" s="17">
        <v>-2.6</v>
      </c>
      <c r="DX39" s="17">
        <v>0</v>
      </c>
      <c r="DY39" s="17">
        <v>1.2</v>
      </c>
      <c r="DZ39" s="17">
        <v>1.3</v>
      </c>
      <c r="EA39" s="17">
        <v>0.9</v>
      </c>
      <c r="EB39" s="17">
        <v>0</v>
      </c>
      <c r="EC39" s="17">
        <v>6.6</v>
      </c>
      <c r="ED39" s="17">
        <v>3.3</v>
      </c>
      <c r="EE39" s="17">
        <v>0</v>
      </c>
      <c r="EF39" s="17">
        <v>3.4</v>
      </c>
      <c r="EG39" s="17">
        <v>0</v>
      </c>
      <c r="EH39" s="17">
        <v>0.4</v>
      </c>
      <c r="EI39" s="17">
        <v>2.6</v>
      </c>
      <c r="EJ39" s="17">
        <v>-0.1</v>
      </c>
      <c r="EK39" s="17">
        <v>1.9</v>
      </c>
      <c r="EL39" s="17">
        <v>0.2</v>
      </c>
      <c r="EM39" s="17">
        <v>0.2</v>
      </c>
      <c r="EN39" s="17">
        <v>0.2</v>
      </c>
      <c r="EO39" s="17"/>
      <c r="EP39" s="17">
        <v>39.299999999999997</v>
      </c>
      <c r="EQ39" s="17">
        <v>0.2</v>
      </c>
      <c r="ER39" s="17">
        <v>-9.3000000000000007</v>
      </c>
      <c r="ES39" s="17">
        <v>-0.2</v>
      </c>
      <c r="ET39" s="17">
        <v>6.2</v>
      </c>
      <c r="EU39" s="17">
        <v>0</v>
      </c>
      <c r="EV39" s="17">
        <v>-1.8</v>
      </c>
      <c r="EW39" s="17">
        <v>0.8</v>
      </c>
      <c r="EX39" s="17">
        <v>0.6</v>
      </c>
      <c r="EY39" s="17">
        <v>0</v>
      </c>
      <c r="EZ39" s="17">
        <v>0</v>
      </c>
      <c r="FA39" s="17">
        <v>0.1</v>
      </c>
      <c r="FB39" s="17">
        <v>1.2</v>
      </c>
      <c r="FC39" s="17">
        <v>1.2</v>
      </c>
      <c r="FD39" s="17">
        <v>2.5</v>
      </c>
      <c r="FE39" s="17">
        <v>6</v>
      </c>
      <c r="FF39" s="17">
        <v>0.3</v>
      </c>
      <c r="FG39" s="17">
        <v>4.4000000000000004</v>
      </c>
      <c r="FH39" s="17">
        <v>1</v>
      </c>
      <c r="FI39" s="17">
        <v>4</v>
      </c>
      <c r="FJ39" s="17">
        <v>4.4000000000000004</v>
      </c>
      <c r="FK39" s="17">
        <v>385.73599999999999</v>
      </c>
      <c r="FL39" s="15"/>
      <c r="FM39" s="17"/>
      <c r="FN39" s="17">
        <v>-0.32</v>
      </c>
      <c r="FO39" s="17"/>
      <c r="FP39" s="17">
        <v>1.6</v>
      </c>
      <c r="FQ39" s="17">
        <v>0.3</v>
      </c>
      <c r="FR39" s="17"/>
      <c r="FS39" s="17">
        <v>1.2</v>
      </c>
      <c r="FT39" s="17">
        <v>2</v>
      </c>
      <c r="FU39" s="17">
        <v>4.78</v>
      </c>
    </row>
    <row r="40" spans="1:177" ht="24" customHeight="1" x14ac:dyDescent="0.25">
      <c r="A40" s="16" t="s">
        <v>66</v>
      </c>
      <c r="B40" s="16" t="s">
        <v>835</v>
      </c>
      <c r="C40" s="17">
        <v>40.299999999999997</v>
      </c>
      <c r="D40" s="17">
        <v>76.599999999999994</v>
      </c>
      <c r="E40" s="17">
        <v>22.2</v>
      </c>
      <c r="F40" s="17"/>
      <c r="G40" s="17"/>
      <c r="H40" s="17">
        <v>-6.2</v>
      </c>
      <c r="I40" s="17">
        <v>13.5</v>
      </c>
      <c r="J40" s="17"/>
      <c r="K40" s="17"/>
      <c r="L40" s="17">
        <v>-2.1</v>
      </c>
      <c r="M40" s="17">
        <v>-9.6999999999999993</v>
      </c>
      <c r="N40" s="17">
        <v>5.6</v>
      </c>
      <c r="O40" s="17">
        <v>44.3</v>
      </c>
      <c r="P40" s="17"/>
      <c r="Q40" s="17"/>
      <c r="R40" s="17">
        <v>28.8</v>
      </c>
      <c r="S40" s="17">
        <v>-0.1</v>
      </c>
      <c r="T40" s="17"/>
      <c r="U40" s="17"/>
      <c r="V40" s="17"/>
      <c r="W40" s="17"/>
      <c r="X40" s="17">
        <v>6.7</v>
      </c>
      <c r="Y40" s="17">
        <v>2.5</v>
      </c>
      <c r="Z40" s="17">
        <v>1.5</v>
      </c>
      <c r="AA40" s="17"/>
      <c r="AB40" s="17">
        <v>-3.6</v>
      </c>
      <c r="AC40" s="17">
        <v>3.2</v>
      </c>
      <c r="AD40" s="17">
        <v>13</v>
      </c>
      <c r="AE40" s="17"/>
      <c r="AF40" s="17"/>
      <c r="AG40" s="17"/>
      <c r="AH40" s="17"/>
      <c r="AI40" s="17">
        <v>17.2</v>
      </c>
      <c r="AJ40" s="17">
        <v>9.1</v>
      </c>
      <c r="AK40" s="17"/>
      <c r="AL40" s="17"/>
      <c r="AM40" s="17"/>
      <c r="AN40" s="17">
        <v>-0.8</v>
      </c>
      <c r="AO40" s="17">
        <v>-3.1</v>
      </c>
      <c r="AP40" s="17">
        <v>5.5</v>
      </c>
      <c r="AQ40" s="17">
        <v>5.9</v>
      </c>
      <c r="AR40" s="17">
        <v>2</v>
      </c>
      <c r="AS40" s="17">
        <v>0.5</v>
      </c>
      <c r="AT40" s="17">
        <v>2.6</v>
      </c>
      <c r="AU40" s="17">
        <v>0.8</v>
      </c>
      <c r="AV40" s="17">
        <v>-7.9</v>
      </c>
      <c r="AW40" s="17">
        <v>-21</v>
      </c>
      <c r="AX40" s="17">
        <v>-52.4</v>
      </c>
      <c r="AY40" s="17">
        <v>10</v>
      </c>
      <c r="AZ40" s="17">
        <v>-1.5</v>
      </c>
      <c r="BA40" s="17">
        <v>0.1</v>
      </c>
      <c r="BB40" s="17">
        <v>0.2</v>
      </c>
      <c r="BC40" s="17">
        <v>-0.8</v>
      </c>
      <c r="BD40" s="17">
        <v>0.4</v>
      </c>
      <c r="BE40" s="17">
        <v>0.1</v>
      </c>
      <c r="BF40" s="17">
        <v>-0.3</v>
      </c>
      <c r="BG40" s="17"/>
      <c r="BH40" s="17"/>
      <c r="BI40" s="17">
        <v>0</v>
      </c>
      <c r="BJ40" s="17"/>
      <c r="BK40" s="17"/>
      <c r="BL40" s="17"/>
      <c r="BM40" s="17"/>
      <c r="BN40" s="17"/>
      <c r="BO40" s="17"/>
      <c r="BP40" s="17">
        <v>12.1</v>
      </c>
      <c r="BQ40" s="17"/>
      <c r="BR40" s="17">
        <v>0</v>
      </c>
      <c r="BS40" s="17">
        <v>0</v>
      </c>
      <c r="BT40" s="17">
        <v>54.9</v>
      </c>
      <c r="BU40" s="17"/>
      <c r="BV40" s="17"/>
      <c r="BW40" s="17"/>
      <c r="BX40" s="17"/>
      <c r="BY40" s="17"/>
      <c r="BZ40" s="17"/>
      <c r="CA40" s="17">
        <v>0</v>
      </c>
      <c r="CB40" s="17"/>
      <c r="CC40" s="17">
        <v>0.1</v>
      </c>
      <c r="CD40" s="17">
        <v>57.3</v>
      </c>
      <c r="CE40" s="17">
        <v>32</v>
      </c>
      <c r="CF40" s="17">
        <v>12</v>
      </c>
      <c r="CG40" s="17">
        <v>0</v>
      </c>
      <c r="CH40" s="17">
        <v>3</v>
      </c>
      <c r="CI40" s="17"/>
      <c r="CJ40" s="17"/>
      <c r="CK40" s="17"/>
      <c r="CL40" s="17">
        <v>19.399999999999999</v>
      </c>
      <c r="CM40" s="17">
        <v>21.1</v>
      </c>
      <c r="CN40" s="17">
        <v>9.1999999999999993</v>
      </c>
      <c r="CO40" s="17"/>
      <c r="CP40" s="17"/>
      <c r="CQ40" s="17"/>
      <c r="CR40" s="17"/>
      <c r="CS40" s="17"/>
      <c r="CT40" s="17"/>
      <c r="CU40" s="17"/>
      <c r="CV40" s="17"/>
      <c r="CW40" s="17">
        <v>-12.4</v>
      </c>
      <c r="CX40" s="17">
        <v>1.8</v>
      </c>
      <c r="CY40" s="17"/>
      <c r="CZ40" s="17"/>
      <c r="DA40" s="17">
        <v>1.4</v>
      </c>
      <c r="DB40" s="17">
        <v>0.1</v>
      </c>
      <c r="DC40" s="17">
        <v>0</v>
      </c>
      <c r="DD40" s="17"/>
      <c r="DE40" s="17">
        <v>-30.4</v>
      </c>
      <c r="DF40" s="17"/>
      <c r="DG40" s="17"/>
      <c r="DH40" s="17">
        <v>1.6</v>
      </c>
      <c r="DI40" s="17"/>
      <c r="DJ40" s="17">
        <v>0.7</v>
      </c>
      <c r="DK40" s="17">
        <v>0.1</v>
      </c>
      <c r="DL40" s="17">
        <v>0.6</v>
      </c>
      <c r="DM40" s="17"/>
      <c r="DN40" s="17">
        <v>-0.5</v>
      </c>
      <c r="DO40" s="17">
        <v>-0.9</v>
      </c>
      <c r="DP40" s="17">
        <v>3</v>
      </c>
      <c r="DQ40" s="17">
        <v>-8.1</v>
      </c>
      <c r="DR40" s="17">
        <v>-2.9</v>
      </c>
      <c r="DS40" s="17">
        <v>0.1</v>
      </c>
      <c r="DT40" s="17">
        <v>0.7</v>
      </c>
      <c r="DU40" s="17">
        <v>0.34200000000000003</v>
      </c>
      <c r="DV40" s="17"/>
      <c r="DW40" s="17">
        <v>-2.6</v>
      </c>
      <c r="DX40" s="17">
        <v>0</v>
      </c>
      <c r="DY40" s="17">
        <v>1.4</v>
      </c>
      <c r="DZ40" s="17">
        <v>1.3</v>
      </c>
      <c r="EA40" s="17">
        <v>1</v>
      </c>
      <c r="EB40" s="17">
        <v>0</v>
      </c>
      <c r="EC40" s="17">
        <v>1</v>
      </c>
      <c r="ED40" s="17">
        <v>1.8</v>
      </c>
      <c r="EE40" s="17">
        <v>0</v>
      </c>
      <c r="EF40" s="17">
        <v>7.7</v>
      </c>
      <c r="EG40" s="17">
        <v>0</v>
      </c>
      <c r="EH40" s="17">
        <v>0.8</v>
      </c>
      <c r="EI40" s="17">
        <v>2.6</v>
      </c>
      <c r="EJ40" s="17">
        <v>0</v>
      </c>
      <c r="EK40" s="17">
        <v>2</v>
      </c>
      <c r="EL40" s="17">
        <v>0.2</v>
      </c>
      <c r="EM40" s="17">
        <v>0.2</v>
      </c>
      <c r="EN40" s="17">
        <v>0.2</v>
      </c>
      <c r="EO40" s="17"/>
      <c r="EP40" s="17">
        <v>40</v>
      </c>
      <c r="EQ40" s="17">
        <v>0.1</v>
      </c>
      <c r="ER40" s="17">
        <v>-1.2</v>
      </c>
      <c r="ES40" s="17">
        <v>-0.2</v>
      </c>
      <c r="ET40" s="17">
        <v>7.6</v>
      </c>
      <c r="EU40" s="17">
        <v>0</v>
      </c>
      <c r="EV40" s="17">
        <v>-3</v>
      </c>
      <c r="EW40" s="17">
        <v>0.8</v>
      </c>
      <c r="EX40" s="17">
        <v>0.6</v>
      </c>
      <c r="EY40" s="17">
        <v>0</v>
      </c>
      <c r="EZ40" s="17">
        <v>0</v>
      </c>
      <c r="FA40" s="17">
        <v>0.8</v>
      </c>
      <c r="FB40" s="17">
        <v>1.2</v>
      </c>
      <c r="FC40" s="17">
        <v>1.3</v>
      </c>
      <c r="FD40" s="17">
        <v>2.4</v>
      </c>
      <c r="FE40" s="17">
        <v>6.4</v>
      </c>
      <c r="FF40" s="17">
        <v>0.2</v>
      </c>
      <c r="FG40" s="17">
        <v>4.9000000000000004</v>
      </c>
      <c r="FH40" s="17">
        <v>1.3</v>
      </c>
      <c r="FI40" s="17">
        <v>2.9</v>
      </c>
      <c r="FJ40" s="17">
        <v>4.4000000000000004</v>
      </c>
      <c r="FK40" s="17">
        <v>467.54199999999997</v>
      </c>
      <c r="FL40" s="15"/>
      <c r="FM40" s="17"/>
      <c r="FN40" s="17">
        <v>-0.3</v>
      </c>
      <c r="FO40" s="17"/>
      <c r="FP40" s="17">
        <v>1.7</v>
      </c>
      <c r="FQ40" s="17">
        <v>0.3</v>
      </c>
      <c r="FR40" s="17"/>
      <c r="FS40" s="17">
        <v>1.3</v>
      </c>
      <c r="FT40" s="17">
        <v>2</v>
      </c>
      <c r="FU40" s="17">
        <v>5</v>
      </c>
    </row>
    <row r="41" spans="1:177" ht="24" customHeight="1" x14ac:dyDescent="0.25">
      <c r="A41" s="16" t="s">
        <v>66</v>
      </c>
      <c r="B41" s="16" t="s">
        <v>836</v>
      </c>
      <c r="C41" s="17">
        <v>38.4</v>
      </c>
      <c r="D41" s="17">
        <v>68.2</v>
      </c>
      <c r="E41" s="17">
        <v>20.9</v>
      </c>
      <c r="F41" s="17"/>
      <c r="G41" s="17"/>
      <c r="H41" s="17">
        <v>-5.9</v>
      </c>
      <c r="I41" s="17">
        <v>14.7</v>
      </c>
      <c r="J41" s="17"/>
      <c r="K41" s="17"/>
      <c r="L41" s="17">
        <v>-5.4</v>
      </c>
      <c r="M41" s="17">
        <v>-10.1</v>
      </c>
      <c r="N41" s="17">
        <v>4.9000000000000004</v>
      </c>
      <c r="O41" s="17">
        <v>39</v>
      </c>
      <c r="P41" s="17"/>
      <c r="Q41" s="17"/>
      <c r="R41" s="17">
        <v>2.2999999999999998</v>
      </c>
      <c r="S41" s="17">
        <v>0.1</v>
      </c>
      <c r="T41" s="17"/>
      <c r="U41" s="17"/>
      <c r="V41" s="17"/>
      <c r="W41" s="17"/>
      <c r="X41" s="17">
        <v>7.6</v>
      </c>
      <c r="Y41" s="17">
        <v>2.1</v>
      </c>
      <c r="Z41" s="17">
        <v>1.3</v>
      </c>
      <c r="AA41" s="17"/>
      <c r="AB41" s="17">
        <v>-3.6</v>
      </c>
      <c r="AC41" s="17">
        <v>2.8</v>
      </c>
      <c r="AD41" s="17">
        <v>12.7</v>
      </c>
      <c r="AE41" s="17"/>
      <c r="AF41" s="17"/>
      <c r="AG41" s="17"/>
      <c r="AH41" s="17"/>
      <c r="AI41" s="17">
        <v>17.7</v>
      </c>
      <c r="AJ41" s="17">
        <v>8.6</v>
      </c>
      <c r="AK41" s="17"/>
      <c r="AL41" s="17"/>
      <c r="AM41" s="17"/>
      <c r="AN41" s="17">
        <v>-0.8</v>
      </c>
      <c r="AO41" s="17">
        <v>47.5</v>
      </c>
      <c r="AP41" s="17">
        <v>6.2</v>
      </c>
      <c r="AQ41" s="17">
        <v>5.8</v>
      </c>
      <c r="AR41" s="17">
        <v>1.8</v>
      </c>
      <c r="AS41" s="17">
        <v>0.6</v>
      </c>
      <c r="AT41" s="17">
        <v>2.6</v>
      </c>
      <c r="AU41" s="17">
        <v>0.4</v>
      </c>
      <c r="AV41" s="17">
        <v>-8.3000000000000007</v>
      </c>
      <c r="AW41" s="17">
        <v>-21.4</v>
      </c>
      <c r="AX41" s="17">
        <v>-52.8</v>
      </c>
      <c r="AY41" s="17">
        <v>10.9</v>
      </c>
      <c r="AZ41" s="17">
        <v>-1.5</v>
      </c>
      <c r="BA41" s="17">
        <v>0.1</v>
      </c>
      <c r="BB41" s="17">
        <v>0.2</v>
      </c>
      <c r="BC41" s="17">
        <v>-0.6</v>
      </c>
      <c r="BD41" s="17">
        <v>0.4</v>
      </c>
      <c r="BE41" s="17">
        <v>0.1</v>
      </c>
      <c r="BF41" s="17">
        <v>-0.2</v>
      </c>
      <c r="BG41" s="17"/>
      <c r="BH41" s="17"/>
      <c r="BI41" s="17">
        <v>-0.4</v>
      </c>
      <c r="BJ41" s="17"/>
      <c r="BK41" s="17"/>
      <c r="BL41" s="17"/>
      <c r="BM41" s="17"/>
      <c r="BN41" s="17"/>
      <c r="BO41" s="17"/>
      <c r="BP41" s="17">
        <v>14.2</v>
      </c>
      <c r="BQ41" s="17"/>
      <c r="BR41" s="17">
        <v>0</v>
      </c>
      <c r="BS41" s="17">
        <v>0</v>
      </c>
      <c r="BT41" s="17">
        <v>58</v>
      </c>
      <c r="BU41" s="17"/>
      <c r="BV41" s="17"/>
      <c r="BW41" s="17"/>
      <c r="BX41" s="17"/>
      <c r="BY41" s="17"/>
      <c r="BZ41" s="17"/>
      <c r="CA41" s="17">
        <v>0</v>
      </c>
      <c r="CB41" s="17"/>
      <c r="CC41" s="17">
        <v>0.1</v>
      </c>
      <c r="CD41" s="17">
        <v>57.1</v>
      </c>
      <c r="CE41" s="17">
        <v>33</v>
      </c>
      <c r="CF41" s="17">
        <v>11.8</v>
      </c>
      <c r="CG41" s="17">
        <v>0</v>
      </c>
      <c r="CH41" s="17">
        <v>3</v>
      </c>
      <c r="CI41" s="17"/>
      <c r="CJ41" s="17"/>
      <c r="CK41" s="17"/>
      <c r="CL41" s="17">
        <v>18.899999999999999</v>
      </c>
      <c r="CM41" s="17">
        <v>20.8</v>
      </c>
      <c r="CN41" s="17">
        <v>8.9</v>
      </c>
      <c r="CO41" s="17"/>
      <c r="CP41" s="17"/>
      <c r="CQ41" s="17"/>
      <c r="CR41" s="17"/>
      <c r="CS41" s="17"/>
      <c r="CT41" s="17"/>
      <c r="CU41" s="17"/>
      <c r="CV41" s="17"/>
      <c r="CW41" s="17">
        <v>-13.4</v>
      </c>
      <c r="CX41" s="17">
        <v>1.3</v>
      </c>
      <c r="CY41" s="17"/>
      <c r="CZ41" s="17"/>
      <c r="DA41" s="17">
        <v>1.4</v>
      </c>
      <c r="DB41" s="17">
        <v>0.1</v>
      </c>
      <c r="DC41" s="17">
        <v>-0.1</v>
      </c>
      <c r="DD41" s="17"/>
      <c r="DE41" s="17">
        <v>-30.8</v>
      </c>
      <c r="DF41" s="17"/>
      <c r="DG41" s="17"/>
      <c r="DH41" s="17">
        <v>1.6</v>
      </c>
      <c r="DI41" s="17"/>
      <c r="DJ41" s="17">
        <v>1.5</v>
      </c>
      <c r="DK41" s="17">
        <v>0.1</v>
      </c>
      <c r="DL41" s="17">
        <v>0.6</v>
      </c>
      <c r="DM41" s="17"/>
      <c r="DN41" s="17">
        <v>-0.2</v>
      </c>
      <c r="DO41" s="17">
        <v>-0.2</v>
      </c>
      <c r="DP41" s="17">
        <v>3.1</v>
      </c>
      <c r="DQ41" s="17">
        <v>-8.3000000000000007</v>
      </c>
      <c r="DR41" s="17">
        <v>-3.1</v>
      </c>
      <c r="DS41" s="17">
        <v>0.2</v>
      </c>
      <c r="DT41" s="17">
        <v>0.7</v>
      </c>
      <c r="DU41" s="17">
        <v>0.34499999999999997</v>
      </c>
      <c r="DV41" s="17"/>
      <c r="DW41" s="17">
        <v>-2.6</v>
      </c>
      <c r="DX41" s="17">
        <v>0.1</v>
      </c>
      <c r="DY41" s="17">
        <v>1.3</v>
      </c>
      <c r="DZ41" s="17">
        <v>1.4</v>
      </c>
      <c r="EA41" s="17">
        <v>1.1000000000000001</v>
      </c>
      <c r="EB41" s="17">
        <v>0</v>
      </c>
      <c r="EC41" s="17">
        <v>0.2</v>
      </c>
      <c r="ED41" s="17">
        <v>1.9</v>
      </c>
      <c r="EE41" s="17">
        <v>0</v>
      </c>
      <c r="EF41" s="17">
        <v>6.8</v>
      </c>
      <c r="EG41" s="17">
        <v>0</v>
      </c>
      <c r="EH41" s="17">
        <v>0.7</v>
      </c>
      <c r="EI41" s="17">
        <v>2.5</v>
      </c>
      <c r="EJ41" s="17">
        <v>-0.1</v>
      </c>
      <c r="EK41" s="17">
        <v>1.6</v>
      </c>
      <c r="EL41" s="17">
        <v>0.2</v>
      </c>
      <c r="EM41" s="17">
        <v>0.2</v>
      </c>
      <c r="EN41" s="17">
        <v>0.2</v>
      </c>
      <c r="EO41" s="17"/>
      <c r="EP41" s="17">
        <v>42</v>
      </c>
      <c r="EQ41" s="17">
        <v>0.4</v>
      </c>
      <c r="ER41" s="17">
        <v>3.2</v>
      </c>
      <c r="ES41" s="17">
        <v>-0.2</v>
      </c>
      <c r="ET41" s="17">
        <v>7.1</v>
      </c>
      <c r="EU41" s="17">
        <v>0</v>
      </c>
      <c r="EV41" s="17">
        <v>-4.2</v>
      </c>
      <c r="EW41" s="17">
        <v>0.8</v>
      </c>
      <c r="EX41" s="17">
        <v>0.6</v>
      </c>
      <c r="EY41" s="17">
        <v>0</v>
      </c>
      <c r="EZ41" s="17">
        <v>0</v>
      </c>
      <c r="FA41" s="17">
        <v>0.4</v>
      </c>
      <c r="FB41" s="17">
        <v>1.2</v>
      </c>
      <c r="FC41" s="17">
        <v>1.3</v>
      </c>
      <c r="FD41" s="17">
        <v>2.4</v>
      </c>
      <c r="FE41" s="17">
        <v>6.4</v>
      </c>
      <c r="FF41" s="17">
        <v>0.4</v>
      </c>
      <c r="FG41" s="17">
        <v>4.4000000000000004</v>
      </c>
      <c r="FH41" s="17">
        <v>0.1</v>
      </c>
      <c r="FI41" s="17">
        <v>3.8</v>
      </c>
      <c r="FJ41" s="17">
        <v>4.0999999999999996</v>
      </c>
      <c r="FK41" s="17">
        <v>477.245</v>
      </c>
      <c r="FL41" s="15"/>
      <c r="FM41" s="17"/>
      <c r="FN41" s="17">
        <v>-0.75</v>
      </c>
      <c r="FO41" s="17"/>
      <c r="FP41" s="17">
        <v>1.6</v>
      </c>
      <c r="FQ41" s="17">
        <v>0.3</v>
      </c>
      <c r="FR41" s="17"/>
      <c r="FS41" s="17">
        <v>1.3</v>
      </c>
      <c r="FT41" s="17">
        <v>2</v>
      </c>
      <c r="FU41" s="17">
        <v>4.45</v>
      </c>
    </row>
    <row r="42" spans="1:177" ht="24" customHeight="1" x14ac:dyDescent="0.25">
      <c r="A42" s="18" t="s">
        <v>66</v>
      </c>
      <c r="B42" s="18" t="s">
        <v>837</v>
      </c>
      <c r="C42" s="19">
        <v>39</v>
      </c>
      <c r="D42" s="19">
        <v>66.7</v>
      </c>
      <c r="E42" s="19">
        <v>20.2</v>
      </c>
      <c r="F42" s="19"/>
      <c r="G42" s="19"/>
      <c r="H42" s="19">
        <v>-6.3</v>
      </c>
      <c r="I42" s="19">
        <v>14.3</v>
      </c>
      <c r="J42" s="19"/>
      <c r="K42" s="19"/>
      <c r="L42" s="19">
        <v>-7.4</v>
      </c>
      <c r="M42" s="19">
        <v>-12.9</v>
      </c>
      <c r="N42" s="19">
        <v>2.4</v>
      </c>
      <c r="O42" s="19">
        <v>37.4</v>
      </c>
      <c r="P42" s="19"/>
      <c r="Q42" s="19"/>
      <c r="R42" s="19">
        <v>1.9</v>
      </c>
      <c r="S42" s="19">
        <v>0</v>
      </c>
      <c r="T42" s="19"/>
      <c r="U42" s="19"/>
      <c r="V42" s="19"/>
      <c r="W42" s="19"/>
      <c r="X42" s="19">
        <v>8.5</v>
      </c>
      <c r="Y42" s="19">
        <v>1.9</v>
      </c>
      <c r="Z42" s="19">
        <v>1.1000000000000001</v>
      </c>
      <c r="AA42" s="19"/>
      <c r="AB42" s="19">
        <v>-3.6</v>
      </c>
      <c r="AC42" s="19">
        <v>2.7</v>
      </c>
      <c r="AD42" s="19">
        <v>11.4</v>
      </c>
      <c r="AE42" s="19"/>
      <c r="AF42" s="19"/>
      <c r="AG42" s="19"/>
      <c r="AH42" s="19"/>
      <c r="AI42" s="19">
        <v>16.600000000000001</v>
      </c>
      <c r="AJ42" s="19">
        <v>7.6</v>
      </c>
      <c r="AK42" s="19"/>
      <c r="AL42" s="19"/>
      <c r="AM42" s="19"/>
      <c r="AN42" s="19">
        <v>-0.8</v>
      </c>
      <c r="AO42" s="19">
        <v>46.6</v>
      </c>
      <c r="AP42" s="19">
        <v>5.9</v>
      </c>
      <c r="AQ42" s="19">
        <v>8.1999999999999993</v>
      </c>
      <c r="AR42" s="19">
        <v>1.9</v>
      </c>
      <c r="AS42" s="19">
        <v>0.2</v>
      </c>
      <c r="AT42" s="19">
        <v>2.6</v>
      </c>
      <c r="AU42" s="19">
        <v>1.6</v>
      </c>
      <c r="AV42" s="19">
        <v>-8.6999999999999993</v>
      </c>
      <c r="AW42" s="19">
        <v>-21.2</v>
      </c>
      <c r="AX42" s="19">
        <v>-53</v>
      </c>
      <c r="AY42" s="19">
        <v>10.199999999999999</v>
      </c>
      <c r="AZ42" s="19">
        <v>-1.5</v>
      </c>
      <c r="BA42" s="19">
        <v>0.1</v>
      </c>
      <c r="BB42" s="19">
        <v>0.2</v>
      </c>
      <c r="BC42" s="19">
        <v>-1.2</v>
      </c>
      <c r="BD42" s="19">
        <v>0.4</v>
      </c>
      <c r="BE42" s="19">
        <v>0.1</v>
      </c>
      <c r="BF42" s="19">
        <v>-2.1</v>
      </c>
      <c r="BG42" s="19"/>
      <c r="BH42" s="19"/>
      <c r="BI42" s="19">
        <v>0</v>
      </c>
      <c r="BJ42" s="19"/>
      <c r="BK42" s="19"/>
      <c r="BL42" s="19"/>
      <c r="BM42" s="19"/>
      <c r="BN42" s="19"/>
      <c r="BO42" s="19"/>
      <c r="BP42" s="19">
        <v>15.3</v>
      </c>
      <c r="BQ42" s="19"/>
      <c r="BR42" s="19">
        <v>0</v>
      </c>
      <c r="BS42" s="19">
        <v>0</v>
      </c>
      <c r="BT42" s="19">
        <v>57.9</v>
      </c>
      <c r="BU42" s="19"/>
      <c r="BV42" s="19"/>
      <c r="BW42" s="19"/>
      <c r="BX42" s="19"/>
      <c r="BY42" s="19"/>
      <c r="BZ42" s="19"/>
      <c r="CA42" s="19">
        <v>0</v>
      </c>
      <c r="CB42" s="19"/>
      <c r="CC42" s="19">
        <v>0.1</v>
      </c>
      <c r="CD42" s="19">
        <v>56.6</v>
      </c>
      <c r="CE42" s="19">
        <v>32.700000000000003</v>
      </c>
      <c r="CF42" s="19">
        <v>12.5</v>
      </c>
      <c r="CG42" s="19">
        <v>0</v>
      </c>
      <c r="CH42" s="19">
        <v>3</v>
      </c>
      <c r="CI42" s="19"/>
      <c r="CJ42" s="19"/>
      <c r="CK42" s="19"/>
      <c r="CL42" s="19">
        <v>19.2</v>
      </c>
      <c r="CM42" s="19">
        <v>20.9</v>
      </c>
      <c r="CN42" s="19">
        <v>9.1999999999999993</v>
      </c>
      <c r="CO42" s="19"/>
      <c r="CP42" s="19"/>
      <c r="CQ42" s="19"/>
      <c r="CR42" s="19"/>
      <c r="CS42" s="19"/>
      <c r="CT42" s="19"/>
      <c r="CU42" s="19"/>
      <c r="CV42" s="19"/>
      <c r="CW42" s="19">
        <v>-13.6</v>
      </c>
      <c r="CX42" s="19">
        <v>5.2</v>
      </c>
      <c r="CY42" s="19"/>
      <c r="CZ42" s="19"/>
      <c r="DA42" s="19">
        <v>1.4</v>
      </c>
      <c r="DB42" s="19">
        <v>0.1</v>
      </c>
      <c r="DC42" s="19">
        <v>0</v>
      </c>
      <c r="DD42" s="19"/>
      <c r="DE42" s="19">
        <v>-15.5</v>
      </c>
      <c r="DF42" s="19"/>
      <c r="DG42" s="19"/>
      <c r="DH42" s="19">
        <v>1.8</v>
      </c>
      <c r="DI42" s="19"/>
      <c r="DJ42" s="19">
        <v>1.5</v>
      </c>
      <c r="DK42" s="19">
        <v>0.1</v>
      </c>
      <c r="DL42" s="19">
        <v>0.6</v>
      </c>
      <c r="DM42" s="19"/>
      <c r="DN42" s="19">
        <v>-0.3</v>
      </c>
      <c r="DO42" s="19">
        <v>-0.6</v>
      </c>
      <c r="DP42" s="19">
        <v>2.7</v>
      </c>
      <c r="DQ42" s="19">
        <v>-8.6</v>
      </c>
      <c r="DR42" s="19">
        <v>-1.3</v>
      </c>
      <c r="DS42" s="19">
        <v>0.2</v>
      </c>
      <c r="DT42" s="19">
        <v>0.5</v>
      </c>
      <c r="DU42" s="19">
        <v>0.33100000000000002</v>
      </c>
      <c r="DV42" s="19"/>
      <c r="DW42" s="19">
        <v>-2.6</v>
      </c>
      <c r="DX42" s="19">
        <v>0</v>
      </c>
      <c r="DY42" s="19">
        <v>1.3</v>
      </c>
      <c r="DZ42" s="19">
        <v>1.3</v>
      </c>
      <c r="EA42" s="19">
        <v>1</v>
      </c>
      <c r="EB42" s="19">
        <v>0</v>
      </c>
      <c r="EC42" s="19">
        <v>1.2</v>
      </c>
      <c r="ED42" s="19">
        <v>0.7</v>
      </c>
      <c r="EE42" s="19">
        <v>0</v>
      </c>
      <c r="EF42" s="19">
        <v>6.9</v>
      </c>
      <c r="EG42" s="19">
        <v>0</v>
      </c>
      <c r="EH42" s="19">
        <v>0.5</v>
      </c>
      <c r="EI42" s="19">
        <v>2.5</v>
      </c>
      <c r="EJ42" s="19">
        <v>-0.1</v>
      </c>
      <c r="EK42" s="19">
        <v>1.5</v>
      </c>
      <c r="EL42" s="19">
        <v>0.2</v>
      </c>
      <c r="EM42" s="19">
        <v>0.2</v>
      </c>
      <c r="EN42" s="19">
        <v>0.2</v>
      </c>
      <c r="EO42" s="19"/>
      <c r="EP42" s="19">
        <v>37.9</v>
      </c>
      <c r="EQ42" s="19">
        <v>0</v>
      </c>
      <c r="ER42" s="19">
        <v>-9.8000000000000007</v>
      </c>
      <c r="ES42" s="19">
        <v>-0.2</v>
      </c>
      <c r="ET42" s="19">
        <v>6.7</v>
      </c>
      <c r="EU42" s="19">
        <v>0.2</v>
      </c>
      <c r="EV42" s="19">
        <v>-0.7</v>
      </c>
      <c r="EW42" s="19">
        <v>0.8</v>
      </c>
      <c r="EX42" s="19">
        <v>0.6</v>
      </c>
      <c r="EY42" s="19">
        <v>0</v>
      </c>
      <c r="EZ42" s="19">
        <v>0</v>
      </c>
      <c r="FA42" s="19">
        <v>0</v>
      </c>
      <c r="FB42" s="19">
        <v>1.4</v>
      </c>
      <c r="FC42" s="19">
        <v>1.3</v>
      </c>
      <c r="FD42" s="19">
        <v>2.2999999999999998</v>
      </c>
      <c r="FE42" s="19">
        <v>6.5</v>
      </c>
      <c r="FF42" s="19">
        <v>0.2</v>
      </c>
      <c r="FG42" s="19">
        <v>4.7</v>
      </c>
      <c r="FH42" s="19">
        <v>0.8</v>
      </c>
      <c r="FI42" s="19">
        <v>3.2</v>
      </c>
      <c r="FJ42" s="19">
        <v>4.2</v>
      </c>
      <c r="FK42" s="19">
        <v>467.83100000000002</v>
      </c>
      <c r="FL42" s="15"/>
      <c r="FM42" s="19"/>
      <c r="FN42" s="19">
        <v>-0.69</v>
      </c>
      <c r="FO42" s="19"/>
      <c r="FP42" s="19">
        <v>1.7</v>
      </c>
      <c r="FQ42" s="19">
        <v>0.3</v>
      </c>
      <c r="FR42" s="19"/>
      <c r="FS42" s="19">
        <v>1.3</v>
      </c>
      <c r="FT42" s="19">
        <v>1.9</v>
      </c>
      <c r="FU42" s="19">
        <v>4.51</v>
      </c>
    </row>
    <row r="43" spans="1:177" ht="24" customHeight="1" x14ac:dyDescent="0.25">
      <c r="A43" s="13" t="s">
        <v>66</v>
      </c>
      <c r="B43" s="13" t="s">
        <v>838</v>
      </c>
      <c r="C43" s="14">
        <v>42.6</v>
      </c>
      <c r="D43" s="14">
        <v>58.1</v>
      </c>
      <c r="E43" s="14">
        <v>18.7</v>
      </c>
      <c r="F43" s="14"/>
      <c r="G43" s="14"/>
      <c r="H43" s="14">
        <v>-5.9</v>
      </c>
      <c r="I43" s="14">
        <v>14.4</v>
      </c>
      <c r="J43" s="14"/>
      <c r="K43" s="14"/>
      <c r="L43" s="14">
        <v>-7.5</v>
      </c>
      <c r="M43" s="14">
        <v>-11.3</v>
      </c>
      <c r="N43" s="14">
        <v>4.0999999999999996</v>
      </c>
      <c r="O43" s="14">
        <v>37.6</v>
      </c>
      <c r="P43" s="14"/>
      <c r="Q43" s="14"/>
      <c r="R43" s="14">
        <v>-11.2</v>
      </c>
      <c r="S43" s="14">
        <v>0.1</v>
      </c>
      <c r="T43" s="14"/>
      <c r="U43" s="14"/>
      <c r="V43" s="14"/>
      <c r="W43" s="14"/>
      <c r="X43" s="14">
        <v>11.4</v>
      </c>
      <c r="Y43" s="14">
        <v>2</v>
      </c>
      <c r="Z43" s="14">
        <v>1.3</v>
      </c>
      <c r="AA43" s="14"/>
      <c r="AB43" s="14">
        <v>-3.5</v>
      </c>
      <c r="AC43" s="14">
        <v>2.9</v>
      </c>
      <c r="AD43" s="14">
        <v>15</v>
      </c>
      <c r="AE43" s="14"/>
      <c r="AF43" s="14"/>
      <c r="AG43" s="14"/>
      <c r="AH43" s="14"/>
      <c r="AI43" s="14">
        <v>18</v>
      </c>
      <c r="AJ43" s="14">
        <v>7.4</v>
      </c>
      <c r="AK43" s="14"/>
      <c r="AL43" s="14"/>
      <c r="AM43" s="14"/>
      <c r="AN43" s="14">
        <v>-0.9</v>
      </c>
      <c r="AO43" s="14">
        <v>45.6</v>
      </c>
      <c r="AP43" s="14">
        <v>5.7</v>
      </c>
      <c r="AQ43" s="14">
        <v>6.7</v>
      </c>
      <c r="AR43" s="14">
        <v>1.9</v>
      </c>
      <c r="AS43" s="14">
        <v>0.4</v>
      </c>
      <c r="AT43" s="14">
        <v>2.6</v>
      </c>
      <c r="AU43" s="14">
        <v>0.6</v>
      </c>
      <c r="AV43" s="14">
        <v>-10</v>
      </c>
      <c r="AW43" s="14">
        <v>-22.6</v>
      </c>
      <c r="AX43" s="14">
        <v>-54.2</v>
      </c>
      <c r="AY43" s="14">
        <v>11</v>
      </c>
      <c r="AZ43" s="14">
        <v>-1.5</v>
      </c>
      <c r="BA43" s="14">
        <v>0.1</v>
      </c>
      <c r="BB43" s="14">
        <v>0.2</v>
      </c>
      <c r="BC43" s="14">
        <v>-0.7</v>
      </c>
      <c r="BD43" s="14">
        <v>0.4</v>
      </c>
      <c r="BE43" s="14">
        <v>0.2</v>
      </c>
      <c r="BF43" s="14">
        <v>1.6</v>
      </c>
      <c r="BG43" s="14"/>
      <c r="BH43" s="14"/>
      <c r="BI43" s="14">
        <v>-1.8</v>
      </c>
      <c r="BJ43" s="14"/>
      <c r="BK43" s="14"/>
      <c r="BL43" s="14"/>
      <c r="BM43" s="14"/>
      <c r="BN43" s="14"/>
      <c r="BO43" s="14"/>
      <c r="BP43" s="14">
        <v>13.6</v>
      </c>
      <c r="BQ43" s="14"/>
      <c r="BR43" s="14">
        <v>0</v>
      </c>
      <c r="BS43" s="14">
        <v>0</v>
      </c>
      <c r="BT43" s="14">
        <v>57.7</v>
      </c>
      <c r="BU43" s="14"/>
      <c r="BV43" s="14"/>
      <c r="BW43" s="14"/>
      <c r="BX43" s="14"/>
      <c r="BY43" s="14"/>
      <c r="BZ43" s="14"/>
      <c r="CA43" s="14">
        <v>0</v>
      </c>
      <c r="CB43" s="14"/>
      <c r="CC43" s="14">
        <v>0.1</v>
      </c>
      <c r="CD43" s="14">
        <v>57.9</v>
      </c>
      <c r="CE43" s="14">
        <v>32.6</v>
      </c>
      <c r="CF43" s="14">
        <v>12.1</v>
      </c>
      <c r="CG43" s="14">
        <v>0</v>
      </c>
      <c r="CH43" s="14">
        <v>3</v>
      </c>
      <c r="CI43" s="14"/>
      <c r="CJ43" s="14"/>
      <c r="CK43" s="14"/>
      <c r="CL43" s="14">
        <v>18</v>
      </c>
      <c r="CM43" s="14">
        <v>20</v>
      </c>
      <c r="CN43" s="14">
        <v>7.7</v>
      </c>
      <c r="CO43" s="14"/>
      <c r="CP43" s="14"/>
      <c r="CQ43" s="14"/>
      <c r="CR43" s="14"/>
      <c r="CS43" s="14"/>
      <c r="CT43" s="14"/>
      <c r="CU43" s="14"/>
      <c r="CV43" s="14"/>
      <c r="CW43" s="14">
        <v>-13.2</v>
      </c>
      <c r="CX43" s="14">
        <v>4.0999999999999996</v>
      </c>
      <c r="CY43" s="14"/>
      <c r="CZ43" s="14"/>
      <c r="DA43" s="14">
        <v>1.4</v>
      </c>
      <c r="DB43" s="14">
        <v>0.1</v>
      </c>
      <c r="DC43" s="14">
        <v>-0.1</v>
      </c>
      <c r="DD43" s="14"/>
      <c r="DE43" s="14">
        <v>-36.299999999999997</v>
      </c>
      <c r="DF43" s="14"/>
      <c r="DG43" s="14"/>
      <c r="DH43" s="14">
        <v>1.8</v>
      </c>
      <c r="DI43" s="14"/>
      <c r="DJ43" s="14">
        <v>1.7</v>
      </c>
      <c r="DK43" s="14">
        <v>0.1</v>
      </c>
      <c r="DL43" s="14">
        <v>0.6</v>
      </c>
      <c r="DM43" s="14"/>
      <c r="DN43" s="14">
        <v>-0.2</v>
      </c>
      <c r="DO43" s="14">
        <v>-0.2</v>
      </c>
      <c r="DP43" s="14">
        <v>3.1</v>
      </c>
      <c r="DQ43" s="14">
        <v>-8.5</v>
      </c>
      <c r="DR43" s="14">
        <v>0.3</v>
      </c>
      <c r="DS43" s="14">
        <v>-0.1</v>
      </c>
      <c r="DT43" s="14">
        <v>0.7</v>
      </c>
      <c r="DU43" s="14">
        <v>0.33600000000000002</v>
      </c>
      <c r="DV43" s="14"/>
      <c r="DW43" s="14">
        <v>-2.6</v>
      </c>
      <c r="DX43" s="14">
        <v>0.1</v>
      </c>
      <c r="DY43" s="14">
        <v>1.4</v>
      </c>
      <c r="DZ43" s="14">
        <v>1.5</v>
      </c>
      <c r="EA43" s="14">
        <v>0.9</v>
      </c>
      <c r="EB43" s="14">
        <v>0</v>
      </c>
      <c r="EC43" s="14">
        <v>3.4</v>
      </c>
      <c r="ED43" s="14">
        <v>1.7</v>
      </c>
      <c r="EE43" s="14">
        <v>0</v>
      </c>
      <c r="EF43" s="14">
        <v>0.4</v>
      </c>
      <c r="EG43" s="14">
        <v>0</v>
      </c>
      <c r="EH43" s="14">
        <v>0.1</v>
      </c>
      <c r="EI43" s="14">
        <v>2.5</v>
      </c>
      <c r="EJ43" s="14">
        <v>0</v>
      </c>
      <c r="EK43" s="14">
        <v>1.4</v>
      </c>
      <c r="EL43" s="14">
        <v>0.2</v>
      </c>
      <c r="EM43" s="14">
        <v>0.2</v>
      </c>
      <c r="EN43" s="14">
        <v>0.2</v>
      </c>
      <c r="EO43" s="14"/>
      <c r="EP43" s="14">
        <v>39.4</v>
      </c>
      <c r="EQ43" s="14">
        <v>0</v>
      </c>
      <c r="ER43" s="14">
        <v>-0.3</v>
      </c>
      <c r="ES43" s="14">
        <v>-0.2</v>
      </c>
      <c r="ET43" s="14">
        <v>8.1999999999999993</v>
      </c>
      <c r="EU43" s="14">
        <v>2.4</v>
      </c>
      <c r="EV43" s="14">
        <v>0.6</v>
      </c>
      <c r="EW43" s="14">
        <v>0.8</v>
      </c>
      <c r="EX43" s="14">
        <v>0.6</v>
      </c>
      <c r="EY43" s="14">
        <v>0</v>
      </c>
      <c r="EZ43" s="14">
        <v>0</v>
      </c>
      <c r="FA43" s="14">
        <v>0</v>
      </c>
      <c r="FB43" s="14">
        <v>1.4</v>
      </c>
      <c r="FC43" s="14">
        <v>1.2</v>
      </c>
      <c r="FD43" s="14">
        <v>2.5</v>
      </c>
      <c r="FE43" s="14">
        <v>6.1</v>
      </c>
      <c r="FF43" s="14">
        <v>0.5</v>
      </c>
      <c r="FG43" s="14">
        <v>3</v>
      </c>
      <c r="FH43" s="14">
        <v>1.1000000000000001</v>
      </c>
      <c r="FI43" s="14">
        <v>3.2</v>
      </c>
      <c r="FJ43" s="14">
        <v>3.9</v>
      </c>
      <c r="FK43" s="14">
        <v>443.63600000000002</v>
      </c>
      <c r="FL43" s="15"/>
      <c r="FM43" s="14"/>
      <c r="FN43" s="14">
        <v>-0.92</v>
      </c>
      <c r="FO43" s="14"/>
      <c r="FP43" s="14">
        <v>1.8</v>
      </c>
      <c r="FQ43" s="14">
        <v>0.3</v>
      </c>
      <c r="FR43" s="14"/>
      <c r="FS43" s="14">
        <v>0</v>
      </c>
      <c r="FT43" s="14">
        <v>1.9</v>
      </c>
      <c r="FU43" s="14">
        <v>3.08</v>
      </c>
    </row>
    <row r="44" spans="1:177" ht="24" customHeight="1" x14ac:dyDescent="0.25">
      <c r="A44" s="16" t="s">
        <v>66</v>
      </c>
      <c r="B44" s="16" t="s">
        <v>839</v>
      </c>
      <c r="C44" s="17">
        <v>42.1</v>
      </c>
      <c r="D44" s="17">
        <v>77.099999999999994</v>
      </c>
      <c r="E44" s="17">
        <v>22.4</v>
      </c>
      <c r="F44" s="17"/>
      <c r="G44" s="17"/>
      <c r="H44" s="17">
        <v>-7.9</v>
      </c>
      <c r="I44" s="17">
        <v>10.5</v>
      </c>
      <c r="J44" s="17"/>
      <c r="K44" s="17"/>
      <c r="L44" s="17">
        <v>-11.1</v>
      </c>
      <c r="M44" s="17">
        <v>-13.2</v>
      </c>
      <c r="N44" s="17">
        <v>2.7</v>
      </c>
      <c r="O44" s="17">
        <v>33</v>
      </c>
      <c r="P44" s="17"/>
      <c r="Q44" s="17"/>
      <c r="R44" s="17">
        <v>26.7</v>
      </c>
      <c r="S44" s="17">
        <v>0.1</v>
      </c>
      <c r="T44" s="17"/>
      <c r="U44" s="17"/>
      <c r="V44" s="17"/>
      <c r="W44" s="17"/>
      <c r="X44" s="17">
        <v>12.9</v>
      </c>
      <c r="Y44" s="17">
        <v>2.2999999999999998</v>
      </c>
      <c r="Z44" s="17">
        <v>1.6</v>
      </c>
      <c r="AA44" s="17"/>
      <c r="AB44" s="17">
        <v>-3.5</v>
      </c>
      <c r="AC44" s="17">
        <v>3.1</v>
      </c>
      <c r="AD44" s="17">
        <v>12.5</v>
      </c>
      <c r="AE44" s="17"/>
      <c r="AF44" s="17"/>
      <c r="AG44" s="17"/>
      <c r="AH44" s="17"/>
      <c r="AI44" s="17">
        <v>17</v>
      </c>
      <c r="AJ44" s="17">
        <v>-1.7</v>
      </c>
      <c r="AK44" s="17"/>
      <c r="AL44" s="17"/>
      <c r="AM44" s="17"/>
      <c r="AN44" s="17">
        <v>-1</v>
      </c>
      <c r="AO44" s="17">
        <v>44.2</v>
      </c>
      <c r="AP44" s="17">
        <v>5.2</v>
      </c>
      <c r="AQ44" s="17">
        <v>12.7</v>
      </c>
      <c r="AR44" s="17">
        <v>2.1</v>
      </c>
      <c r="AS44" s="17">
        <v>0.4</v>
      </c>
      <c r="AT44" s="17">
        <v>2.6</v>
      </c>
      <c r="AU44" s="17">
        <v>1.2</v>
      </c>
      <c r="AV44" s="17">
        <v>-1.3</v>
      </c>
      <c r="AW44" s="17">
        <v>-14</v>
      </c>
      <c r="AX44" s="17">
        <v>-42.4</v>
      </c>
      <c r="AY44" s="17">
        <v>12.4</v>
      </c>
      <c r="AZ44" s="17">
        <v>-1.4</v>
      </c>
      <c r="BA44" s="17">
        <v>0.1</v>
      </c>
      <c r="BB44" s="17">
        <v>0.2</v>
      </c>
      <c r="BC44" s="17">
        <v>-0.1</v>
      </c>
      <c r="BD44" s="17">
        <v>0.4</v>
      </c>
      <c r="BE44" s="17">
        <v>0.4</v>
      </c>
      <c r="BF44" s="17">
        <v>0.8</v>
      </c>
      <c r="BG44" s="17"/>
      <c r="BH44" s="17"/>
      <c r="BI44" s="17">
        <v>-1.8</v>
      </c>
      <c r="BJ44" s="17"/>
      <c r="BK44" s="17"/>
      <c r="BL44" s="17"/>
      <c r="BM44" s="17"/>
      <c r="BN44" s="17"/>
      <c r="BO44" s="17"/>
      <c r="BP44" s="17">
        <v>11.3</v>
      </c>
      <c r="BQ44" s="17"/>
      <c r="BR44" s="17">
        <v>0</v>
      </c>
      <c r="BS44" s="17">
        <v>0</v>
      </c>
      <c r="BT44" s="17">
        <v>58.3</v>
      </c>
      <c r="BU44" s="17"/>
      <c r="BV44" s="17"/>
      <c r="BW44" s="17"/>
      <c r="BX44" s="17"/>
      <c r="BY44" s="17"/>
      <c r="BZ44" s="17"/>
      <c r="CA44" s="17">
        <v>0</v>
      </c>
      <c r="CB44" s="17"/>
      <c r="CC44" s="17">
        <v>0.1</v>
      </c>
      <c r="CD44" s="17">
        <v>57.7</v>
      </c>
      <c r="CE44" s="17">
        <v>31.6</v>
      </c>
      <c r="CF44" s="17">
        <v>11.4</v>
      </c>
      <c r="CG44" s="17">
        <v>0</v>
      </c>
      <c r="CH44" s="17">
        <v>3</v>
      </c>
      <c r="CI44" s="17"/>
      <c r="CJ44" s="17"/>
      <c r="CK44" s="17"/>
      <c r="CL44" s="17">
        <v>17.899999999999999</v>
      </c>
      <c r="CM44" s="17">
        <v>19.8</v>
      </c>
      <c r="CN44" s="17">
        <v>7.3</v>
      </c>
      <c r="CO44" s="17"/>
      <c r="CP44" s="17"/>
      <c r="CQ44" s="17"/>
      <c r="CR44" s="17"/>
      <c r="CS44" s="17"/>
      <c r="CT44" s="17"/>
      <c r="CU44" s="17"/>
      <c r="CV44" s="17"/>
      <c r="CW44" s="17">
        <v>-9.9</v>
      </c>
      <c r="CX44" s="17">
        <v>0.6</v>
      </c>
      <c r="CY44" s="17"/>
      <c r="CZ44" s="17"/>
      <c r="DA44" s="17">
        <v>1.4</v>
      </c>
      <c r="DB44" s="17">
        <v>0</v>
      </c>
      <c r="DC44" s="17">
        <v>-0.1</v>
      </c>
      <c r="DD44" s="17"/>
      <c r="DE44" s="17">
        <v>-37.700000000000003</v>
      </c>
      <c r="DF44" s="17"/>
      <c r="DG44" s="17"/>
      <c r="DH44" s="17">
        <v>1.8</v>
      </c>
      <c r="DI44" s="17"/>
      <c r="DJ44" s="17">
        <v>1.2</v>
      </c>
      <c r="DK44" s="17">
        <v>0.1</v>
      </c>
      <c r="DL44" s="17">
        <v>0.6</v>
      </c>
      <c r="DM44" s="17"/>
      <c r="DN44" s="17">
        <v>0</v>
      </c>
      <c r="DO44" s="17">
        <v>0</v>
      </c>
      <c r="DP44" s="17">
        <v>3.7</v>
      </c>
      <c r="DQ44" s="17">
        <v>-6.9</v>
      </c>
      <c r="DR44" s="17">
        <v>0.3</v>
      </c>
      <c r="DS44" s="17">
        <v>0.1</v>
      </c>
      <c r="DT44" s="17">
        <v>0.7</v>
      </c>
      <c r="DU44" s="17">
        <v>0.32300000000000001</v>
      </c>
      <c r="DV44" s="17"/>
      <c r="DW44" s="17">
        <v>-2.5</v>
      </c>
      <c r="DX44" s="17">
        <v>-0.1</v>
      </c>
      <c r="DY44" s="17">
        <v>1.4</v>
      </c>
      <c r="DZ44" s="17">
        <v>1.5</v>
      </c>
      <c r="EA44" s="17">
        <v>0.9</v>
      </c>
      <c r="EB44" s="17">
        <v>0</v>
      </c>
      <c r="EC44" s="17">
        <v>6</v>
      </c>
      <c r="ED44" s="17">
        <v>0.5</v>
      </c>
      <c r="EE44" s="17">
        <v>0</v>
      </c>
      <c r="EF44" s="17">
        <v>-0.7</v>
      </c>
      <c r="EG44" s="17">
        <v>0</v>
      </c>
      <c r="EH44" s="17">
        <v>0</v>
      </c>
      <c r="EI44" s="17">
        <v>2.5</v>
      </c>
      <c r="EJ44" s="17">
        <v>0</v>
      </c>
      <c r="EK44" s="17">
        <v>1.5</v>
      </c>
      <c r="EL44" s="17">
        <v>0.2</v>
      </c>
      <c r="EM44" s="17">
        <v>0.2</v>
      </c>
      <c r="EN44" s="17">
        <v>0.2</v>
      </c>
      <c r="EO44" s="17"/>
      <c r="EP44" s="17">
        <v>40</v>
      </c>
      <c r="EQ44" s="17">
        <v>0</v>
      </c>
      <c r="ER44" s="17">
        <v>10.4</v>
      </c>
      <c r="ES44" s="17">
        <v>-0.2</v>
      </c>
      <c r="ET44" s="17">
        <v>9.9</v>
      </c>
      <c r="EU44" s="17">
        <v>5.8</v>
      </c>
      <c r="EV44" s="17">
        <v>1.1000000000000001</v>
      </c>
      <c r="EW44" s="17">
        <v>0.8</v>
      </c>
      <c r="EX44" s="17">
        <v>0.6</v>
      </c>
      <c r="EY44" s="17">
        <v>0</v>
      </c>
      <c r="EZ44" s="17">
        <v>0</v>
      </c>
      <c r="FA44" s="17">
        <v>0</v>
      </c>
      <c r="FB44" s="17">
        <v>1.4</v>
      </c>
      <c r="FC44" s="17">
        <v>1.2</v>
      </c>
      <c r="FD44" s="17">
        <v>2.4</v>
      </c>
      <c r="FE44" s="17">
        <v>5.2</v>
      </c>
      <c r="FF44" s="17">
        <v>0.5</v>
      </c>
      <c r="FG44" s="17">
        <v>3.1</v>
      </c>
      <c r="FH44" s="17">
        <v>0.3</v>
      </c>
      <c r="FI44" s="17">
        <v>2.7</v>
      </c>
      <c r="FJ44" s="17">
        <v>3.9</v>
      </c>
      <c r="FK44" s="17">
        <v>522.62300000000005</v>
      </c>
      <c r="FL44" s="15"/>
      <c r="FM44" s="17"/>
      <c r="FN44" s="17">
        <v>-1.39</v>
      </c>
      <c r="FO44" s="17"/>
      <c r="FP44" s="17">
        <v>1.7</v>
      </c>
      <c r="FQ44" s="17">
        <v>0.3</v>
      </c>
      <c r="FR44" s="17"/>
      <c r="FS44" s="17">
        <v>0</v>
      </c>
      <c r="FT44" s="17">
        <v>2</v>
      </c>
      <c r="FU44" s="17">
        <v>2.61</v>
      </c>
    </row>
    <row r="45" spans="1:177" ht="24" customHeight="1" x14ac:dyDescent="0.25">
      <c r="A45" s="16" t="s">
        <v>66</v>
      </c>
      <c r="B45" s="16" t="s">
        <v>840</v>
      </c>
      <c r="C45" s="17">
        <v>40.299999999999997</v>
      </c>
      <c r="D45" s="17">
        <v>84.2</v>
      </c>
      <c r="E45" s="17">
        <v>23.4</v>
      </c>
      <c r="F45" s="17"/>
      <c r="G45" s="17"/>
      <c r="H45" s="17">
        <v>-8.4</v>
      </c>
      <c r="I45" s="17">
        <v>11.5</v>
      </c>
      <c r="J45" s="17"/>
      <c r="K45" s="17"/>
      <c r="L45" s="17">
        <v>-13.7</v>
      </c>
      <c r="M45" s="17">
        <v>-19.399999999999999</v>
      </c>
      <c r="N45" s="17">
        <v>-4.2</v>
      </c>
      <c r="O45" s="17">
        <v>31.6</v>
      </c>
      <c r="P45" s="17"/>
      <c r="Q45" s="17"/>
      <c r="R45" s="17">
        <v>50.4</v>
      </c>
      <c r="S45" s="17">
        <v>0.1</v>
      </c>
      <c r="T45" s="17"/>
      <c r="U45" s="17"/>
      <c r="V45" s="17"/>
      <c r="W45" s="17"/>
      <c r="X45" s="17">
        <v>10.1</v>
      </c>
      <c r="Y45" s="17">
        <v>2.1</v>
      </c>
      <c r="Z45" s="17">
        <v>1.2</v>
      </c>
      <c r="AA45" s="17"/>
      <c r="AB45" s="17">
        <v>-3.5</v>
      </c>
      <c r="AC45" s="17">
        <v>2.9</v>
      </c>
      <c r="AD45" s="17">
        <v>9.6999999999999993</v>
      </c>
      <c r="AE45" s="17"/>
      <c r="AF45" s="17"/>
      <c r="AG45" s="17"/>
      <c r="AH45" s="17"/>
      <c r="AI45" s="17">
        <v>15.8</v>
      </c>
      <c r="AJ45" s="17">
        <v>5.2</v>
      </c>
      <c r="AK45" s="17"/>
      <c r="AL45" s="17"/>
      <c r="AM45" s="17"/>
      <c r="AN45" s="17">
        <v>-1.2</v>
      </c>
      <c r="AO45" s="17">
        <v>42.9</v>
      </c>
      <c r="AP45" s="17">
        <v>5</v>
      </c>
      <c r="AQ45" s="17">
        <v>19.3</v>
      </c>
      <c r="AR45" s="17">
        <v>4</v>
      </c>
      <c r="AS45" s="17">
        <v>0.6</v>
      </c>
      <c r="AT45" s="17">
        <v>2.6</v>
      </c>
      <c r="AU45" s="17">
        <v>1.6</v>
      </c>
      <c r="AV45" s="17">
        <v>-2.7</v>
      </c>
      <c r="AW45" s="17">
        <v>-15.5</v>
      </c>
      <c r="AX45" s="17">
        <v>-43.8</v>
      </c>
      <c r="AY45" s="17">
        <v>9.8000000000000007</v>
      </c>
      <c r="AZ45" s="17">
        <v>-1.4</v>
      </c>
      <c r="BA45" s="17">
        <v>0.1</v>
      </c>
      <c r="BB45" s="17">
        <v>0.2</v>
      </c>
      <c r="BC45" s="17">
        <v>-0.8</v>
      </c>
      <c r="BD45" s="17">
        <v>0.4</v>
      </c>
      <c r="BE45" s="17">
        <v>0.4</v>
      </c>
      <c r="BF45" s="17">
        <v>0.3</v>
      </c>
      <c r="BG45" s="17"/>
      <c r="BH45" s="17"/>
      <c r="BI45" s="17">
        <v>-1.8</v>
      </c>
      <c r="BJ45" s="17"/>
      <c r="BK45" s="17"/>
      <c r="BL45" s="17"/>
      <c r="BM45" s="17"/>
      <c r="BN45" s="17"/>
      <c r="BO45" s="17"/>
      <c r="BP45" s="17">
        <v>10.9</v>
      </c>
      <c r="BQ45" s="17"/>
      <c r="BR45" s="17">
        <v>0</v>
      </c>
      <c r="BS45" s="17">
        <v>0</v>
      </c>
      <c r="BT45" s="17">
        <v>55.3</v>
      </c>
      <c r="BU45" s="17"/>
      <c r="BV45" s="17"/>
      <c r="BW45" s="17"/>
      <c r="BX45" s="17"/>
      <c r="BY45" s="17"/>
      <c r="BZ45" s="17"/>
      <c r="CA45" s="17">
        <v>0</v>
      </c>
      <c r="CB45" s="17"/>
      <c r="CC45" s="17">
        <v>0.1</v>
      </c>
      <c r="CD45" s="17">
        <v>57.5</v>
      </c>
      <c r="CE45" s="17">
        <v>30.7</v>
      </c>
      <c r="CF45" s="17">
        <v>11.9</v>
      </c>
      <c r="CG45" s="17">
        <v>0</v>
      </c>
      <c r="CH45" s="17">
        <v>3</v>
      </c>
      <c r="CI45" s="17"/>
      <c r="CJ45" s="17"/>
      <c r="CK45" s="17"/>
      <c r="CL45" s="17">
        <v>15.6</v>
      </c>
      <c r="CM45" s="17">
        <v>17.600000000000001</v>
      </c>
      <c r="CN45" s="17">
        <v>3.6</v>
      </c>
      <c r="CO45" s="17"/>
      <c r="CP45" s="17"/>
      <c r="CQ45" s="17"/>
      <c r="CR45" s="17"/>
      <c r="CS45" s="17"/>
      <c r="CT45" s="17"/>
      <c r="CU45" s="17"/>
      <c r="CV45" s="17"/>
      <c r="CW45" s="17">
        <v>-11.8</v>
      </c>
      <c r="CX45" s="17">
        <v>0.3</v>
      </c>
      <c r="CY45" s="17"/>
      <c r="CZ45" s="17"/>
      <c r="DA45" s="17">
        <v>1.4</v>
      </c>
      <c r="DB45" s="17">
        <v>0.1</v>
      </c>
      <c r="DC45" s="17">
        <v>0</v>
      </c>
      <c r="DD45" s="17"/>
      <c r="DE45" s="17">
        <v>-38.9</v>
      </c>
      <c r="DF45" s="17"/>
      <c r="DG45" s="17"/>
      <c r="DH45" s="17">
        <v>1.8</v>
      </c>
      <c r="DI45" s="17"/>
      <c r="DJ45" s="17">
        <v>0.2</v>
      </c>
      <c r="DK45" s="17">
        <v>0.1</v>
      </c>
      <c r="DL45" s="17">
        <v>0.6</v>
      </c>
      <c r="DM45" s="17"/>
      <c r="DN45" s="17">
        <v>0</v>
      </c>
      <c r="DO45" s="17">
        <v>0</v>
      </c>
      <c r="DP45" s="17">
        <v>5.0999999999999996</v>
      </c>
      <c r="DQ45" s="17">
        <v>-7.4</v>
      </c>
      <c r="DR45" s="17">
        <v>0.6</v>
      </c>
      <c r="DS45" s="17">
        <v>-0.1</v>
      </c>
      <c r="DT45" s="17">
        <v>0.7</v>
      </c>
      <c r="DU45" s="17">
        <v>0.34100000000000003</v>
      </c>
      <c r="DV45" s="17"/>
      <c r="DW45" s="17">
        <v>-2.6</v>
      </c>
      <c r="DX45" s="17">
        <v>0</v>
      </c>
      <c r="DY45" s="17">
        <v>1.3</v>
      </c>
      <c r="DZ45" s="17">
        <v>1.3</v>
      </c>
      <c r="EA45" s="17">
        <v>0.9</v>
      </c>
      <c r="EB45" s="17">
        <v>0</v>
      </c>
      <c r="EC45" s="17">
        <v>6.9</v>
      </c>
      <c r="ED45" s="17">
        <v>0.1</v>
      </c>
      <c r="EE45" s="17">
        <v>0</v>
      </c>
      <c r="EF45" s="17">
        <v>-6.4</v>
      </c>
      <c r="EG45" s="17">
        <v>0</v>
      </c>
      <c r="EH45" s="17">
        <v>0</v>
      </c>
      <c r="EI45" s="17">
        <v>2.5</v>
      </c>
      <c r="EJ45" s="17">
        <v>-0.2</v>
      </c>
      <c r="EK45" s="17">
        <v>1.5</v>
      </c>
      <c r="EL45" s="17">
        <v>0.2</v>
      </c>
      <c r="EM45" s="17">
        <v>0.2</v>
      </c>
      <c r="EN45" s="17">
        <v>0.2</v>
      </c>
      <c r="EO45" s="17"/>
      <c r="EP45" s="17">
        <v>41</v>
      </c>
      <c r="EQ45" s="17">
        <v>0</v>
      </c>
      <c r="ER45" s="17">
        <v>4.7</v>
      </c>
      <c r="ES45" s="17">
        <v>-0.2</v>
      </c>
      <c r="ET45" s="17">
        <v>10.199999999999999</v>
      </c>
      <c r="EU45" s="17">
        <v>4.3</v>
      </c>
      <c r="EV45" s="17">
        <v>1.1000000000000001</v>
      </c>
      <c r="EW45" s="17">
        <v>0.8</v>
      </c>
      <c r="EX45" s="17">
        <v>0.6</v>
      </c>
      <c r="EY45" s="17">
        <v>0</v>
      </c>
      <c r="EZ45" s="17">
        <v>0</v>
      </c>
      <c r="FA45" s="17">
        <v>0</v>
      </c>
      <c r="FB45" s="17">
        <v>1.4</v>
      </c>
      <c r="FC45" s="17">
        <v>1.2</v>
      </c>
      <c r="FD45" s="17">
        <v>2.2999999999999998</v>
      </c>
      <c r="FE45" s="17">
        <v>4.5999999999999996</v>
      </c>
      <c r="FF45" s="17">
        <v>0.3</v>
      </c>
      <c r="FG45" s="17">
        <v>2.4</v>
      </c>
      <c r="FH45" s="17">
        <v>0</v>
      </c>
      <c r="FI45" s="17">
        <v>3</v>
      </c>
      <c r="FJ45" s="17">
        <v>3.9</v>
      </c>
      <c r="FK45" s="17">
        <v>506.041</v>
      </c>
      <c r="FL45" s="15"/>
      <c r="FM45" s="17"/>
      <c r="FN45" s="17">
        <v>-1.36</v>
      </c>
      <c r="FO45" s="17"/>
      <c r="FP45" s="17">
        <v>1.7</v>
      </c>
      <c r="FQ45" s="17">
        <v>0.3</v>
      </c>
      <c r="FR45" s="17"/>
      <c r="FS45" s="17">
        <v>0</v>
      </c>
      <c r="FT45" s="17">
        <v>2</v>
      </c>
      <c r="FU45" s="17">
        <v>2.64</v>
      </c>
    </row>
    <row r="46" spans="1:177" ht="24" customHeight="1" x14ac:dyDescent="0.25">
      <c r="A46" s="16" t="s">
        <v>66</v>
      </c>
      <c r="B46" s="16" t="s">
        <v>841</v>
      </c>
      <c r="C46" s="17">
        <v>38.1</v>
      </c>
      <c r="D46" s="17">
        <v>62.7</v>
      </c>
      <c r="E46" s="17">
        <v>19.7</v>
      </c>
      <c r="F46" s="17"/>
      <c r="G46" s="17"/>
      <c r="H46" s="17">
        <v>-10.5</v>
      </c>
      <c r="I46" s="17">
        <v>3.9</v>
      </c>
      <c r="J46" s="17"/>
      <c r="K46" s="17"/>
      <c r="L46" s="17">
        <v>-24.9</v>
      </c>
      <c r="M46" s="17">
        <v>-31.2</v>
      </c>
      <c r="N46" s="17">
        <v>-15.7</v>
      </c>
      <c r="O46" s="17">
        <v>18.899999999999999</v>
      </c>
      <c r="P46" s="17"/>
      <c r="Q46" s="17"/>
      <c r="R46" s="17">
        <v>39.9</v>
      </c>
      <c r="S46" s="17">
        <v>0</v>
      </c>
      <c r="T46" s="17"/>
      <c r="U46" s="17"/>
      <c r="V46" s="17"/>
      <c r="W46" s="17"/>
      <c r="X46" s="17">
        <v>2.2999999999999998</v>
      </c>
      <c r="Y46" s="17">
        <v>1.5</v>
      </c>
      <c r="Z46" s="17">
        <v>0.8</v>
      </c>
      <c r="AA46" s="17"/>
      <c r="AB46" s="17">
        <v>-3.5</v>
      </c>
      <c r="AC46" s="17">
        <v>3</v>
      </c>
      <c r="AD46" s="17">
        <v>6</v>
      </c>
      <c r="AE46" s="17"/>
      <c r="AF46" s="17"/>
      <c r="AG46" s="17"/>
      <c r="AH46" s="17"/>
      <c r="AI46" s="17">
        <v>17.899999999999999</v>
      </c>
      <c r="AJ46" s="17">
        <v>1.3</v>
      </c>
      <c r="AK46" s="17"/>
      <c r="AL46" s="17"/>
      <c r="AM46" s="17"/>
      <c r="AN46" s="17">
        <v>-1.7</v>
      </c>
      <c r="AO46" s="17">
        <v>37.700000000000003</v>
      </c>
      <c r="AP46" s="17">
        <v>3.8</v>
      </c>
      <c r="AQ46" s="17">
        <v>19.399999999999999</v>
      </c>
      <c r="AR46" s="17">
        <v>4.0999999999999996</v>
      </c>
      <c r="AS46" s="17">
        <v>0.2</v>
      </c>
      <c r="AT46" s="17">
        <v>2.6</v>
      </c>
      <c r="AU46" s="17">
        <v>1.2</v>
      </c>
      <c r="AV46" s="17">
        <v>-15.5</v>
      </c>
      <c r="AW46" s="17">
        <v>-28.4</v>
      </c>
      <c r="AX46" s="17">
        <v>-53.5</v>
      </c>
      <c r="AY46" s="17">
        <v>8.4</v>
      </c>
      <c r="AZ46" s="17">
        <v>-1.5</v>
      </c>
      <c r="BA46" s="17">
        <v>0.1</v>
      </c>
      <c r="BB46" s="17">
        <v>0.2</v>
      </c>
      <c r="BC46" s="17">
        <v>-2.8</v>
      </c>
      <c r="BD46" s="17">
        <v>0.4</v>
      </c>
      <c r="BE46" s="17">
        <v>0.4</v>
      </c>
      <c r="BF46" s="17">
        <v>0.2</v>
      </c>
      <c r="BG46" s="17"/>
      <c r="BH46" s="17"/>
      <c r="BI46" s="17">
        <v>-7.2</v>
      </c>
      <c r="BJ46" s="17"/>
      <c r="BK46" s="17"/>
      <c r="BL46" s="17"/>
      <c r="BM46" s="17"/>
      <c r="BN46" s="17"/>
      <c r="BO46" s="17"/>
      <c r="BP46" s="17">
        <v>7.4</v>
      </c>
      <c r="BQ46" s="17"/>
      <c r="BR46" s="17">
        <v>0</v>
      </c>
      <c r="BS46" s="17">
        <v>0</v>
      </c>
      <c r="BT46" s="17">
        <v>46.8</v>
      </c>
      <c r="BU46" s="17"/>
      <c r="BV46" s="17"/>
      <c r="BW46" s="17"/>
      <c r="BX46" s="17"/>
      <c r="BY46" s="17"/>
      <c r="BZ46" s="17"/>
      <c r="CA46" s="17">
        <v>0</v>
      </c>
      <c r="CB46" s="17"/>
      <c r="CC46" s="17">
        <v>0.1</v>
      </c>
      <c r="CD46" s="17">
        <v>30.4</v>
      </c>
      <c r="CE46" s="17">
        <v>31.2</v>
      </c>
      <c r="CF46" s="17">
        <v>2.9</v>
      </c>
      <c r="CG46" s="17">
        <v>0</v>
      </c>
      <c r="CH46" s="17">
        <v>3</v>
      </c>
      <c r="CI46" s="17"/>
      <c r="CJ46" s="17"/>
      <c r="CK46" s="17"/>
      <c r="CL46" s="17">
        <v>0.3</v>
      </c>
      <c r="CM46" s="17">
        <v>1.9</v>
      </c>
      <c r="CN46" s="17">
        <v>-19.100000000000001</v>
      </c>
      <c r="CO46" s="17"/>
      <c r="CP46" s="17"/>
      <c r="CQ46" s="17"/>
      <c r="CR46" s="17"/>
      <c r="CS46" s="17"/>
      <c r="CT46" s="17"/>
      <c r="CU46" s="17"/>
      <c r="CV46" s="17"/>
      <c r="CW46" s="17">
        <v>-11.2</v>
      </c>
      <c r="CX46" s="17">
        <v>0</v>
      </c>
      <c r="CY46" s="17"/>
      <c r="CZ46" s="17"/>
      <c r="DA46" s="17">
        <v>1.4</v>
      </c>
      <c r="DB46" s="17">
        <v>0</v>
      </c>
      <c r="DC46" s="17">
        <v>-0.1</v>
      </c>
      <c r="DD46" s="17"/>
      <c r="DE46" s="17">
        <v>-19.8</v>
      </c>
      <c r="DF46" s="17"/>
      <c r="DG46" s="17"/>
      <c r="DH46" s="17">
        <v>1.8</v>
      </c>
      <c r="DI46" s="17"/>
      <c r="DJ46" s="17">
        <v>0.3</v>
      </c>
      <c r="DK46" s="17">
        <v>0.2</v>
      </c>
      <c r="DL46" s="17">
        <v>0.6</v>
      </c>
      <c r="DM46" s="17"/>
      <c r="DN46" s="17">
        <v>0</v>
      </c>
      <c r="DO46" s="17">
        <v>0</v>
      </c>
      <c r="DP46" s="17">
        <v>4.5</v>
      </c>
      <c r="DQ46" s="17">
        <v>-8.6</v>
      </c>
      <c r="DR46" s="17">
        <v>0.4</v>
      </c>
      <c r="DS46" s="17">
        <v>0.1</v>
      </c>
      <c r="DT46" s="17">
        <v>0.7</v>
      </c>
      <c r="DU46" s="17">
        <v>0.34300000000000003</v>
      </c>
      <c r="DV46" s="17"/>
      <c r="DW46" s="17">
        <v>-2.6</v>
      </c>
      <c r="DX46" s="17">
        <v>-0.1</v>
      </c>
      <c r="DY46" s="17">
        <v>1.4</v>
      </c>
      <c r="DZ46" s="17">
        <v>1.3</v>
      </c>
      <c r="EA46" s="17">
        <v>0.7</v>
      </c>
      <c r="EB46" s="17">
        <v>0</v>
      </c>
      <c r="EC46" s="17">
        <v>11.8</v>
      </c>
      <c r="ED46" s="17">
        <v>0.3</v>
      </c>
      <c r="EE46" s="17">
        <v>0</v>
      </c>
      <c r="EF46" s="17">
        <v>-8.4</v>
      </c>
      <c r="EG46" s="17">
        <v>0</v>
      </c>
      <c r="EH46" s="17">
        <v>0</v>
      </c>
      <c r="EI46" s="17">
        <v>2.5</v>
      </c>
      <c r="EJ46" s="17">
        <v>0</v>
      </c>
      <c r="EK46" s="17">
        <v>1.4</v>
      </c>
      <c r="EL46" s="17">
        <v>0.2</v>
      </c>
      <c r="EM46" s="17">
        <v>0.2</v>
      </c>
      <c r="EN46" s="17">
        <v>0.2</v>
      </c>
      <c r="EO46" s="17"/>
      <c r="EP46" s="17">
        <v>0.9</v>
      </c>
      <c r="EQ46" s="17">
        <v>0</v>
      </c>
      <c r="ER46" s="17">
        <v>2.2000000000000002</v>
      </c>
      <c r="ES46" s="17">
        <v>-0.2</v>
      </c>
      <c r="ET46" s="17">
        <v>8.1</v>
      </c>
      <c r="EU46" s="17">
        <v>2.8</v>
      </c>
      <c r="EV46" s="17">
        <v>1.2</v>
      </c>
      <c r="EW46" s="17">
        <v>0.8</v>
      </c>
      <c r="EX46" s="17">
        <v>0.6</v>
      </c>
      <c r="EY46" s="17">
        <v>0</v>
      </c>
      <c r="EZ46" s="17">
        <v>0</v>
      </c>
      <c r="FA46" s="17">
        <v>0</v>
      </c>
      <c r="FB46" s="17">
        <v>0.2</v>
      </c>
      <c r="FC46" s="17">
        <v>1</v>
      </c>
      <c r="FD46" s="17">
        <v>2.5</v>
      </c>
      <c r="FE46" s="17">
        <v>4.4000000000000004</v>
      </c>
      <c r="FF46" s="17">
        <v>0.5</v>
      </c>
      <c r="FG46" s="17">
        <v>1</v>
      </c>
      <c r="FH46" s="17">
        <v>0</v>
      </c>
      <c r="FI46" s="17">
        <v>3.9</v>
      </c>
      <c r="FJ46" s="17">
        <v>3.9</v>
      </c>
      <c r="FK46" s="17">
        <v>216.54300000000001</v>
      </c>
      <c r="FL46" s="15"/>
      <c r="FM46" s="17"/>
      <c r="FN46" s="17">
        <v>-1.53</v>
      </c>
      <c r="FO46" s="17"/>
      <c r="FP46" s="17">
        <v>1.6</v>
      </c>
      <c r="FQ46" s="17">
        <v>0.3</v>
      </c>
      <c r="FR46" s="17"/>
      <c r="FS46" s="17">
        <v>0</v>
      </c>
      <c r="FT46" s="17">
        <v>4</v>
      </c>
      <c r="FU46" s="17">
        <v>4.37</v>
      </c>
    </row>
    <row r="47" spans="1:177" ht="24" customHeight="1" x14ac:dyDescent="0.25">
      <c r="A47" s="16" t="s">
        <v>66</v>
      </c>
      <c r="B47" s="16" t="s">
        <v>842</v>
      </c>
      <c r="C47" s="17">
        <v>40.4</v>
      </c>
      <c r="D47" s="17">
        <v>21.6</v>
      </c>
      <c r="E47" s="17">
        <v>15.2</v>
      </c>
      <c r="F47" s="17"/>
      <c r="G47" s="17"/>
      <c r="H47" s="17">
        <v>-5.2</v>
      </c>
      <c r="I47" s="17">
        <v>26</v>
      </c>
      <c r="J47" s="17"/>
      <c r="K47" s="17"/>
      <c r="L47" s="17">
        <v>-11.2</v>
      </c>
      <c r="M47" s="17">
        <v>-18.399999999999999</v>
      </c>
      <c r="N47" s="17">
        <v>-3.7</v>
      </c>
      <c r="O47" s="17">
        <v>34.9</v>
      </c>
      <c r="P47" s="17"/>
      <c r="Q47" s="17"/>
      <c r="R47" s="17">
        <v>81.7</v>
      </c>
      <c r="S47" s="17">
        <v>0</v>
      </c>
      <c r="T47" s="17"/>
      <c r="U47" s="17"/>
      <c r="V47" s="17"/>
      <c r="W47" s="17"/>
      <c r="X47" s="17">
        <v>9.1999999999999993</v>
      </c>
      <c r="Y47" s="17">
        <v>1.9</v>
      </c>
      <c r="Z47" s="17">
        <v>1.1000000000000001</v>
      </c>
      <c r="AA47" s="17"/>
      <c r="AB47" s="17">
        <v>-3.5</v>
      </c>
      <c r="AC47" s="17">
        <v>3.6</v>
      </c>
      <c r="AD47" s="17">
        <v>13</v>
      </c>
      <c r="AE47" s="17"/>
      <c r="AF47" s="17"/>
      <c r="AG47" s="17"/>
      <c r="AH47" s="17"/>
      <c r="AI47" s="17">
        <v>17.8</v>
      </c>
      <c r="AJ47" s="17">
        <v>3.8</v>
      </c>
      <c r="AK47" s="17"/>
      <c r="AL47" s="17"/>
      <c r="AM47" s="17"/>
      <c r="AN47" s="17">
        <v>-1.2</v>
      </c>
      <c r="AO47" s="17">
        <v>41.3</v>
      </c>
      <c r="AP47" s="17">
        <v>3.2</v>
      </c>
      <c r="AQ47" s="17">
        <v>19.600000000000001</v>
      </c>
      <c r="AR47" s="17">
        <v>3.9</v>
      </c>
      <c r="AS47" s="17">
        <v>0.6</v>
      </c>
      <c r="AT47" s="17">
        <v>2.6</v>
      </c>
      <c r="AU47" s="17">
        <v>0.8</v>
      </c>
      <c r="AV47" s="17">
        <v>-0.6</v>
      </c>
      <c r="AW47" s="17">
        <v>-13.2</v>
      </c>
      <c r="AX47" s="17">
        <v>-41.5</v>
      </c>
      <c r="AY47" s="17">
        <v>9.6</v>
      </c>
      <c r="AZ47" s="17">
        <v>-1.3</v>
      </c>
      <c r="BA47" s="17">
        <v>0.1</v>
      </c>
      <c r="BB47" s="17">
        <v>0.2</v>
      </c>
      <c r="BC47" s="17">
        <v>0.9</v>
      </c>
      <c r="BD47" s="17">
        <v>0.3</v>
      </c>
      <c r="BE47" s="17">
        <v>0.4</v>
      </c>
      <c r="BF47" s="17">
        <v>0.2</v>
      </c>
      <c r="BG47" s="17"/>
      <c r="BH47" s="17"/>
      <c r="BI47" s="17">
        <v>0</v>
      </c>
      <c r="BJ47" s="17"/>
      <c r="BK47" s="17"/>
      <c r="BL47" s="17"/>
      <c r="BM47" s="17"/>
      <c r="BN47" s="17"/>
      <c r="BO47" s="17"/>
      <c r="BP47" s="17">
        <v>12.1</v>
      </c>
      <c r="BQ47" s="17"/>
      <c r="BR47" s="17">
        <v>0</v>
      </c>
      <c r="BS47" s="17">
        <v>0</v>
      </c>
      <c r="BT47" s="17">
        <v>57.9</v>
      </c>
      <c r="BU47" s="17"/>
      <c r="BV47" s="17"/>
      <c r="BW47" s="17"/>
      <c r="BX47" s="17"/>
      <c r="BY47" s="17"/>
      <c r="BZ47" s="17"/>
      <c r="CA47" s="17">
        <v>0</v>
      </c>
      <c r="CB47" s="17"/>
      <c r="CC47" s="17">
        <v>0.1</v>
      </c>
      <c r="CD47" s="17">
        <v>15.4</v>
      </c>
      <c r="CE47" s="17">
        <v>31.9</v>
      </c>
      <c r="CF47" s="17">
        <v>3.2</v>
      </c>
      <c r="CG47" s="17">
        <v>0</v>
      </c>
      <c r="CH47" s="17">
        <v>2</v>
      </c>
      <c r="CI47" s="17"/>
      <c r="CJ47" s="17"/>
      <c r="CK47" s="17"/>
      <c r="CL47" s="17">
        <v>14.2</v>
      </c>
      <c r="CM47" s="17">
        <v>15.9</v>
      </c>
      <c r="CN47" s="17">
        <v>1.7</v>
      </c>
      <c r="CO47" s="17"/>
      <c r="CP47" s="17"/>
      <c r="CQ47" s="17"/>
      <c r="CR47" s="17"/>
      <c r="CS47" s="17"/>
      <c r="CT47" s="17"/>
      <c r="CU47" s="17"/>
      <c r="CV47" s="17"/>
      <c r="CW47" s="17">
        <v>-10.1</v>
      </c>
      <c r="CX47" s="17">
        <v>0</v>
      </c>
      <c r="CY47" s="17"/>
      <c r="CZ47" s="17"/>
      <c r="DA47" s="17">
        <v>1.4</v>
      </c>
      <c r="DB47" s="17">
        <v>0.1</v>
      </c>
      <c r="DC47" s="17">
        <v>0</v>
      </c>
      <c r="DD47" s="17"/>
      <c r="DE47" s="17">
        <v>-19.7</v>
      </c>
      <c r="DF47" s="17"/>
      <c r="DG47" s="17"/>
      <c r="DH47" s="17">
        <v>1.8</v>
      </c>
      <c r="DI47" s="17"/>
      <c r="DJ47" s="17">
        <v>0.9</v>
      </c>
      <c r="DK47" s="17">
        <v>0.2</v>
      </c>
      <c r="DL47" s="17">
        <v>0.5</v>
      </c>
      <c r="DM47" s="17"/>
      <c r="DN47" s="17">
        <v>0</v>
      </c>
      <c r="DO47" s="17">
        <v>0</v>
      </c>
      <c r="DP47" s="17">
        <v>5.4</v>
      </c>
      <c r="DQ47" s="17">
        <v>-6.3</v>
      </c>
      <c r="DR47" s="17">
        <v>0.2</v>
      </c>
      <c r="DS47" s="17">
        <v>0.2</v>
      </c>
      <c r="DT47" s="17">
        <v>-0.1</v>
      </c>
      <c r="DU47" s="17">
        <v>0.308</v>
      </c>
      <c r="DV47" s="17"/>
      <c r="DW47" s="17">
        <v>-2.7</v>
      </c>
      <c r="DX47" s="17">
        <v>-0.1</v>
      </c>
      <c r="DY47" s="17">
        <v>1.4</v>
      </c>
      <c r="DZ47" s="17">
        <v>1.5</v>
      </c>
      <c r="EA47" s="17">
        <v>0.9</v>
      </c>
      <c r="EB47" s="17">
        <v>0</v>
      </c>
      <c r="EC47" s="17">
        <v>0.7</v>
      </c>
      <c r="ED47" s="17">
        <v>0.3</v>
      </c>
      <c r="EE47" s="17">
        <v>0</v>
      </c>
      <c r="EF47" s="17">
        <v>-7.4</v>
      </c>
      <c r="EG47" s="17">
        <v>0.6</v>
      </c>
      <c r="EH47" s="17">
        <v>0</v>
      </c>
      <c r="EI47" s="17">
        <v>2.5</v>
      </c>
      <c r="EJ47" s="17">
        <v>0</v>
      </c>
      <c r="EK47" s="17">
        <v>1.8</v>
      </c>
      <c r="EL47" s="17">
        <v>0.2</v>
      </c>
      <c r="EM47" s="17">
        <v>0.2</v>
      </c>
      <c r="EN47" s="17">
        <v>0.2</v>
      </c>
      <c r="EO47" s="17"/>
      <c r="EP47" s="17">
        <v>0</v>
      </c>
      <c r="EQ47" s="17">
        <v>0</v>
      </c>
      <c r="ER47" s="17">
        <v>0</v>
      </c>
      <c r="ES47" s="17">
        <v>-0.2</v>
      </c>
      <c r="ET47" s="17">
        <v>11.5</v>
      </c>
      <c r="EU47" s="17">
        <v>4.7</v>
      </c>
      <c r="EV47" s="17">
        <v>0</v>
      </c>
      <c r="EW47" s="17">
        <v>0.8</v>
      </c>
      <c r="EX47" s="17">
        <v>0.6</v>
      </c>
      <c r="EY47" s="17">
        <v>0</v>
      </c>
      <c r="EZ47" s="17">
        <v>0</v>
      </c>
      <c r="FA47" s="17">
        <v>0</v>
      </c>
      <c r="FB47" s="17">
        <v>0.2</v>
      </c>
      <c r="FC47" s="17">
        <v>1.1000000000000001</v>
      </c>
      <c r="FD47" s="17">
        <v>2.5</v>
      </c>
      <c r="FE47" s="17">
        <v>6.7</v>
      </c>
      <c r="FF47" s="17">
        <v>0.5</v>
      </c>
      <c r="FG47" s="17">
        <v>4</v>
      </c>
      <c r="FH47" s="17">
        <v>0.5</v>
      </c>
      <c r="FI47" s="17">
        <v>3.7</v>
      </c>
      <c r="FJ47" s="17">
        <v>3.9</v>
      </c>
      <c r="FK47" s="17">
        <v>423.90800000000002</v>
      </c>
      <c r="FL47" s="15"/>
      <c r="FM47" s="17"/>
      <c r="FN47" s="17">
        <v>-0.91</v>
      </c>
      <c r="FO47" s="17"/>
      <c r="FP47" s="17">
        <v>1.7</v>
      </c>
      <c r="FQ47" s="17">
        <v>0.3</v>
      </c>
      <c r="FR47" s="17"/>
      <c r="FS47" s="17">
        <v>0.4</v>
      </c>
      <c r="FT47" s="17">
        <v>4.0999999999999996</v>
      </c>
      <c r="FU47" s="17">
        <v>5.59</v>
      </c>
    </row>
    <row r="48" spans="1:177" ht="24" customHeight="1" x14ac:dyDescent="0.25">
      <c r="A48" s="16" t="s">
        <v>66</v>
      </c>
      <c r="B48" s="16" t="s">
        <v>843</v>
      </c>
      <c r="C48" s="17">
        <v>37.200000000000003</v>
      </c>
      <c r="D48" s="17">
        <v>20.6</v>
      </c>
      <c r="E48" s="17">
        <v>15.2</v>
      </c>
      <c r="F48" s="17"/>
      <c r="G48" s="17"/>
      <c r="H48" s="17">
        <v>-5.2</v>
      </c>
      <c r="I48" s="17">
        <v>22.8</v>
      </c>
      <c r="J48" s="17"/>
      <c r="K48" s="17"/>
      <c r="L48" s="17">
        <v>-15.6</v>
      </c>
      <c r="M48" s="17">
        <v>-19.7</v>
      </c>
      <c r="N48" s="17">
        <v>-3.6</v>
      </c>
      <c r="O48" s="17">
        <v>30.3</v>
      </c>
      <c r="P48" s="17"/>
      <c r="Q48" s="17"/>
      <c r="R48" s="17">
        <v>94.2</v>
      </c>
      <c r="S48" s="17">
        <v>0.1</v>
      </c>
      <c r="T48" s="17"/>
      <c r="U48" s="17"/>
      <c r="V48" s="17"/>
      <c r="W48" s="17"/>
      <c r="X48" s="17">
        <v>8</v>
      </c>
      <c r="Y48" s="17">
        <v>1.3</v>
      </c>
      <c r="Z48" s="17">
        <v>0.7</v>
      </c>
      <c r="AA48" s="17"/>
      <c r="AB48" s="17">
        <v>-3.4</v>
      </c>
      <c r="AC48" s="17">
        <v>3.7</v>
      </c>
      <c r="AD48" s="17">
        <v>10.6</v>
      </c>
      <c r="AE48" s="17"/>
      <c r="AF48" s="17"/>
      <c r="AG48" s="17"/>
      <c r="AH48" s="17"/>
      <c r="AI48" s="17">
        <v>15.8</v>
      </c>
      <c r="AJ48" s="17">
        <v>21.1</v>
      </c>
      <c r="AK48" s="17"/>
      <c r="AL48" s="17"/>
      <c r="AM48" s="17"/>
      <c r="AN48" s="17">
        <v>-1.2</v>
      </c>
      <c r="AO48" s="17">
        <v>42.7</v>
      </c>
      <c r="AP48" s="17">
        <v>3.4</v>
      </c>
      <c r="AQ48" s="17">
        <v>18.2</v>
      </c>
      <c r="AR48" s="17">
        <v>4.2</v>
      </c>
      <c r="AS48" s="17">
        <v>-1.1000000000000001</v>
      </c>
      <c r="AT48" s="17">
        <v>2.6</v>
      </c>
      <c r="AU48" s="17">
        <v>0.2</v>
      </c>
      <c r="AV48" s="17">
        <v>-1.3</v>
      </c>
      <c r="AW48" s="17">
        <v>-14.2</v>
      </c>
      <c r="AX48" s="17">
        <v>-42.4</v>
      </c>
      <c r="AY48" s="17">
        <v>11.6</v>
      </c>
      <c r="AZ48" s="17">
        <v>-1.2</v>
      </c>
      <c r="BA48" s="17">
        <v>0.1</v>
      </c>
      <c r="BB48" s="17">
        <v>0.2</v>
      </c>
      <c r="BC48" s="17">
        <v>1.8</v>
      </c>
      <c r="BD48" s="17">
        <v>0.3</v>
      </c>
      <c r="BE48" s="17">
        <v>0.6</v>
      </c>
      <c r="BF48" s="17">
        <v>0</v>
      </c>
      <c r="BG48" s="17"/>
      <c r="BH48" s="17"/>
      <c r="BI48" s="17">
        <v>0</v>
      </c>
      <c r="BJ48" s="17"/>
      <c r="BK48" s="17"/>
      <c r="BL48" s="17"/>
      <c r="BM48" s="17"/>
      <c r="BN48" s="17"/>
      <c r="BO48" s="17"/>
      <c r="BP48" s="17">
        <v>10.7</v>
      </c>
      <c r="BQ48" s="17"/>
      <c r="BR48" s="17">
        <v>0</v>
      </c>
      <c r="BS48" s="17">
        <v>0</v>
      </c>
      <c r="BT48" s="17">
        <v>57.3</v>
      </c>
      <c r="BU48" s="17"/>
      <c r="BV48" s="17"/>
      <c r="BW48" s="17"/>
      <c r="BX48" s="17"/>
      <c r="BY48" s="17"/>
      <c r="BZ48" s="17"/>
      <c r="CA48" s="17">
        <v>0</v>
      </c>
      <c r="CB48" s="17"/>
      <c r="CC48" s="17">
        <v>0.1</v>
      </c>
      <c r="CD48" s="17">
        <v>14.9</v>
      </c>
      <c r="CE48" s="17">
        <v>30.7</v>
      </c>
      <c r="CF48" s="17">
        <v>2.2999999999999998</v>
      </c>
      <c r="CG48" s="17">
        <v>0</v>
      </c>
      <c r="CH48" s="17">
        <v>1.8</v>
      </c>
      <c r="CI48" s="17"/>
      <c r="CJ48" s="17"/>
      <c r="CK48" s="17"/>
      <c r="CL48" s="17">
        <v>12.4</v>
      </c>
      <c r="CM48" s="17">
        <v>14.3</v>
      </c>
      <c r="CN48" s="17">
        <v>-1.3</v>
      </c>
      <c r="CO48" s="17"/>
      <c r="CP48" s="17"/>
      <c r="CQ48" s="17"/>
      <c r="CR48" s="17"/>
      <c r="CS48" s="17"/>
      <c r="CT48" s="17"/>
      <c r="CU48" s="17"/>
      <c r="CV48" s="17"/>
      <c r="CW48" s="17">
        <v>-9.4</v>
      </c>
      <c r="CX48" s="17">
        <v>0</v>
      </c>
      <c r="CY48" s="17"/>
      <c r="CZ48" s="17"/>
      <c r="DA48" s="17">
        <v>1.4</v>
      </c>
      <c r="DB48" s="17">
        <v>0</v>
      </c>
      <c r="DC48" s="17">
        <v>-0.1</v>
      </c>
      <c r="DD48" s="17"/>
      <c r="DE48" s="17">
        <v>-19.600000000000001</v>
      </c>
      <c r="DF48" s="17"/>
      <c r="DG48" s="17"/>
      <c r="DH48" s="17">
        <v>1.8</v>
      </c>
      <c r="DI48" s="17"/>
      <c r="DJ48" s="17">
        <v>0.9</v>
      </c>
      <c r="DK48" s="17">
        <v>0.2</v>
      </c>
      <c r="DL48" s="17">
        <v>0.6</v>
      </c>
      <c r="DM48" s="17"/>
      <c r="DN48" s="17">
        <v>0</v>
      </c>
      <c r="DO48" s="17">
        <v>0</v>
      </c>
      <c r="DP48" s="17">
        <v>6.7</v>
      </c>
      <c r="DQ48" s="17">
        <v>-2.2000000000000002</v>
      </c>
      <c r="DR48" s="17">
        <v>0.2</v>
      </c>
      <c r="DS48" s="17">
        <v>0.1</v>
      </c>
      <c r="DT48" s="17">
        <v>0.1</v>
      </c>
      <c r="DU48" s="17">
        <v>0.309</v>
      </c>
      <c r="DV48" s="17"/>
      <c r="DW48" s="17">
        <v>-2.7</v>
      </c>
      <c r="DX48" s="17">
        <v>-0.3</v>
      </c>
      <c r="DY48" s="17">
        <v>1.4</v>
      </c>
      <c r="DZ48" s="17">
        <v>1.5</v>
      </c>
      <c r="EA48" s="17">
        <v>1.1000000000000001</v>
      </c>
      <c r="EB48" s="17">
        <v>0</v>
      </c>
      <c r="EC48" s="17">
        <v>0</v>
      </c>
      <c r="ED48" s="17">
        <v>0.4</v>
      </c>
      <c r="EE48" s="17">
        <v>-1.5</v>
      </c>
      <c r="EF48" s="17">
        <v>-4.7</v>
      </c>
      <c r="EG48" s="17">
        <v>0.5</v>
      </c>
      <c r="EH48" s="17">
        <v>0</v>
      </c>
      <c r="EI48" s="17">
        <v>2.5</v>
      </c>
      <c r="EJ48" s="17">
        <v>0</v>
      </c>
      <c r="EK48" s="17">
        <v>1.8</v>
      </c>
      <c r="EL48" s="17">
        <v>0.2</v>
      </c>
      <c r="EM48" s="17">
        <v>0.2</v>
      </c>
      <c r="EN48" s="17">
        <v>0.2</v>
      </c>
      <c r="EO48" s="17"/>
      <c r="EP48" s="17">
        <v>0</v>
      </c>
      <c r="EQ48" s="17">
        <v>0</v>
      </c>
      <c r="ER48" s="17">
        <v>0</v>
      </c>
      <c r="ES48" s="17">
        <v>-0.2</v>
      </c>
      <c r="ET48" s="17">
        <v>11.2</v>
      </c>
      <c r="EU48" s="17">
        <v>3.3</v>
      </c>
      <c r="EV48" s="17">
        <v>0</v>
      </c>
      <c r="EW48" s="17">
        <v>0.8</v>
      </c>
      <c r="EX48" s="17">
        <v>0.6</v>
      </c>
      <c r="EY48" s="17">
        <v>0</v>
      </c>
      <c r="EZ48" s="17">
        <v>0</v>
      </c>
      <c r="FA48" s="17">
        <v>0</v>
      </c>
      <c r="FB48" s="17">
        <v>0.2</v>
      </c>
      <c r="FC48" s="17">
        <v>1.4</v>
      </c>
      <c r="FD48" s="17">
        <v>2.2999999999999998</v>
      </c>
      <c r="FE48" s="17">
        <v>6.4</v>
      </c>
      <c r="FF48" s="17">
        <v>0.1</v>
      </c>
      <c r="FG48" s="17">
        <v>4.5999999999999996</v>
      </c>
      <c r="FH48" s="17">
        <v>1</v>
      </c>
      <c r="FI48" s="17">
        <v>3.6</v>
      </c>
      <c r="FJ48" s="17">
        <v>4.4000000000000004</v>
      </c>
      <c r="FK48" s="17">
        <v>423.10899999999998</v>
      </c>
      <c r="FL48" s="15"/>
      <c r="FM48" s="17"/>
      <c r="FN48" s="17">
        <v>-0.48</v>
      </c>
      <c r="FO48" s="17"/>
      <c r="FP48" s="17">
        <v>1.7</v>
      </c>
      <c r="FQ48" s="17">
        <v>0.3</v>
      </c>
      <c r="FR48" s="17"/>
      <c r="FS48" s="17">
        <v>0.4</v>
      </c>
      <c r="FT48" s="17">
        <v>3.9</v>
      </c>
      <c r="FU48" s="17">
        <v>5.82</v>
      </c>
    </row>
    <row r="49" spans="1:177" ht="24" customHeight="1" x14ac:dyDescent="0.25">
      <c r="A49" s="16" t="s">
        <v>66</v>
      </c>
      <c r="B49" s="16" t="s">
        <v>844</v>
      </c>
      <c r="C49" s="17">
        <v>41</v>
      </c>
      <c r="D49" s="17">
        <v>24.8</v>
      </c>
      <c r="E49" s="17">
        <v>15.9</v>
      </c>
      <c r="F49" s="17"/>
      <c r="G49" s="17"/>
      <c r="H49" s="17">
        <v>-5.5</v>
      </c>
      <c r="I49" s="17">
        <v>21</v>
      </c>
      <c r="J49" s="17"/>
      <c r="K49" s="17"/>
      <c r="L49" s="17">
        <v>-14.1</v>
      </c>
      <c r="M49" s="17">
        <v>-18.5</v>
      </c>
      <c r="N49" s="17">
        <v>-3.5</v>
      </c>
      <c r="O49" s="17">
        <v>31.8</v>
      </c>
      <c r="P49" s="17"/>
      <c r="Q49" s="17"/>
      <c r="R49" s="17">
        <v>93.2</v>
      </c>
      <c r="S49" s="17">
        <v>0.1</v>
      </c>
      <c r="T49" s="17"/>
      <c r="U49" s="17"/>
      <c r="V49" s="17"/>
      <c r="W49" s="17"/>
      <c r="X49" s="17">
        <v>8.8000000000000007</v>
      </c>
      <c r="Y49" s="17">
        <v>1.4</v>
      </c>
      <c r="Z49" s="17">
        <v>0.8</v>
      </c>
      <c r="AA49" s="17"/>
      <c r="AB49" s="17">
        <v>-3.5</v>
      </c>
      <c r="AC49" s="17">
        <v>3.4</v>
      </c>
      <c r="AD49" s="17">
        <v>11.9</v>
      </c>
      <c r="AE49" s="17"/>
      <c r="AF49" s="17"/>
      <c r="AG49" s="17"/>
      <c r="AH49" s="17"/>
      <c r="AI49" s="17">
        <v>15.5</v>
      </c>
      <c r="AJ49" s="17">
        <v>20.9</v>
      </c>
      <c r="AK49" s="17"/>
      <c r="AL49" s="17"/>
      <c r="AM49" s="17"/>
      <c r="AN49" s="17">
        <v>-1.2</v>
      </c>
      <c r="AO49" s="17">
        <v>42.9</v>
      </c>
      <c r="AP49" s="17">
        <v>2.6</v>
      </c>
      <c r="AQ49" s="17">
        <v>19.2</v>
      </c>
      <c r="AR49" s="17">
        <v>3.9</v>
      </c>
      <c r="AS49" s="17">
        <v>-0.9</v>
      </c>
      <c r="AT49" s="17">
        <v>2.6</v>
      </c>
      <c r="AU49" s="17">
        <v>0.4</v>
      </c>
      <c r="AV49" s="17">
        <v>-2.4</v>
      </c>
      <c r="AW49" s="17">
        <v>-15.1</v>
      </c>
      <c r="AX49" s="17">
        <v>-43.3</v>
      </c>
      <c r="AY49" s="17">
        <v>10.6</v>
      </c>
      <c r="AZ49" s="17">
        <v>-1.4</v>
      </c>
      <c r="BA49" s="17">
        <v>0.1</v>
      </c>
      <c r="BB49" s="17">
        <v>0.2</v>
      </c>
      <c r="BC49" s="17">
        <v>1.6</v>
      </c>
      <c r="BD49" s="17">
        <v>0.4</v>
      </c>
      <c r="BE49" s="17">
        <v>0.6</v>
      </c>
      <c r="BF49" s="17">
        <v>0.4</v>
      </c>
      <c r="BG49" s="17"/>
      <c r="BH49" s="17"/>
      <c r="BI49" s="17">
        <v>-0.3</v>
      </c>
      <c r="BJ49" s="17"/>
      <c r="BK49" s="17"/>
      <c r="BL49" s="17"/>
      <c r="BM49" s="17"/>
      <c r="BN49" s="17"/>
      <c r="BO49" s="17"/>
      <c r="BP49" s="17">
        <v>10.5</v>
      </c>
      <c r="BQ49" s="17"/>
      <c r="BR49" s="17">
        <v>0</v>
      </c>
      <c r="BS49" s="17">
        <v>0</v>
      </c>
      <c r="BT49" s="17">
        <v>56.4</v>
      </c>
      <c r="BU49" s="17"/>
      <c r="BV49" s="17"/>
      <c r="BW49" s="17"/>
      <c r="BX49" s="17"/>
      <c r="BY49" s="17"/>
      <c r="BZ49" s="17"/>
      <c r="CA49" s="17">
        <v>0</v>
      </c>
      <c r="CB49" s="17"/>
      <c r="CC49" s="17">
        <v>0.1</v>
      </c>
      <c r="CD49" s="17">
        <v>17.3</v>
      </c>
      <c r="CE49" s="17">
        <v>31.4</v>
      </c>
      <c r="CF49" s="17">
        <v>2.7</v>
      </c>
      <c r="CG49" s="17">
        <v>0</v>
      </c>
      <c r="CH49" s="17">
        <v>3.9</v>
      </c>
      <c r="CI49" s="17"/>
      <c r="CJ49" s="17"/>
      <c r="CK49" s="17"/>
      <c r="CL49" s="17">
        <v>10.8</v>
      </c>
      <c r="CM49" s="17">
        <v>12.4</v>
      </c>
      <c r="CN49" s="17">
        <v>-3.3</v>
      </c>
      <c r="CO49" s="17"/>
      <c r="CP49" s="17"/>
      <c r="CQ49" s="17"/>
      <c r="CR49" s="17"/>
      <c r="CS49" s="17"/>
      <c r="CT49" s="17"/>
      <c r="CU49" s="17"/>
      <c r="CV49" s="17"/>
      <c r="CW49" s="17">
        <v>-9.3000000000000007</v>
      </c>
      <c r="CX49" s="17">
        <v>0</v>
      </c>
      <c r="CY49" s="17"/>
      <c r="CZ49" s="17"/>
      <c r="DA49" s="17">
        <v>1.4</v>
      </c>
      <c r="DB49" s="17">
        <v>0</v>
      </c>
      <c r="DC49" s="17">
        <v>-0.1</v>
      </c>
      <c r="DD49" s="17"/>
      <c r="DE49" s="17">
        <v>-19.899999999999999</v>
      </c>
      <c r="DF49" s="17"/>
      <c r="DG49" s="17"/>
      <c r="DH49" s="17">
        <v>1.8</v>
      </c>
      <c r="DI49" s="17"/>
      <c r="DJ49" s="17">
        <v>1.1000000000000001</v>
      </c>
      <c r="DK49" s="17">
        <v>0.2</v>
      </c>
      <c r="DL49" s="17">
        <v>0.6</v>
      </c>
      <c r="DM49" s="17"/>
      <c r="DN49" s="17">
        <v>0</v>
      </c>
      <c r="DO49" s="17">
        <v>0</v>
      </c>
      <c r="DP49" s="17">
        <v>6.7</v>
      </c>
      <c r="DQ49" s="17">
        <v>3</v>
      </c>
      <c r="DR49" s="17">
        <v>0.2</v>
      </c>
      <c r="DS49" s="17">
        <v>0</v>
      </c>
      <c r="DT49" s="17">
        <v>0.1</v>
      </c>
      <c r="DU49" s="17">
        <v>0.31</v>
      </c>
      <c r="DV49" s="17"/>
      <c r="DW49" s="17">
        <v>-2.5</v>
      </c>
      <c r="DX49" s="17">
        <v>-0.3</v>
      </c>
      <c r="DY49" s="17">
        <v>1.4</v>
      </c>
      <c r="DZ49" s="17">
        <v>1.5</v>
      </c>
      <c r="EA49" s="17">
        <v>1.1000000000000001</v>
      </c>
      <c r="EB49" s="17">
        <v>0</v>
      </c>
      <c r="EC49" s="17">
        <v>0</v>
      </c>
      <c r="ED49" s="17">
        <v>0.4</v>
      </c>
      <c r="EE49" s="17">
        <v>0.6</v>
      </c>
      <c r="EF49" s="17">
        <v>1.1000000000000001</v>
      </c>
      <c r="EG49" s="17">
        <v>0.6</v>
      </c>
      <c r="EH49" s="17">
        <v>0.3</v>
      </c>
      <c r="EI49" s="17">
        <v>2.5</v>
      </c>
      <c r="EJ49" s="17">
        <v>0</v>
      </c>
      <c r="EK49" s="17">
        <v>1.6</v>
      </c>
      <c r="EL49" s="17">
        <v>0.2</v>
      </c>
      <c r="EM49" s="17">
        <v>0.2</v>
      </c>
      <c r="EN49" s="17">
        <v>0.2</v>
      </c>
      <c r="EO49" s="17"/>
      <c r="EP49" s="17">
        <v>0</v>
      </c>
      <c r="EQ49" s="17">
        <v>-0.3</v>
      </c>
      <c r="ER49" s="17">
        <v>0</v>
      </c>
      <c r="ES49" s="17">
        <v>-0.2</v>
      </c>
      <c r="ET49" s="17">
        <v>9.3000000000000007</v>
      </c>
      <c r="EU49" s="17">
        <v>1.1000000000000001</v>
      </c>
      <c r="EV49" s="17">
        <v>0</v>
      </c>
      <c r="EW49" s="17">
        <v>0.8</v>
      </c>
      <c r="EX49" s="17">
        <v>0.6</v>
      </c>
      <c r="EY49" s="17">
        <v>0</v>
      </c>
      <c r="EZ49" s="17">
        <v>0</v>
      </c>
      <c r="FA49" s="17">
        <v>0</v>
      </c>
      <c r="FB49" s="17">
        <v>0.2</v>
      </c>
      <c r="FC49" s="17">
        <v>1.4</v>
      </c>
      <c r="FD49" s="17">
        <v>2.5</v>
      </c>
      <c r="FE49" s="17">
        <v>6.2</v>
      </c>
      <c r="FF49" s="17">
        <v>0.5</v>
      </c>
      <c r="FG49" s="17">
        <v>3.6</v>
      </c>
      <c r="FH49" s="17">
        <v>0.6</v>
      </c>
      <c r="FI49" s="17">
        <v>3.7</v>
      </c>
      <c r="FJ49" s="17">
        <v>4.4000000000000004</v>
      </c>
      <c r="FK49" s="17">
        <v>437.91</v>
      </c>
      <c r="FL49" s="15"/>
      <c r="FM49" s="17"/>
      <c r="FN49" s="17">
        <v>-0.81</v>
      </c>
      <c r="FO49" s="17"/>
      <c r="FP49" s="17">
        <v>1.7</v>
      </c>
      <c r="FQ49" s="17">
        <v>0.3</v>
      </c>
      <c r="FR49" s="17"/>
      <c r="FS49" s="17">
        <v>0.3</v>
      </c>
      <c r="FT49" s="17">
        <v>4</v>
      </c>
      <c r="FU49" s="17">
        <v>5.49</v>
      </c>
    </row>
    <row r="50" spans="1:177" ht="24" customHeight="1" x14ac:dyDescent="0.25">
      <c r="A50" s="18" t="s">
        <v>66</v>
      </c>
      <c r="B50" s="18" t="s">
        <v>845</v>
      </c>
      <c r="C50" s="19">
        <v>41.3</v>
      </c>
      <c r="D50" s="19">
        <v>23</v>
      </c>
      <c r="E50" s="19">
        <v>14.9</v>
      </c>
      <c r="F50" s="19"/>
      <c r="G50" s="19"/>
      <c r="H50" s="19">
        <v>-6.3</v>
      </c>
      <c r="I50" s="19">
        <v>19.7</v>
      </c>
      <c r="J50" s="19"/>
      <c r="K50" s="19"/>
      <c r="L50" s="19">
        <v>-14.3</v>
      </c>
      <c r="M50" s="19">
        <v>-23.8</v>
      </c>
      <c r="N50" s="19">
        <v>-8.1999999999999993</v>
      </c>
      <c r="O50" s="19">
        <v>32.1</v>
      </c>
      <c r="P50" s="19"/>
      <c r="Q50" s="19"/>
      <c r="R50" s="19">
        <v>97.5</v>
      </c>
      <c r="S50" s="19">
        <v>-0.2</v>
      </c>
      <c r="T50" s="19"/>
      <c r="U50" s="19"/>
      <c r="V50" s="19"/>
      <c r="W50" s="19"/>
      <c r="X50" s="19">
        <v>11.1</v>
      </c>
      <c r="Y50" s="19">
        <v>1.7</v>
      </c>
      <c r="Z50" s="19">
        <v>1.1000000000000001</v>
      </c>
      <c r="AA50" s="19"/>
      <c r="AB50" s="19">
        <v>-3.5</v>
      </c>
      <c r="AC50" s="19">
        <v>3.4</v>
      </c>
      <c r="AD50" s="19">
        <v>13.5</v>
      </c>
      <c r="AE50" s="19"/>
      <c r="AF50" s="19"/>
      <c r="AG50" s="19"/>
      <c r="AH50" s="19"/>
      <c r="AI50" s="19">
        <v>15.5</v>
      </c>
      <c r="AJ50" s="19">
        <v>20.2</v>
      </c>
      <c r="AK50" s="19"/>
      <c r="AL50" s="19"/>
      <c r="AM50" s="19"/>
      <c r="AN50" s="19">
        <v>-1.3</v>
      </c>
      <c r="AO50" s="19">
        <v>43.4</v>
      </c>
      <c r="AP50" s="19">
        <v>3.1</v>
      </c>
      <c r="AQ50" s="19">
        <v>19.399999999999999</v>
      </c>
      <c r="AR50" s="19">
        <v>4.0999999999999996</v>
      </c>
      <c r="AS50" s="19">
        <v>-0.4</v>
      </c>
      <c r="AT50" s="19">
        <v>2.6</v>
      </c>
      <c r="AU50" s="19">
        <v>0.8</v>
      </c>
      <c r="AV50" s="19">
        <v>-2.1</v>
      </c>
      <c r="AW50" s="19">
        <v>-14.9</v>
      </c>
      <c r="AX50" s="19">
        <v>-43</v>
      </c>
      <c r="AY50" s="19">
        <v>8.4</v>
      </c>
      <c r="AZ50" s="19">
        <v>-1.2</v>
      </c>
      <c r="BA50" s="19">
        <v>0.1</v>
      </c>
      <c r="BB50" s="19">
        <v>0.2</v>
      </c>
      <c r="BC50" s="19">
        <v>0.8</v>
      </c>
      <c r="BD50" s="19">
        <v>0.4</v>
      </c>
      <c r="BE50" s="19">
        <v>0.6</v>
      </c>
      <c r="BF50" s="19">
        <v>-2.7</v>
      </c>
      <c r="BG50" s="19"/>
      <c r="BH50" s="19"/>
      <c r="BI50" s="19">
        <v>-0.5</v>
      </c>
      <c r="BJ50" s="19"/>
      <c r="BK50" s="19"/>
      <c r="BL50" s="19"/>
      <c r="BM50" s="19"/>
      <c r="BN50" s="19"/>
      <c r="BO50" s="19"/>
      <c r="BP50" s="19">
        <v>13.1</v>
      </c>
      <c r="BQ50" s="19"/>
      <c r="BR50" s="19">
        <v>0</v>
      </c>
      <c r="BS50" s="19">
        <v>0</v>
      </c>
      <c r="BT50" s="19">
        <v>56</v>
      </c>
      <c r="BU50" s="19"/>
      <c r="BV50" s="19"/>
      <c r="BW50" s="19"/>
      <c r="BX50" s="19"/>
      <c r="BY50" s="19"/>
      <c r="BZ50" s="19"/>
      <c r="CA50" s="19">
        <v>0</v>
      </c>
      <c r="CB50" s="19"/>
      <c r="CC50" s="19">
        <v>0.1</v>
      </c>
      <c r="CD50" s="19">
        <v>27.9</v>
      </c>
      <c r="CE50" s="19">
        <v>31.5</v>
      </c>
      <c r="CF50" s="19">
        <v>3.8</v>
      </c>
      <c r="CG50" s="19">
        <v>0</v>
      </c>
      <c r="CH50" s="19">
        <v>3.9</v>
      </c>
      <c r="CI50" s="19"/>
      <c r="CJ50" s="19"/>
      <c r="CK50" s="19"/>
      <c r="CL50" s="19">
        <v>11.1</v>
      </c>
      <c r="CM50" s="19">
        <v>12.9</v>
      </c>
      <c r="CN50" s="19">
        <v>-3.3</v>
      </c>
      <c r="CO50" s="19"/>
      <c r="CP50" s="19"/>
      <c r="CQ50" s="19"/>
      <c r="CR50" s="19"/>
      <c r="CS50" s="19"/>
      <c r="CT50" s="19"/>
      <c r="CU50" s="19"/>
      <c r="CV50" s="19"/>
      <c r="CW50" s="19">
        <v>-9.1</v>
      </c>
      <c r="CX50" s="19">
        <v>0</v>
      </c>
      <c r="CY50" s="19"/>
      <c r="CZ50" s="19"/>
      <c r="DA50" s="19">
        <v>1.4</v>
      </c>
      <c r="DB50" s="19">
        <v>0</v>
      </c>
      <c r="DC50" s="19">
        <v>-0.1</v>
      </c>
      <c r="DD50" s="19"/>
      <c r="DE50" s="19">
        <v>0</v>
      </c>
      <c r="DF50" s="19"/>
      <c r="DG50" s="19"/>
      <c r="DH50" s="19">
        <v>1.8</v>
      </c>
      <c r="DI50" s="19"/>
      <c r="DJ50" s="19">
        <v>-0.7</v>
      </c>
      <c r="DK50" s="19">
        <v>0.2</v>
      </c>
      <c r="DL50" s="19">
        <v>0.5</v>
      </c>
      <c r="DM50" s="19"/>
      <c r="DN50" s="19">
        <v>0</v>
      </c>
      <c r="DO50" s="19">
        <v>0</v>
      </c>
      <c r="DP50" s="19">
        <v>6.9</v>
      </c>
      <c r="DQ50" s="19">
        <v>3.6</v>
      </c>
      <c r="DR50" s="19">
        <v>0</v>
      </c>
      <c r="DS50" s="19">
        <v>0.1</v>
      </c>
      <c r="DT50" s="19">
        <v>0.1</v>
      </c>
      <c r="DU50" s="19">
        <v>0.32</v>
      </c>
      <c r="DV50" s="19"/>
      <c r="DW50" s="19">
        <v>-2.6</v>
      </c>
      <c r="DX50" s="19">
        <v>-0.2</v>
      </c>
      <c r="DY50" s="19">
        <v>1.4</v>
      </c>
      <c r="DZ50" s="19">
        <v>1.5</v>
      </c>
      <c r="EA50" s="19">
        <v>1.1000000000000001</v>
      </c>
      <c r="EB50" s="19">
        <v>0</v>
      </c>
      <c r="EC50" s="19">
        <v>0</v>
      </c>
      <c r="ED50" s="19">
        <v>0</v>
      </c>
      <c r="EE50" s="19">
        <v>0</v>
      </c>
      <c r="EF50" s="19">
        <v>-0.6</v>
      </c>
      <c r="EG50" s="19">
        <v>0.6</v>
      </c>
      <c r="EH50" s="19">
        <v>0.3</v>
      </c>
      <c r="EI50" s="19">
        <v>2.5</v>
      </c>
      <c r="EJ50" s="19">
        <v>0</v>
      </c>
      <c r="EK50" s="19">
        <v>1.6</v>
      </c>
      <c r="EL50" s="19">
        <v>0.2</v>
      </c>
      <c r="EM50" s="19">
        <v>0.2</v>
      </c>
      <c r="EN50" s="19">
        <v>0.2</v>
      </c>
      <c r="EO50" s="19"/>
      <c r="EP50" s="19">
        <v>0</v>
      </c>
      <c r="EQ50" s="19">
        <v>0</v>
      </c>
      <c r="ER50" s="19">
        <v>0</v>
      </c>
      <c r="ES50" s="19">
        <v>-0.2</v>
      </c>
      <c r="ET50" s="19">
        <v>3.9</v>
      </c>
      <c r="EU50" s="19">
        <v>1.5</v>
      </c>
      <c r="EV50" s="19">
        <v>0</v>
      </c>
      <c r="EW50" s="19">
        <v>0.8</v>
      </c>
      <c r="EX50" s="19">
        <v>0.6</v>
      </c>
      <c r="EY50" s="19">
        <v>0</v>
      </c>
      <c r="EZ50" s="19">
        <v>0</v>
      </c>
      <c r="FA50" s="19">
        <v>0</v>
      </c>
      <c r="FB50" s="19">
        <v>0.2</v>
      </c>
      <c r="FC50" s="19">
        <v>1.2</v>
      </c>
      <c r="FD50" s="19">
        <v>2.4</v>
      </c>
      <c r="FE50" s="19">
        <v>5.9</v>
      </c>
      <c r="FF50" s="19">
        <v>0.2</v>
      </c>
      <c r="FG50" s="19">
        <v>3.4</v>
      </c>
      <c r="FH50" s="19">
        <v>0.4</v>
      </c>
      <c r="FI50" s="19">
        <v>3.7</v>
      </c>
      <c r="FJ50" s="19">
        <v>4.4000000000000004</v>
      </c>
      <c r="FK50" s="19">
        <v>453.12</v>
      </c>
      <c r="FL50" s="15"/>
      <c r="FM50" s="19"/>
      <c r="FN50" s="19">
        <v>-1.05</v>
      </c>
      <c r="FO50" s="19"/>
      <c r="FP50" s="19">
        <v>1.7</v>
      </c>
      <c r="FQ50" s="19">
        <v>0.4</v>
      </c>
      <c r="FR50" s="19"/>
      <c r="FS50" s="19">
        <v>0.2</v>
      </c>
      <c r="FT50" s="19">
        <v>4</v>
      </c>
      <c r="FU50" s="19">
        <v>5.25</v>
      </c>
    </row>
    <row r="51" spans="1:177" ht="24" customHeight="1" x14ac:dyDescent="0.25">
      <c r="A51" s="13" t="s">
        <v>66</v>
      </c>
      <c r="B51" s="13" t="s">
        <v>846</v>
      </c>
      <c r="C51" s="14">
        <v>41.4</v>
      </c>
      <c r="D51" s="14">
        <v>15.3</v>
      </c>
      <c r="E51" s="14">
        <v>13.9</v>
      </c>
      <c r="F51" s="14"/>
      <c r="G51" s="14"/>
      <c r="H51" s="14">
        <v>-5.9</v>
      </c>
      <c r="I51" s="14">
        <v>21</v>
      </c>
      <c r="J51" s="14"/>
      <c r="K51" s="14"/>
      <c r="L51" s="14">
        <v>-12.4</v>
      </c>
      <c r="M51" s="14">
        <v>-17.100000000000001</v>
      </c>
      <c r="N51" s="14">
        <v>-2.1</v>
      </c>
      <c r="O51" s="14">
        <v>33.5</v>
      </c>
      <c r="P51" s="14"/>
      <c r="Q51" s="14"/>
      <c r="R51" s="14">
        <v>90.8</v>
      </c>
      <c r="S51" s="14">
        <v>0.1</v>
      </c>
      <c r="T51" s="14"/>
      <c r="U51" s="14"/>
      <c r="V51" s="14"/>
      <c r="W51" s="14"/>
      <c r="X51" s="14">
        <v>1</v>
      </c>
      <c r="Y51" s="14">
        <v>1.4</v>
      </c>
      <c r="Z51" s="14">
        <v>0.8</v>
      </c>
      <c r="AA51" s="14"/>
      <c r="AB51" s="14">
        <v>-3.5</v>
      </c>
      <c r="AC51" s="14">
        <v>3.1</v>
      </c>
      <c r="AD51" s="14">
        <v>10.199999999999999</v>
      </c>
      <c r="AE51" s="14"/>
      <c r="AF51" s="14"/>
      <c r="AG51" s="14"/>
      <c r="AH51" s="14"/>
      <c r="AI51" s="14">
        <v>14</v>
      </c>
      <c r="AJ51" s="14">
        <v>20.399999999999999</v>
      </c>
      <c r="AK51" s="14"/>
      <c r="AL51" s="14"/>
      <c r="AM51" s="14"/>
      <c r="AN51" s="14">
        <v>-1.1000000000000001</v>
      </c>
      <c r="AO51" s="14">
        <v>43.8</v>
      </c>
      <c r="AP51" s="14">
        <v>3.4</v>
      </c>
      <c r="AQ51" s="14">
        <v>19.3</v>
      </c>
      <c r="AR51" s="14">
        <v>3.9</v>
      </c>
      <c r="AS51" s="14">
        <v>-0.6</v>
      </c>
      <c r="AT51" s="14">
        <v>2.6</v>
      </c>
      <c r="AU51" s="14">
        <v>0.9</v>
      </c>
      <c r="AV51" s="14">
        <v>-4.5</v>
      </c>
      <c r="AW51" s="14">
        <v>-17.3</v>
      </c>
      <c r="AX51" s="14">
        <v>-45.4</v>
      </c>
      <c r="AY51" s="14">
        <v>9.9</v>
      </c>
      <c r="AZ51" s="14">
        <v>-1.2</v>
      </c>
      <c r="BA51" s="14">
        <v>0.1</v>
      </c>
      <c r="BB51" s="14">
        <v>0.2</v>
      </c>
      <c r="BC51" s="14">
        <v>1.5</v>
      </c>
      <c r="BD51" s="14">
        <v>0.4</v>
      </c>
      <c r="BE51" s="14">
        <v>0.6</v>
      </c>
      <c r="BF51" s="14">
        <v>0.2</v>
      </c>
      <c r="BG51" s="14"/>
      <c r="BH51" s="14"/>
      <c r="BI51" s="14">
        <v>-1.5</v>
      </c>
      <c r="BJ51" s="14"/>
      <c r="BK51" s="14"/>
      <c r="BL51" s="14"/>
      <c r="BM51" s="14"/>
      <c r="BN51" s="14"/>
      <c r="BO51" s="14"/>
      <c r="BP51" s="14">
        <v>12.1</v>
      </c>
      <c r="BQ51" s="14"/>
      <c r="BR51" s="14">
        <v>0</v>
      </c>
      <c r="BS51" s="14">
        <v>0</v>
      </c>
      <c r="BT51" s="14">
        <v>57.4</v>
      </c>
      <c r="BU51" s="14"/>
      <c r="BV51" s="14"/>
      <c r="BW51" s="14"/>
      <c r="BX51" s="14"/>
      <c r="BY51" s="14"/>
      <c r="BZ51" s="14"/>
      <c r="CA51" s="14">
        <v>0</v>
      </c>
      <c r="CB51" s="14"/>
      <c r="CC51" s="14">
        <v>0.1</v>
      </c>
      <c r="CD51" s="14">
        <v>25.9</v>
      </c>
      <c r="CE51" s="14">
        <v>31.3</v>
      </c>
      <c r="CF51" s="14">
        <v>3</v>
      </c>
      <c r="CG51" s="14">
        <v>0.5</v>
      </c>
      <c r="CH51" s="14">
        <v>3.9</v>
      </c>
      <c r="CI51" s="14"/>
      <c r="CJ51" s="14"/>
      <c r="CK51" s="14"/>
      <c r="CL51" s="14">
        <v>7.8</v>
      </c>
      <c r="CM51" s="14">
        <v>9.6</v>
      </c>
      <c r="CN51" s="14">
        <v>-8</v>
      </c>
      <c r="CO51" s="14"/>
      <c r="CP51" s="14"/>
      <c r="CQ51" s="14"/>
      <c r="CR51" s="14"/>
      <c r="CS51" s="14"/>
      <c r="CT51" s="14"/>
      <c r="CU51" s="14"/>
      <c r="CV51" s="14"/>
      <c r="CW51" s="14">
        <v>-10.3</v>
      </c>
      <c r="CX51" s="14">
        <v>0</v>
      </c>
      <c r="CY51" s="14"/>
      <c r="CZ51" s="14"/>
      <c r="DA51" s="14">
        <v>1.4</v>
      </c>
      <c r="DB51" s="14">
        <v>0</v>
      </c>
      <c r="DC51" s="14">
        <v>-0.1</v>
      </c>
      <c r="DD51" s="14"/>
      <c r="DE51" s="14">
        <v>0</v>
      </c>
      <c r="DF51" s="14"/>
      <c r="DG51" s="14"/>
      <c r="DH51" s="14">
        <v>1.2</v>
      </c>
      <c r="DI51" s="14"/>
      <c r="DJ51" s="14">
        <v>-0.5</v>
      </c>
      <c r="DK51" s="14">
        <v>0.2</v>
      </c>
      <c r="DL51" s="14">
        <v>0.6</v>
      </c>
      <c r="DM51" s="14"/>
      <c r="DN51" s="14">
        <v>0</v>
      </c>
      <c r="DO51" s="14">
        <v>0</v>
      </c>
      <c r="DP51" s="14">
        <v>6.8</v>
      </c>
      <c r="DQ51" s="14">
        <v>3.6</v>
      </c>
      <c r="DR51" s="14">
        <v>0</v>
      </c>
      <c r="DS51" s="14">
        <v>-0.1</v>
      </c>
      <c r="DT51" s="14">
        <v>0.1</v>
      </c>
      <c r="DU51" s="14">
        <v>0.33400000000000002</v>
      </c>
      <c r="DV51" s="14"/>
      <c r="DW51" s="14">
        <v>-2.8</v>
      </c>
      <c r="DX51" s="14">
        <v>-0.2</v>
      </c>
      <c r="DY51" s="14">
        <v>1.4</v>
      </c>
      <c r="DZ51" s="14">
        <v>1.5</v>
      </c>
      <c r="EA51" s="14">
        <v>0.9</v>
      </c>
      <c r="EB51" s="14">
        <v>0</v>
      </c>
      <c r="EC51" s="14">
        <v>0.6</v>
      </c>
      <c r="ED51" s="14">
        <v>0</v>
      </c>
      <c r="EE51" s="14">
        <v>0.6</v>
      </c>
      <c r="EF51" s="14">
        <v>0.2</v>
      </c>
      <c r="EG51" s="14">
        <v>0.7</v>
      </c>
      <c r="EH51" s="14">
        <v>0.6</v>
      </c>
      <c r="EI51" s="14">
        <v>2.5</v>
      </c>
      <c r="EJ51" s="14">
        <v>0</v>
      </c>
      <c r="EK51" s="14">
        <v>1.4</v>
      </c>
      <c r="EL51" s="14">
        <v>0.2</v>
      </c>
      <c r="EM51" s="14">
        <v>0.2</v>
      </c>
      <c r="EN51" s="14">
        <v>0.2</v>
      </c>
      <c r="EO51" s="14"/>
      <c r="EP51" s="14">
        <v>0</v>
      </c>
      <c r="EQ51" s="14">
        <v>0</v>
      </c>
      <c r="ER51" s="14">
        <v>0</v>
      </c>
      <c r="ES51" s="14">
        <v>-0.2</v>
      </c>
      <c r="ET51" s="14">
        <v>-0.1</v>
      </c>
      <c r="EU51" s="14">
        <v>0</v>
      </c>
      <c r="EV51" s="14">
        <v>0</v>
      </c>
      <c r="EW51" s="14">
        <v>0.8</v>
      </c>
      <c r="EX51" s="14">
        <v>0.6</v>
      </c>
      <c r="EY51" s="14">
        <v>0</v>
      </c>
      <c r="EZ51" s="14">
        <v>0</v>
      </c>
      <c r="FA51" s="14">
        <v>0</v>
      </c>
      <c r="FB51" s="14">
        <v>0.2</v>
      </c>
      <c r="FC51" s="14">
        <v>1.2</v>
      </c>
      <c r="FD51" s="14">
        <v>2.4</v>
      </c>
      <c r="FE51" s="14">
        <v>5.9</v>
      </c>
      <c r="FF51" s="14">
        <v>0.4</v>
      </c>
      <c r="FG51" s="14">
        <v>3.6</v>
      </c>
      <c r="FH51" s="14">
        <v>0</v>
      </c>
      <c r="FI51" s="14">
        <v>3.8</v>
      </c>
      <c r="FJ51" s="14">
        <v>3.8</v>
      </c>
      <c r="FK51" s="14">
        <v>418.334</v>
      </c>
      <c r="FL51" s="15"/>
      <c r="FM51" s="14"/>
      <c r="FN51" s="14">
        <v>-1.07</v>
      </c>
      <c r="FO51" s="14"/>
      <c r="FP51" s="14">
        <v>1.7</v>
      </c>
      <c r="FQ51" s="14">
        <v>0.3</v>
      </c>
      <c r="FR51" s="14"/>
      <c r="FS51" s="14">
        <v>0</v>
      </c>
      <c r="FT51" s="14">
        <v>3.9</v>
      </c>
      <c r="FU51" s="14">
        <v>4.83</v>
      </c>
    </row>
    <row r="52" spans="1:177" ht="24" customHeight="1" x14ac:dyDescent="0.25">
      <c r="A52" s="16" t="s">
        <v>66</v>
      </c>
      <c r="B52" s="16" t="s">
        <v>847</v>
      </c>
      <c r="C52" s="17">
        <v>39.799999999999997</v>
      </c>
      <c r="D52" s="17">
        <v>13.4</v>
      </c>
      <c r="E52" s="17">
        <v>13.8</v>
      </c>
      <c r="F52" s="17"/>
      <c r="G52" s="17"/>
      <c r="H52" s="17">
        <v>-8</v>
      </c>
      <c r="I52" s="17">
        <v>19.100000000000001</v>
      </c>
      <c r="J52" s="17"/>
      <c r="K52" s="17"/>
      <c r="L52" s="17">
        <v>-12.5</v>
      </c>
      <c r="M52" s="17">
        <v>-19.600000000000001</v>
      </c>
      <c r="N52" s="17">
        <v>-4.5</v>
      </c>
      <c r="O52" s="17">
        <v>34.4</v>
      </c>
      <c r="P52" s="17"/>
      <c r="Q52" s="17"/>
      <c r="R52" s="17">
        <v>92.6</v>
      </c>
      <c r="S52" s="17">
        <v>-0.1</v>
      </c>
      <c r="T52" s="17"/>
      <c r="U52" s="17"/>
      <c r="V52" s="17"/>
      <c r="W52" s="17"/>
      <c r="X52" s="17">
        <v>0.7</v>
      </c>
      <c r="Y52" s="17">
        <v>1.6</v>
      </c>
      <c r="Z52" s="17">
        <v>1.1000000000000001</v>
      </c>
      <c r="AA52" s="17"/>
      <c r="AB52" s="17">
        <v>-3.5</v>
      </c>
      <c r="AC52" s="17">
        <v>3.1</v>
      </c>
      <c r="AD52" s="17">
        <v>9.5</v>
      </c>
      <c r="AE52" s="17"/>
      <c r="AF52" s="17"/>
      <c r="AG52" s="17"/>
      <c r="AH52" s="17"/>
      <c r="AI52" s="17">
        <v>13.4</v>
      </c>
      <c r="AJ52" s="17">
        <v>20.100000000000001</v>
      </c>
      <c r="AK52" s="17"/>
      <c r="AL52" s="17"/>
      <c r="AM52" s="17"/>
      <c r="AN52" s="17">
        <v>-1.3</v>
      </c>
      <c r="AO52" s="17">
        <v>44.5</v>
      </c>
      <c r="AP52" s="17">
        <v>2.6</v>
      </c>
      <c r="AQ52" s="17">
        <v>19.2</v>
      </c>
      <c r="AR52" s="17">
        <v>4</v>
      </c>
      <c r="AS52" s="17">
        <v>0.2</v>
      </c>
      <c r="AT52" s="17">
        <v>2.6</v>
      </c>
      <c r="AU52" s="17">
        <v>0.6</v>
      </c>
      <c r="AV52" s="17">
        <v>-4.7</v>
      </c>
      <c r="AW52" s="17">
        <v>-17.399999999999999</v>
      </c>
      <c r="AX52" s="17">
        <v>-45.4</v>
      </c>
      <c r="AY52" s="17">
        <v>9.6999999999999993</v>
      </c>
      <c r="AZ52" s="17">
        <v>-1.4</v>
      </c>
      <c r="BA52" s="17">
        <v>0.1</v>
      </c>
      <c r="BB52" s="17">
        <v>0.2</v>
      </c>
      <c r="BC52" s="17">
        <v>0.6</v>
      </c>
      <c r="BD52" s="17">
        <v>0.4</v>
      </c>
      <c r="BE52" s="17">
        <v>0.6</v>
      </c>
      <c r="BF52" s="17">
        <v>0.1</v>
      </c>
      <c r="BG52" s="17"/>
      <c r="BH52" s="17"/>
      <c r="BI52" s="17">
        <v>-1.9</v>
      </c>
      <c r="BJ52" s="17"/>
      <c r="BK52" s="17"/>
      <c r="BL52" s="17"/>
      <c r="BM52" s="17"/>
      <c r="BN52" s="17"/>
      <c r="BO52" s="17"/>
      <c r="BP52" s="17">
        <v>12.9</v>
      </c>
      <c r="BQ52" s="17"/>
      <c r="BR52" s="17">
        <v>0</v>
      </c>
      <c r="BS52" s="17">
        <v>0</v>
      </c>
      <c r="BT52" s="17">
        <v>54.7</v>
      </c>
      <c r="BU52" s="17"/>
      <c r="BV52" s="17"/>
      <c r="BW52" s="17"/>
      <c r="BX52" s="17"/>
      <c r="BY52" s="17"/>
      <c r="BZ52" s="17"/>
      <c r="CA52" s="17">
        <v>0</v>
      </c>
      <c r="CB52" s="17"/>
      <c r="CC52" s="17">
        <v>0.1</v>
      </c>
      <c r="CD52" s="17">
        <v>27</v>
      </c>
      <c r="CE52" s="17">
        <v>30.9</v>
      </c>
      <c r="CF52" s="17">
        <v>3.1</v>
      </c>
      <c r="CG52" s="17">
        <v>0.5</v>
      </c>
      <c r="CH52" s="17">
        <v>3.7</v>
      </c>
      <c r="CI52" s="17"/>
      <c r="CJ52" s="17"/>
      <c r="CK52" s="17"/>
      <c r="CL52" s="17">
        <v>8</v>
      </c>
      <c r="CM52" s="17">
        <v>9.6999999999999993</v>
      </c>
      <c r="CN52" s="17">
        <v>-7.6</v>
      </c>
      <c r="CO52" s="17"/>
      <c r="CP52" s="17"/>
      <c r="CQ52" s="17"/>
      <c r="CR52" s="17"/>
      <c r="CS52" s="17"/>
      <c r="CT52" s="17"/>
      <c r="CU52" s="17"/>
      <c r="CV52" s="17"/>
      <c r="CW52" s="17">
        <v>-11.5</v>
      </c>
      <c r="CX52" s="17">
        <v>0</v>
      </c>
      <c r="CY52" s="17"/>
      <c r="CZ52" s="17"/>
      <c r="DA52" s="17">
        <v>1.4</v>
      </c>
      <c r="DB52" s="17">
        <v>0</v>
      </c>
      <c r="DC52" s="17">
        <v>-0.1</v>
      </c>
      <c r="DD52" s="17"/>
      <c r="DE52" s="17">
        <v>0</v>
      </c>
      <c r="DF52" s="17"/>
      <c r="DG52" s="17"/>
      <c r="DH52" s="17">
        <v>1.1000000000000001</v>
      </c>
      <c r="DI52" s="17"/>
      <c r="DJ52" s="17">
        <v>-0.9</v>
      </c>
      <c r="DK52" s="17">
        <v>0.2</v>
      </c>
      <c r="DL52" s="17">
        <v>0.6</v>
      </c>
      <c r="DM52" s="17"/>
      <c r="DN52" s="17">
        <v>0</v>
      </c>
      <c r="DO52" s="17">
        <v>0</v>
      </c>
      <c r="DP52" s="17">
        <v>8</v>
      </c>
      <c r="DQ52" s="17">
        <v>7.3</v>
      </c>
      <c r="DR52" s="17">
        <v>0</v>
      </c>
      <c r="DS52" s="17">
        <v>-0.1</v>
      </c>
      <c r="DT52" s="17">
        <v>-0.1</v>
      </c>
      <c r="DU52" s="17">
        <v>0.34300000000000003</v>
      </c>
      <c r="DV52" s="17"/>
      <c r="DW52" s="17">
        <v>-2.8</v>
      </c>
      <c r="DX52" s="17">
        <v>-0.2</v>
      </c>
      <c r="DY52" s="17">
        <v>1.4</v>
      </c>
      <c r="DZ52" s="17">
        <v>1.4</v>
      </c>
      <c r="EA52" s="17">
        <v>0.9</v>
      </c>
      <c r="EB52" s="17">
        <v>0</v>
      </c>
      <c r="EC52" s="17">
        <v>1.5</v>
      </c>
      <c r="ED52" s="17">
        <v>0</v>
      </c>
      <c r="EE52" s="17">
        <v>0.5</v>
      </c>
      <c r="EF52" s="17">
        <v>-0.4</v>
      </c>
      <c r="EG52" s="17">
        <v>0.7</v>
      </c>
      <c r="EH52" s="17">
        <v>0.6</v>
      </c>
      <c r="EI52" s="17">
        <v>2.6</v>
      </c>
      <c r="EJ52" s="17">
        <v>0</v>
      </c>
      <c r="EK52" s="17">
        <v>1.4</v>
      </c>
      <c r="EL52" s="17">
        <v>0.2</v>
      </c>
      <c r="EM52" s="17">
        <v>0.2</v>
      </c>
      <c r="EN52" s="17">
        <v>0.2</v>
      </c>
      <c r="EO52" s="17"/>
      <c r="EP52" s="17">
        <v>0</v>
      </c>
      <c r="EQ52" s="17">
        <v>0</v>
      </c>
      <c r="ER52" s="17">
        <v>0</v>
      </c>
      <c r="ES52" s="17">
        <v>-0.2</v>
      </c>
      <c r="ET52" s="17">
        <v>-1.7</v>
      </c>
      <c r="EU52" s="17">
        <v>0</v>
      </c>
      <c r="EV52" s="17">
        <v>0</v>
      </c>
      <c r="EW52" s="17">
        <v>0.8</v>
      </c>
      <c r="EX52" s="17">
        <v>0.6</v>
      </c>
      <c r="EY52" s="17">
        <v>0</v>
      </c>
      <c r="EZ52" s="17">
        <v>0</v>
      </c>
      <c r="FA52" s="17">
        <v>0</v>
      </c>
      <c r="FB52" s="17">
        <v>0.2</v>
      </c>
      <c r="FC52" s="17">
        <v>1.2</v>
      </c>
      <c r="FD52" s="17">
        <v>2.2999999999999998</v>
      </c>
      <c r="FE52" s="17">
        <v>5.2</v>
      </c>
      <c r="FF52" s="17">
        <v>0.1</v>
      </c>
      <c r="FG52" s="17">
        <v>3.3</v>
      </c>
      <c r="FH52" s="17">
        <v>0</v>
      </c>
      <c r="FI52" s="17">
        <v>3</v>
      </c>
      <c r="FJ52" s="17">
        <v>3.7</v>
      </c>
      <c r="FK52" s="17">
        <v>403.64299999999997</v>
      </c>
      <c r="FL52" s="15"/>
      <c r="FM52" s="17"/>
      <c r="FN52" s="17">
        <v>-0.72</v>
      </c>
      <c r="FO52" s="17"/>
      <c r="FP52" s="17">
        <v>1.7</v>
      </c>
      <c r="FQ52" s="17">
        <v>0.4</v>
      </c>
      <c r="FR52" s="17"/>
      <c r="FS52" s="17">
        <v>-0.2</v>
      </c>
      <c r="FT52" s="17">
        <v>4.0999999999999996</v>
      </c>
      <c r="FU52" s="17">
        <v>5.28</v>
      </c>
    </row>
    <row r="53" spans="1:177" ht="24" customHeight="1" x14ac:dyDescent="0.25">
      <c r="A53" s="16" t="s">
        <v>66</v>
      </c>
      <c r="B53" s="16" t="s">
        <v>848</v>
      </c>
      <c r="C53" s="17">
        <v>43</v>
      </c>
      <c r="D53" s="17">
        <v>11.9</v>
      </c>
      <c r="E53" s="17">
        <v>13.6</v>
      </c>
      <c r="F53" s="17"/>
      <c r="G53" s="17"/>
      <c r="H53" s="17">
        <v>-10.199999999999999</v>
      </c>
      <c r="I53" s="17">
        <v>15.8</v>
      </c>
      <c r="J53" s="17"/>
      <c r="K53" s="17"/>
      <c r="L53" s="17">
        <v>-13.2</v>
      </c>
      <c r="M53" s="17">
        <v>-17.2</v>
      </c>
      <c r="N53" s="17">
        <v>-1.7</v>
      </c>
      <c r="O53" s="17">
        <v>33.700000000000003</v>
      </c>
      <c r="P53" s="17"/>
      <c r="Q53" s="17"/>
      <c r="R53" s="17">
        <v>94.7</v>
      </c>
      <c r="S53" s="17">
        <v>0.1</v>
      </c>
      <c r="T53" s="17"/>
      <c r="U53" s="17"/>
      <c r="V53" s="17"/>
      <c r="W53" s="17"/>
      <c r="X53" s="17">
        <v>1.9</v>
      </c>
      <c r="Y53" s="17">
        <v>1.4</v>
      </c>
      <c r="Z53" s="17">
        <v>0.9</v>
      </c>
      <c r="AA53" s="17"/>
      <c r="AB53" s="17">
        <v>-3.5</v>
      </c>
      <c r="AC53" s="17">
        <v>2.8</v>
      </c>
      <c r="AD53" s="17">
        <v>10</v>
      </c>
      <c r="AE53" s="17"/>
      <c r="AF53" s="17"/>
      <c r="AG53" s="17"/>
      <c r="AH53" s="17"/>
      <c r="AI53" s="17">
        <v>14</v>
      </c>
      <c r="AJ53" s="17">
        <v>20</v>
      </c>
      <c r="AK53" s="17"/>
      <c r="AL53" s="17"/>
      <c r="AM53" s="17"/>
      <c r="AN53" s="17">
        <v>-1.5</v>
      </c>
      <c r="AO53" s="17">
        <v>43.7</v>
      </c>
      <c r="AP53" s="17">
        <v>3.2</v>
      </c>
      <c r="AQ53" s="17">
        <v>18.899999999999999</v>
      </c>
      <c r="AR53" s="17">
        <v>4.2</v>
      </c>
      <c r="AS53" s="17">
        <v>0.1</v>
      </c>
      <c r="AT53" s="17">
        <v>2.6</v>
      </c>
      <c r="AU53" s="17">
        <v>1.2</v>
      </c>
      <c r="AV53" s="17">
        <v>-5.0999999999999996</v>
      </c>
      <c r="AW53" s="17">
        <v>-18</v>
      </c>
      <c r="AX53" s="17">
        <v>-46.1</v>
      </c>
      <c r="AY53" s="17">
        <v>9.9</v>
      </c>
      <c r="AZ53" s="17">
        <v>-1.2</v>
      </c>
      <c r="BA53" s="17">
        <v>0.1</v>
      </c>
      <c r="BB53" s="17">
        <v>0.2</v>
      </c>
      <c r="BC53" s="17">
        <v>1.5</v>
      </c>
      <c r="BD53" s="17">
        <v>0.4</v>
      </c>
      <c r="BE53" s="17">
        <v>0.6</v>
      </c>
      <c r="BF53" s="17">
        <v>0.2</v>
      </c>
      <c r="BG53" s="17"/>
      <c r="BH53" s="17"/>
      <c r="BI53" s="17">
        <v>-1.9</v>
      </c>
      <c r="BJ53" s="17"/>
      <c r="BK53" s="17"/>
      <c r="BL53" s="17"/>
      <c r="BM53" s="17"/>
      <c r="BN53" s="17"/>
      <c r="BO53" s="17"/>
      <c r="BP53" s="17">
        <v>12.6</v>
      </c>
      <c r="BQ53" s="17"/>
      <c r="BR53" s="17">
        <v>0</v>
      </c>
      <c r="BS53" s="17">
        <v>0</v>
      </c>
      <c r="BT53" s="17">
        <v>56.1</v>
      </c>
      <c r="BU53" s="17"/>
      <c r="BV53" s="17"/>
      <c r="BW53" s="17"/>
      <c r="BX53" s="17"/>
      <c r="BY53" s="17"/>
      <c r="BZ53" s="17"/>
      <c r="CA53" s="17">
        <v>0</v>
      </c>
      <c r="CB53" s="17"/>
      <c r="CC53" s="17">
        <v>0.1</v>
      </c>
      <c r="CD53" s="17">
        <v>26.8</v>
      </c>
      <c r="CE53" s="17">
        <v>30.7</v>
      </c>
      <c r="CF53" s="17">
        <v>2.2999999999999998</v>
      </c>
      <c r="CG53" s="17">
        <v>0.5</v>
      </c>
      <c r="CH53" s="17">
        <v>3.9</v>
      </c>
      <c r="CI53" s="17"/>
      <c r="CJ53" s="17"/>
      <c r="CK53" s="17"/>
      <c r="CL53" s="17">
        <v>8.1999999999999993</v>
      </c>
      <c r="CM53" s="17">
        <v>10.1</v>
      </c>
      <c r="CN53" s="17">
        <v>-7.6</v>
      </c>
      <c r="CO53" s="17"/>
      <c r="CP53" s="17"/>
      <c r="CQ53" s="17"/>
      <c r="CR53" s="17"/>
      <c r="CS53" s="17"/>
      <c r="CT53" s="17"/>
      <c r="CU53" s="17"/>
      <c r="CV53" s="17"/>
      <c r="CW53" s="17">
        <v>-11.4</v>
      </c>
      <c r="CX53" s="17">
        <v>0</v>
      </c>
      <c r="CY53" s="17"/>
      <c r="CZ53" s="17"/>
      <c r="DA53" s="17">
        <v>1.4</v>
      </c>
      <c r="DB53" s="17">
        <v>0</v>
      </c>
      <c r="DC53" s="17">
        <v>-0.1</v>
      </c>
      <c r="DD53" s="17"/>
      <c r="DE53" s="17">
        <v>0</v>
      </c>
      <c r="DF53" s="17"/>
      <c r="DG53" s="17"/>
      <c r="DH53" s="17">
        <v>1</v>
      </c>
      <c r="DI53" s="17"/>
      <c r="DJ53" s="17">
        <v>-0.9</v>
      </c>
      <c r="DK53" s="17">
        <v>0.2</v>
      </c>
      <c r="DL53" s="17">
        <v>0.5</v>
      </c>
      <c r="DM53" s="17"/>
      <c r="DN53" s="17">
        <v>0</v>
      </c>
      <c r="DO53" s="17">
        <v>0</v>
      </c>
      <c r="DP53" s="17">
        <v>7.9</v>
      </c>
      <c r="DQ53" s="17">
        <v>12.1</v>
      </c>
      <c r="DR53" s="17">
        <v>0</v>
      </c>
      <c r="DS53" s="17">
        <v>0.1</v>
      </c>
      <c r="DT53" s="17">
        <v>0.1</v>
      </c>
      <c r="DU53" s="17">
        <v>0.35199999999999998</v>
      </c>
      <c r="DV53" s="17"/>
      <c r="DW53" s="17">
        <v>-2.8</v>
      </c>
      <c r="DX53" s="17">
        <v>-0.3</v>
      </c>
      <c r="DY53" s="17">
        <v>1.4</v>
      </c>
      <c r="DZ53" s="17">
        <v>1.3</v>
      </c>
      <c r="EA53" s="17">
        <v>0.9</v>
      </c>
      <c r="EB53" s="17">
        <v>0</v>
      </c>
      <c r="EC53" s="17">
        <v>4.8</v>
      </c>
      <c r="ED53" s="17">
        <v>0</v>
      </c>
      <c r="EE53" s="17">
        <v>0.5</v>
      </c>
      <c r="EF53" s="17">
        <v>-1</v>
      </c>
      <c r="EG53" s="17">
        <v>0.7</v>
      </c>
      <c r="EH53" s="17">
        <v>0.6</v>
      </c>
      <c r="EI53" s="17">
        <v>2.6</v>
      </c>
      <c r="EJ53" s="17">
        <v>0</v>
      </c>
      <c r="EK53" s="17">
        <v>1.3</v>
      </c>
      <c r="EL53" s="17">
        <v>0.2</v>
      </c>
      <c r="EM53" s="17">
        <v>0.2</v>
      </c>
      <c r="EN53" s="17">
        <v>0.2</v>
      </c>
      <c r="EO53" s="17"/>
      <c r="EP53" s="17">
        <v>0</v>
      </c>
      <c r="EQ53" s="17">
        <v>0</v>
      </c>
      <c r="ER53" s="17">
        <v>0</v>
      </c>
      <c r="ES53" s="17">
        <v>-0.2</v>
      </c>
      <c r="ET53" s="17">
        <v>-2.4</v>
      </c>
      <c r="EU53" s="17">
        <v>0</v>
      </c>
      <c r="EV53" s="17">
        <v>0</v>
      </c>
      <c r="EW53" s="17">
        <v>0.8</v>
      </c>
      <c r="EX53" s="17">
        <v>0.6</v>
      </c>
      <c r="EY53" s="17">
        <v>0</v>
      </c>
      <c r="EZ53" s="17">
        <v>0</v>
      </c>
      <c r="FA53" s="17">
        <v>0</v>
      </c>
      <c r="FB53" s="17">
        <v>0.2</v>
      </c>
      <c r="FC53" s="17">
        <v>1.2</v>
      </c>
      <c r="FD53" s="17">
        <v>2.2999999999999998</v>
      </c>
      <c r="FE53" s="17">
        <v>4.5999999999999996</v>
      </c>
      <c r="FF53" s="17">
        <v>0.4</v>
      </c>
      <c r="FG53" s="17">
        <v>3.7</v>
      </c>
      <c r="FH53" s="17">
        <v>0</v>
      </c>
      <c r="FI53" s="17">
        <v>3.5</v>
      </c>
      <c r="FJ53" s="17">
        <v>4</v>
      </c>
      <c r="FK53" s="17">
        <v>415.25200000000001</v>
      </c>
      <c r="FL53" s="15"/>
      <c r="FM53" s="17"/>
      <c r="FN53" s="17">
        <v>-0.96</v>
      </c>
      <c r="FO53" s="17"/>
      <c r="FP53" s="17">
        <v>1.7</v>
      </c>
      <c r="FQ53" s="17">
        <v>0.3</v>
      </c>
      <c r="FR53" s="17"/>
      <c r="FS53" s="17">
        <v>-0.3</v>
      </c>
      <c r="FT53" s="17">
        <v>3.9</v>
      </c>
      <c r="FU53" s="17">
        <v>4.6399999999999997</v>
      </c>
    </row>
    <row r="54" spans="1:177" ht="24" customHeight="1" x14ac:dyDescent="0.25">
      <c r="A54" s="16" t="s">
        <v>66</v>
      </c>
      <c r="B54" s="16" t="s">
        <v>849</v>
      </c>
      <c r="C54" s="17">
        <v>43.3</v>
      </c>
      <c r="D54" s="17">
        <v>20</v>
      </c>
      <c r="E54" s="17">
        <v>14.8</v>
      </c>
      <c r="F54" s="17"/>
      <c r="G54" s="17"/>
      <c r="H54" s="17">
        <v>-11.9</v>
      </c>
      <c r="I54" s="17">
        <v>21.5</v>
      </c>
      <c r="J54" s="17"/>
      <c r="K54" s="17"/>
      <c r="L54" s="17">
        <v>-9.1999999999999993</v>
      </c>
      <c r="M54" s="17">
        <v>-20.5</v>
      </c>
      <c r="N54" s="17">
        <v>-5.0999999999999996</v>
      </c>
      <c r="O54" s="17">
        <v>38</v>
      </c>
      <c r="P54" s="17"/>
      <c r="Q54" s="17"/>
      <c r="R54" s="17">
        <v>98.9</v>
      </c>
      <c r="S54" s="17">
        <v>-0.1</v>
      </c>
      <c r="T54" s="17"/>
      <c r="U54" s="17"/>
      <c r="V54" s="17"/>
      <c r="W54" s="17"/>
      <c r="X54" s="17">
        <v>5.7</v>
      </c>
      <c r="Y54" s="17">
        <v>1.8</v>
      </c>
      <c r="Z54" s="17">
        <v>1.1000000000000001</v>
      </c>
      <c r="AA54" s="17"/>
      <c r="AB54" s="17">
        <v>-3.5</v>
      </c>
      <c r="AC54" s="17">
        <v>3.2</v>
      </c>
      <c r="AD54" s="17">
        <v>8.1</v>
      </c>
      <c r="AE54" s="17"/>
      <c r="AF54" s="17"/>
      <c r="AG54" s="17"/>
      <c r="AH54" s="17"/>
      <c r="AI54" s="17">
        <v>13.5</v>
      </c>
      <c r="AJ54" s="17">
        <v>20.9</v>
      </c>
      <c r="AK54" s="17"/>
      <c r="AL54" s="17"/>
      <c r="AM54" s="17"/>
      <c r="AN54" s="17">
        <v>-1.7</v>
      </c>
      <c r="AO54" s="17">
        <v>44.2</v>
      </c>
      <c r="AP54" s="17">
        <v>3.8</v>
      </c>
      <c r="AQ54" s="17">
        <v>19.2</v>
      </c>
      <c r="AR54" s="17">
        <v>6.2</v>
      </c>
      <c r="AS54" s="17">
        <v>0.6</v>
      </c>
      <c r="AT54" s="17">
        <v>2.6</v>
      </c>
      <c r="AU54" s="17">
        <v>1</v>
      </c>
      <c r="AV54" s="17">
        <v>-2</v>
      </c>
      <c r="AW54" s="17">
        <v>-15</v>
      </c>
      <c r="AX54" s="17">
        <v>-42.9</v>
      </c>
      <c r="AY54" s="17">
        <v>9.6999999999999993</v>
      </c>
      <c r="AZ54" s="17">
        <v>-1.4</v>
      </c>
      <c r="BA54" s="17">
        <v>0.1</v>
      </c>
      <c r="BB54" s="17">
        <v>0.2</v>
      </c>
      <c r="BC54" s="17">
        <v>0.6</v>
      </c>
      <c r="BD54" s="17">
        <v>0.4</v>
      </c>
      <c r="BE54" s="17">
        <v>0.6</v>
      </c>
      <c r="BF54" s="17">
        <v>0.1</v>
      </c>
      <c r="BG54" s="17"/>
      <c r="BH54" s="17"/>
      <c r="BI54" s="17">
        <v>-1.9</v>
      </c>
      <c r="BJ54" s="17"/>
      <c r="BK54" s="17"/>
      <c r="BL54" s="17"/>
      <c r="BM54" s="17"/>
      <c r="BN54" s="17"/>
      <c r="BO54" s="17"/>
      <c r="BP54" s="17">
        <v>14.7</v>
      </c>
      <c r="BQ54" s="17"/>
      <c r="BR54" s="17">
        <v>0</v>
      </c>
      <c r="BS54" s="17">
        <v>0</v>
      </c>
      <c r="BT54" s="17">
        <v>56.9</v>
      </c>
      <c r="BU54" s="17"/>
      <c r="BV54" s="17"/>
      <c r="BW54" s="17"/>
      <c r="BX54" s="17"/>
      <c r="BY54" s="17"/>
      <c r="BZ54" s="17"/>
      <c r="CA54" s="17">
        <v>0</v>
      </c>
      <c r="CB54" s="17"/>
      <c r="CC54" s="17">
        <v>0.1</v>
      </c>
      <c r="CD54" s="17">
        <v>27.4</v>
      </c>
      <c r="CE54" s="17">
        <v>30.7</v>
      </c>
      <c r="CF54" s="17">
        <v>2.8</v>
      </c>
      <c r="CG54" s="17">
        <v>0.5</v>
      </c>
      <c r="CH54" s="17">
        <v>3.9</v>
      </c>
      <c r="CI54" s="17"/>
      <c r="CJ54" s="17"/>
      <c r="CK54" s="17"/>
      <c r="CL54" s="17">
        <v>12.4</v>
      </c>
      <c r="CM54" s="17">
        <v>14.1</v>
      </c>
      <c r="CN54" s="17">
        <v>-1.3</v>
      </c>
      <c r="CO54" s="17"/>
      <c r="CP54" s="17"/>
      <c r="CQ54" s="17"/>
      <c r="CR54" s="17"/>
      <c r="CS54" s="17"/>
      <c r="CT54" s="17"/>
      <c r="CU54" s="17"/>
      <c r="CV54" s="17"/>
      <c r="CW54" s="17">
        <v>-12.7</v>
      </c>
      <c r="CX54" s="17">
        <v>0</v>
      </c>
      <c r="CY54" s="17"/>
      <c r="CZ54" s="17"/>
      <c r="DA54" s="17">
        <v>1.4</v>
      </c>
      <c r="DB54" s="17">
        <v>0</v>
      </c>
      <c r="DC54" s="17">
        <v>0</v>
      </c>
      <c r="DD54" s="17"/>
      <c r="DE54" s="17">
        <v>0</v>
      </c>
      <c r="DF54" s="17"/>
      <c r="DG54" s="17"/>
      <c r="DH54" s="17">
        <v>1.1000000000000001</v>
      </c>
      <c r="DI54" s="17"/>
      <c r="DJ54" s="17">
        <v>-1.1000000000000001</v>
      </c>
      <c r="DK54" s="17">
        <v>0.3</v>
      </c>
      <c r="DL54" s="17">
        <v>0.6</v>
      </c>
      <c r="DM54" s="17"/>
      <c r="DN54" s="17">
        <v>0</v>
      </c>
      <c r="DO54" s="17">
        <v>0</v>
      </c>
      <c r="DP54" s="17">
        <v>8.3000000000000007</v>
      </c>
      <c r="DQ54" s="17">
        <v>12.7</v>
      </c>
      <c r="DR54" s="17">
        <v>0</v>
      </c>
      <c r="DS54" s="17">
        <v>0.2</v>
      </c>
      <c r="DT54" s="17">
        <v>0.5</v>
      </c>
      <c r="DU54" s="17">
        <v>0.35299999999999998</v>
      </c>
      <c r="DV54" s="17"/>
      <c r="DW54" s="17">
        <v>-2.8</v>
      </c>
      <c r="DX54" s="17">
        <v>0.3</v>
      </c>
      <c r="DY54" s="17">
        <v>1.4</v>
      </c>
      <c r="DZ54" s="17">
        <v>1.3</v>
      </c>
      <c r="EA54" s="17">
        <v>0.9</v>
      </c>
      <c r="EB54" s="17">
        <v>0</v>
      </c>
      <c r="EC54" s="17">
        <v>7.4</v>
      </c>
      <c r="ED54" s="17">
        <v>0</v>
      </c>
      <c r="EE54" s="17">
        <v>1.8</v>
      </c>
      <c r="EF54" s="17">
        <v>0.9</v>
      </c>
      <c r="EG54" s="17">
        <v>0.7</v>
      </c>
      <c r="EH54" s="17">
        <v>0.7</v>
      </c>
      <c r="EI54" s="17">
        <v>2.6</v>
      </c>
      <c r="EJ54" s="17">
        <v>-0.1</v>
      </c>
      <c r="EK54" s="17">
        <v>1.3</v>
      </c>
      <c r="EL54" s="17">
        <v>0.2</v>
      </c>
      <c r="EM54" s="17">
        <v>0.2</v>
      </c>
      <c r="EN54" s="17">
        <v>0.2</v>
      </c>
      <c r="EO54" s="17"/>
      <c r="EP54" s="17">
        <v>0</v>
      </c>
      <c r="EQ54" s="17">
        <v>0</v>
      </c>
      <c r="ER54" s="17">
        <v>0</v>
      </c>
      <c r="ES54" s="17">
        <v>-0.2</v>
      </c>
      <c r="ET54" s="17">
        <v>-0.9</v>
      </c>
      <c r="EU54" s="17">
        <v>0</v>
      </c>
      <c r="EV54" s="17">
        <v>0</v>
      </c>
      <c r="EW54" s="17">
        <v>0.8</v>
      </c>
      <c r="EX54" s="17">
        <v>0.6</v>
      </c>
      <c r="EY54" s="17">
        <v>0</v>
      </c>
      <c r="EZ54" s="17">
        <v>0</v>
      </c>
      <c r="FA54" s="17">
        <v>0</v>
      </c>
      <c r="FB54" s="17">
        <v>0.2</v>
      </c>
      <c r="FC54" s="17">
        <v>1.2</v>
      </c>
      <c r="FD54" s="17">
        <v>2.5</v>
      </c>
      <c r="FE54" s="17">
        <v>4.9000000000000004</v>
      </c>
      <c r="FF54" s="17">
        <v>0.2</v>
      </c>
      <c r="FG54" s="17">
        <v>4.4000000000000004</v>
      </c>
      <c r="FH54" s="17">
        <v>0</v>
      </c>
      <c r="FI54" s="17">
        <v>3</v>
      </c>
      <c r="FJ54" s="17">
        <v>3.9</v>
      </c>
      <c r="FK54" s="17">
        <v>476.35300000000001</v>
      </c>
      <c r="FL54" s="15"/>
      <c r="FM54" s="17"/>
      <c r="FN54" s="17">
        <v>-0.51</v>
      </c>
      <c r="FO54" s="17"/>
      <c r="FP54" s="17">
        <v>1.8</v>
      </c>
      <c r="FQ54" s="17">
        <v>0.3</v>
      </c>
      <c r="FR54" s="17"/>
      <c r="FS54" s="17">
        <v>-0.3</v>
      </c>
      <c r="FT54" s="17">
        <v>4</v>
      </c>
      <c r="FU54" s="17">
        <v>5.29</v>
      </c>
    </row>
    <row r="55" spans="1:177" ht="24" customHeight="1" x14ac:dyDescent="0.25">
      <c r="A55" s="16" t="s">
        <v>66</v>
      </c>
      <c r="B55" s="16" t="s">
        <v>850</v>
      </c>
      <c r="C55" s="17">
        <v>39.700000000000003</v>
      </c>
      <c r="D55" s="17">
        <v>17.5</v>
      </c>
      <c r="E55" s="17">
        <v>14.3</v>
      </c>
      <c r="F55" s="17"/>
      <c r="G55" s="17"/>
      <c r="H55" s="17">
        <v>-12.6</v>
      </c>
      <c r="I55" s="17">
        <v>24.6</v>
      </c>
      <c r="J55" s="17"/>
      <c r="K55" s="17"/>
      <c r="L55" s="17">
        <v>-8.6</v>
      </c>
      <c r="M55" s="17">
        <v>-15.3</v>
      </c>
      <c r="N55" s="17">
        <v>0.3</v>
      </c>
      <c r="O55" s="17">
        <v>38.5</v>
      </c>
      <c r="P55" s="17"/>
      <c r="Q55" s="17"/>
      <c r="R55" s="17">
        <v>89.8</v>
      </c>
      <c r="S55" s="17">
        <v>0</v>
      </c>
      <c r="T55" s="17"/>
      <c r="U55" s="17"/>
      <c r="V55" s="17"/>
      <c r="W55" s="17"/>
      <c r="X55" s="17">
        <v>1.4</v>
      </c>
      <c r="Y55" s="17">
        <v>1.6</v>
      </c>
      <c r="Z55" s="17">
        <v>1</v>
      </c>
      <c r="AA55" s="17"/>
      <c r="AB55" s="17">
        <v>-3.4</v>
      </c>
      <c r="AC55" s="17">
        <v>3.2</v>
      </c>
      <c r="AD55" s="17">
        <v>3.2</v>
      </c>
      <c r="AE55" s="17"/>
      <c r="AF55" s="17"/>
      <c r="AG55" s="17"/>
      <c r="AH55" s="17"/>
      <c r="AI55" s="17">
        <v>12.2</v>
      </c>
      <c r="AJ55" s="17">
        <v>20.9</v>
      </c>
      <c r="AK55" s="17"/>
      <c r="AL55" s="17"/>
      <c r="AM55" s="17"/>
      <c r="AN55" s="17">
        <v>-1.8</v>
      </c>
      <c r="AO55" s="17">
        <v>43.1</v>
      </c>
      <c r="AP55" s="17">
        <v>3.5</v>
      </c>
      <c r="AQ55" s="17">
        <v>19</v>
      </c>
      <c r="AR55" s="17">
        <v>6</v>
      </c>
      <c r="AS55" s="17">
        <v>0.4</v>
      </c>
      <c r="AT55" s="17">
        <v>2.6</v>
      </c>
      <c r="AU55" s="17">
        <v>1.8</v>
      </c>
      <c r="AV55" s="17">
        <v>-11.6</v>
      </c>
      <c r="AW55" s="17">
        <v>-24.4</v>
      </c>
      <c r="AX55" s="17">
        <v>-47.6</v>
      </c>
      <c r="AY55" s="17">
        <v>9.3000000000000007</v>
      </c>
      <c r="AZ55" s="17">
        <v>-1.4</v>
      </c>
      <c r="BA55" s="17">
        <v>0.1</v>
      </c>
      <c r="BB55" s="17">
        <v>0.2</v>
      </c>
      <c r="BC55" s="17">
        <v>-0.6</v>
      </c>
      <c r="BD55" s="17">
        <v>0.4</v>
      </c>
      <c r="BE55" s="17">
        <v>0.4</v>
      </c>
      <c r="BF55" s="17">
        <v>-0.5</v>
      </c>
      <c r="BG55" s="17"/>
      <c r="BH55" s="17"/>
      <c r="BI55" s="17">
        <v>-1</v>
      </c>
      <c r="BJ55" s="17"/>
      <c r="BK55" s="17"/>
      <c r="BL55" s="17"/>
      <c r="BM55" s="17"/>
      <c r="BN55" s="17"/>
      <c r="BO55" s="17"/>
      <c r="BP55" s="17">
        <v>12.6</v>
      </c>
      <c r="BQ55" s="17"/>
      <c r="BR55" s="17">
        <v>0</v>
      </c>
      <c r="BS55" s="17">
        <v>0</v>
      </c>
      <c r="BT55" s="17">
        <v>51.7</v>
      </c>
      <c r="BU55" s="17"/>
      <c r="BV55" s="17"/>
      <c r="BW55" s="17"/>
      <c r="BX55" s="17"/>
      <c r="BY55" s="17"/>
      <c r="BZ55" s="17"/>
      <c r="CA55" s="17">
        <v>0</v>
      </c>
      <c r="CB55" s="17"/>
      <c r="CC55" s="17">
        <v>0.1</v>
      </c>
      <c r="CD55" s="17">
        <v>26.6</v>
      </c>
      <c r="CE55" s="17">
        <v>30.4</v>
      </c>
      <c r="CF55" s="17">
        <v>2.4</v>
      </c>
      <c r="CG55" s="17">
        <v>0.5</v>
      </c>
      <c r="CH55" s="17">
        <v>3.9</v>
      </c>
      <c r="CI55" s="17"/>
      <c r="CJ55" s="17"/>
      <c r="CK55" s="17"/>
      <c r="CL55" s="17">
        <v>13.1</v>
      </c>
      <c r="CM55" s="17">
        <v>14.5</v>
      </c>
      <c r="CN55" s="17">
        <v>-0.3</v>
      </c>
      <c r="CO55" s="17"/>
      <c r="CP55" s="17"/>
      <c r="CQ55" s="17"/>
      <c r="CR55" s="17"/>
      <c r="CS55" s="17"/>
      <c r="CT55" s="17"/>
      <c r="CU55" s="17"/>
      <c r="CV55" s="17"/>
      <c r="CW55" s="17">
        <v>-14.1</v>
      </c>
      <c r="CX55" s="17">
        <v>0</v>
      </c>
      <c r="CY55" s="17"/>
      <c r="CZ55" s="17"/>
      <c r="DA55" s="17">
        <v>1.4</v>
      </c>
      <c r="DB55" s="17">
        <v>0</v>
      </c>
      <c r="DC55" s="17">
        <v>-0.1</v>
      </c>
      <c r="DD55" s="17"/>
      <c r="DE55" s="17">
        <v>0</v>
      </c>
      <c r="DF55" s="17"/>
      <c r="DG55" s="17"/>
      <c r="DH55" s="17">
        <v>0.9</v>
      </c>
      <c r="DI55" s="17"/>
      <c r="DJ55" s="17">
        <v>-0.9</v>
      </c>
      <c r="DK55" s="17">
        <v>0.3</v>
      </c>
      <c r="DL55" s="17">
        <v>0.6</v>
      </c>
      <c r="DM55" s="17"/>
      <c r="DN55" s="17">
        <v>0</v>
      </c>
      <c r="DO55" s="17">
        <v>0</v>
      </c>
      <c r="DP55" s="17">
        <v>9.1</v>
      </c>
      <c r="DQ55" s="17">
        <v>10.7</v>
      </c>
      <c r="DR55" s="17">
        <v>0</v>
      </c>
      <c r="DS55" s="17">
        <v>0.1</v>
      </c>
      <c r="DT55" s="17">
        <v>0.6</v>
      </c>
      <c r="DU55" s="17">
        <v>0.374</v>
      </c>
      <c r="DV55" s="17"/>
      <c r="DW55" s="17">
        <v>-2.8</v>
      </c>
      <c r="DX55" s="17">
        <v>0.3</v>
      </c>
      <c r="DY55" s="17">
        <v>1.5</v>
      </c>
      <c r="DZ55" s="17">
        <v>1.4</v>
      </c>
      <c r="EA55" s="17">
        <v>0.9</v>
      </c>
      <c r="EB55" s="17">
        <v>0</v>
      </c>
      <c r="EC55" s="17">
        <v>3.3</v>
      </c>
      <c r="ED55" s="17">
        <v>0</v>
      </c>
      <c r="EE55" s="17">
        <v>-1.3</v>
      </c>
      <c r="EF55" s="17">
        <v>-1.7</v>
      </c>
      <c r="EG55" s="17">
        <v>0.5</v>
      </c>
      <c r="EH55" s="17">
        <v>0.4</v>
      </c>
      <c r="EI55" s="17">
        <v>2.6</v>
      </c>
      <c r="EJ55" s="17">
        <v>-0.2</v>
      </c>
      <c r="EK55" s="17">
        <v>1.2</v>
      </c>
      <c r="EL55" s="17">
        <v>0.2</v>
      </c>
      <c r="EM55" s="17">
        <v>0.2</v>
      </c>
      <c r="EN55" s="17">
        <v>0.2</v>
      </c>
      <c r="EO55" s="17"/>
      <c r="EP55" s="17">
        <v>0</v>
      </c>
      <c r="EQ55" s="17">
        <v>0</v>
      </c>
      <c r="ER55" s="17">
        <v>0</v>
      </c>
      <c r="ES55" s="17">
        <v>-0.2</v>
      </c>
      <c r="ET55" s="17">
        <v>-5.3</v>
      </c>
      <c r="EU55" s="17">
        <v>0</v>
      </c>
      <c r="EV55" s="17">
        <v>0</v>
      </c>
      <c r="EW55" s="17">
        <v>0.8</v>
      </c>
      <c r="EX55" s="17">
        <v>0.6</v>
      </c>
      <c r="EY55" s="17">
        <v>0</v>
      </c>
      <c r="EZ55" s="17">
        <v>0</v>
      </c>
      <c r="FA55" s="17">
        <v>0</v>
      </c>
      <c r="FB55" s="17">
        <v>0.2</v>
      </c>
      <c r="FC55" s="17">
        <v>1.2</v>
      </c>
      <c r="FD55" s="17">
        <v>2.4</v>
      </c>
      <c r="FE55" s="17">
        <v>3.8</v>
      </c>
      <c r="FF55" s="17">
        <v>0.3</v>
      </c>
      <c r="FG55" s="17">
        <v>4.4000000000000004</v>
      </c>
      <c r="FH55" s="17">
        <v>0</v>
      </c>
      <c r="FI55" s="17">
        <v>3</v>
      </c>
      <c r="FJ55" s="17">
        <v>3.9</v>
      </c>
      <c r="FK55" s="17">
        <v>412.47399999999999</v>
      </c>
      <c r="FL55" s="15"/>
      <c r="FM55" s="17"/>
      <c r="FN55" s="17">
        <v>0.22</v>
      </c>
      <c r="FO55" s="17"/>
      <c r="FP55" s="17">
        <v>1.7</v>
      </c>
      <c r="FQ55" s="17">
        <v>0.3</v>
      </c>
      <c r="FR55" s="17"/>
      <c r="FS55" s="17">
        <v>-0.4</v>
      </c>
      <c r="FT55" s="17">
        <v>3.9</v>
      </c>
      <c r="FU55" s="17">
        <v>5.72</v>
      </c>
    </row>
    <row r="56" spans="1:177" ht="24" customHeight="1" x14ac:dyDescent="0.25">
      <c r="A56" s="16" t="s">
        <v>66</v>
      </c>
      <c r="B56" s="16" t="s">
        <v>851</v>
      </c>
      <c r="C56" s="17">
        <v>40</v>
      </c>
      <c r="D56" s="17">
        <v>17.5</v>
      </c>
      <c r="E56" s="17">
        <v>14</v>
      </c>
      <c r="F56" s="17"/>
      <c r="G56" s="17"/>
      <c r="H56" s="17">
        <v>-12.4</v>
      </c>
      <c r="I56" s="17">
        <v>30.3</v>
      </c>
      <c r="J56" s="17"/>
      <c r="K56" s="17"/>
      <c r="L56" s="17">
        <v>-18.5</v>
      </c>
      <c r="M56" s="17">
        <v>-24.3</v>
      </c>
      <c r="N56" s="17">
        <v>-9.5</v>
      </c>
      <c r="O56" s="17">
        <v>24.8</v>
      </c>
      <c r="P56" s="17"/>
      <c r="Q56" s="17"/>
      <c r="R56" s="17">
        <v>83.6</v>
      </c>
      <c r="S56" s="17">
        <v>0.1</v>
      </c>
      <c r="T56" s="17"/>
      <c r="U56" s="17"/>
      <c r="V56" s="17"/>
      <c r="W56" s="17"/>
      <c r="X56" s="17">
        <v>2.4</v>
      </c>
      <c r="Y56" s="17">
        <v>1.8</v>
      </c>
      <c r="Z56" s="17">
        <v>1.3</v>
      </c>
      <c r="AA56" s="17"/>
      <c r="AB56" s="17">
        <v>-3.3</v>
      </c>
      <c r="AC56" s="17">
        <v>2.8</v>
      </c>
      <c r="AD56" s="17">
        <v>1.2</v>
      </c>
      <c r="AE56" s="17"/>
      <c r="AF56" s="17"/>
      <c r="AG56" s="17"/>
      <c r="AH56" s="17"/>
      <c r="AI56" s="17">
        <v>12.1</v>
      </c>
      <c r="AJ56" s="17">
        <v>12.2</v>
      </c>
      <c r="AK56" s="17"/>
      <c r="AL56" s="17"/>
      <c r="AM56" s="17"/>
      <c r="AN56" s="17">
        <v>-1.8</v>
      </c>
      <c r="AO56" s="17">
        <v>41.5</v>
      </c>
      <c r="AP56" s="17">
        <v>3.2</v>
      </c>
      <c r="AQ56" s="17">
        <v>20.6</v>
      </c>
      <c r="AR56" s="17">
        <v>5.0999999999999996</v>
      </c>
      <c r="AS56" s="17">
        <v>0.5</v>
      </c>
      <c r="AT56" s="17">
        <v>2.5</v>
      </c>
      <c r="AU56" s="17">
        <v>0.4</v>
      </c>
      <c r="AV56" s="17">
        <v>-18.600000000000001</v>
      </c>
      <c r="AW56" s="17">
        <v>-30.3</v>
      </c>
      <c r="AX56" s="17">
        <v>-49.1</v>
      </c>
      <c r="AY56" s="17">
        <v>7.6</v>
      </c>
      <c r="AZ56" s="17">
        <v>-1.2</v>
      </c>
      <c r="BA56" s="17">
        <v>0.1</v>
      </c>
      <c r="BB56" s="17">
        <v>0.2</v>
      </c>
      <c r="BC56" s="17">
        <v>0</v>
      </c>
      <c r="BD56" s="17">
        <v>0.4</v>
      </c>
      <c r="BE56" s="17">
        <v>0.6</v>
      </c>
      <c r="BF56" s="17">
        <v>-0.9</v>
      </c>
      <c r="BG56" s="17"/>
      <c r="BH56" s="17"/>
      <c r="BI56" s="17">
        <v>-3</v>
      </c>
      <c r="BJ56" s="17"/>
      <c r="BK56" s="17"/>
      <c r="BL56" s="17"/>
      <c r="BM56" s="17"/>
      <c r="BN56" s="17"/>
      <c r="BO56" s="17"/>
      <c r="BP56" s="17">
        <v>10.4</v>
      </c>
      <c r="BQ56" s="17"/>
      <c r="BR56" s="17">
        <v>0</v>
      </c>
      <c r="BS56" s="17">
        <v>0</v>
      </c>
      <c r="BT56" s="17">
        <v>45.7</v>
      </c>
      <c r="BU56" s="17"/>
      <c r="BV56" s="17"/>
      <c r="BW56" s="17"/>
      <c r="BX56" s="17"/>
      <c r="BY56" s="17"/>
      <c r="BZ56" s="17"/>
      <c r="CA56" s="17">
        <v>0</v>
      </c>
      <c r="CB56" s="17"/>
      <c r="CC56" s="17">
        <v>0.1</v>
      </c>
      <c r="CD56" s="17">
        <v>23.6</v>
      </c>
      <c r="CE56" s="17">
        <v>31.3</v>
      </c>
      <c r="CF56" s="17">
        <v>3.1</v>
      </c>
      <c r="CG56" s="17">
        <v>0.4</v>
      </c>
      <c r="CH56" s="17">
        <v>3.7</v>
      </c>
      <c r="CI56" s="17"/>
      <c r="CJ56" s="17"/>
      <c r="CK56" s="17"/>
      <c r="CL56" s="17">
        <v>6.1</v>
      </c>
      <c r="CM56" s="17">
        <v>6.6</v>
      </c>
      <c r="CN56" s="17">
        <v>-10.4</v>
      </c>
      <c r="CO56" s="17"/>
      <c r="CP56" s="17"/>
      <c r="CQ56" s="17"/>
      <c r="CR56" s="17"/>
      <c r="CS56" s="17"/>
      <c r="CT56" s="17"/>
      <c r="CU56" s="17"/>
      <c r="CV56" s="17"/>
      <c r="CW56" s="17">
        <v>-14.8</v>
      </c>
      <c r="CX56" s="17">
        <v>0</v>
      </c>
      <c r="CY56" s="17"/>
      <c r="CZ56" s="17"/>
      <c r="DA56" s="17">
        <v>1.4</v>
      </c>
      <c r="DB56" s="17">
        <v>0</v>
      </c>
      <c r="DC56" s="17">
        <v>-0.1</v>
      </c>
      <c r="DD56" s="17"/>
      <c r="DE56" s="17">
        <v>0</v>
      </c>
      <c r="DF56" s="17"/>
      <c r="DG56" s="17"/>
      <c r="DH56" s="17">
        <v>1</v>
      </c>
      <c r="DI56" s="17"/>
      <c r="DJ56" s="17">
        <v>-0.1</v>
      </c>
      <c r="DK56" s="17">
        <v>0.3</v>
      </c>
      <c r="DL56" s="17">
        <v>0.6</v>
      </c>
      <c r="DM56" s="17"/>
      <c r="DN56" s="17">
        <v>0</v>
      </c>
      <c r="DO56" s="17">
        <v>0</v>
      </c>
      <c r="DP56" s="17">
        <v>9.5</v>
      </c>
      <c r="DQ56" s="17">
        <v>11.4</v>
      </c>
      <c r="DR56" s="17">
        <v>0</v>
      </c>
      <c r="DS56" s="17">
        <v>-0.2</v>
      </c>
      <c r="DT56" s="17">
        <v>0.6</v>
      </c>
      <c r="DU56" s="17">
        <v>0.35599999999999998</v>
      </c>
      <c r="DV56" s="17"/>
      <c r="DW56" s="17">
        <v>-2.8</v>
      </c>
      <c r="DX56" s="17">
        <v>0.3</v>
      </c>
      <c r="DY56" s="17">
        <v>1.6</v>
      </c>
      <c r="DZ56" s="17">
        <v>1.3</v>
      </c>
      <c r="EA56" s="17">
        <v>0.9</v>
      </c>
      <c r="EB56" s="17">
        <v>0</v>
      </c>
      <c r="EC56" s="17">
        <v>2.2000000000000002</v>
      </c>
      <c r="ED56" s="17">
        <v>0</v>
      </c>
      <c r="EE56" s="17">
        <v>2</v>
      </c>
      <c r="EF56" s="17">
        <v>0.9</v>
      </c>
      <c r="EG56" s="17">
        <v>0.7</v>
      </c>
      <c r="EH56" s="17">
        <v>0.7</v>
      </c>
      <c r="EI56" s="17">
        <v>2.6</v>
      </c>
      <c r="EJ56" s="17">
        <v>-0.3</v>
      </c>
      <c r="EK56" s="17">
        <v>1.7</v>
      </c>
      <c r="EL56" s="17">
        <v>0.2</v>
      </c>
      <c r="EM56" s="17">
        <v>0.2</v>
      </c>
      <c r="EN56" s="17">
        <v>0.2</v>
      </c>
      <c r="EO56" s="17"/>
      <c r="EP56" s="17">
        <v>0</v>
      </c>
      <c r="EQ56" s="17">
        <v>0</v>
      </c>
      <c r="ER56" s="17">
        <v>0</v>
      </c>
      <c r="ES56" s="17">
        <v>-0.2</v>
      </c>
      <c r="ET56" s="17">
        <v>-4.5999999999999996</v>
      </c>
      <c r="EU56" s="17">
        <v>0</v>
      </c>
      <c r="EV56" s="17">
        <v>0</v>
      </c>
      <c r="EW56" s="17">
        <v>0.8</v>
      </c>
      <c r="EX56" s="17">
        <v>0.6</v>
      </c>
      <c r="EY56" s="17">
        <v>0</v>
      </c>
      <c r="EZ56" s="17">
        <v>0</v>
      </c>
      <c r="FA56" s="17">
        <v>0</v>
      </c>
      <c r="FB56" s="17">
        <v>0.2</v>
      </c>
      <c r="FC56" s="17">
        <v>1</v>
      </c>
      <c r="FD56" s="17">
        <v>2.4</v>
      </c>
      <c r="FE56" s="17">
        <v>7.1</v>
      </c>
      <c r="FF56" s="17">
        <v>0.6</v>
      </c>
      <c r="FG56" s="17">
        <v>3.9</v>
      </c>
      <c r="FH56" s="17">
        <v>0</v>
      </c>
      <c r="FI56" s="17">
        <v>3.4</v>
      </c>
      <c r="FJ56" s="17">
        <v>3.9</v>
      </c>
      <c r="FK56" s="17">
        <v>315.95600000000002</v>
      </c>
      <c r="FL56" s="15"/>
      <c r="FM56" s="17"/>
      <c r="FN56" s="17">
        <v>-0.26</v>
      </c>
      <c r="FO56" s="17"/>
      <c r="FP56" s="17">
        <v>1.7</v>
      </c>
      <c r="FQ56" s="17">
        <v>0.3</v>
      </c>
      <c r="FR56" s="17"/>
      <c r="FS56" s="17">
        <v>-0.2</v>
      </c>
      <c r="FT56" s="17">
        <v>2</v>
      </c>
      <c r="FU56" s="17">
        <v>3.54</v>
      </c>
    </row>
    <row r="57" spans="1:177" ht="24" customHeight="1" x14ac:dyDescent="0.25">
      <c r="A57" s="16" t="s">
        <v>66</v>
      </c>
      <c r="B57" s="16" t="s">
        <v>852</v>
      </c>
      <c r="C57" s="17">
        <v>41.2</v>
      </c>
      <c r="D57" s="17">
        <v>-7.7</v>
      </c>
      <c r="E57" s="17">
        <v>9.9</v>
      </c>
      <c r="F57" s="17"/>
      <c r="G57" s="17"/>
      <c r="H57" s="17">
        <v>-16.899999999999999</v>
      </c>
      <c r="I57" s="17">
        <v>7.4</v>
      </c>
      <c r="J57" s="17"/>
      <c r="K57" s="17"/>
      <c r="L57" s="17">
        <v>-28.8</v>
      </c>
      <c r="M57" s="17">
        <v>-36.5</v>
      </c>
      <c r="N57" s="17">
        <v>-21.7</v>
      </c>
      <c r="O57" s="17">
        <v>13.5</v>
      </c>
      <c r="P57" s="17"/>
      <c r="Q57" s="17"/>
      <c r="R57" s="17">
        <v>78.400000000000006</v>
      </c>
      <c r="S57" s="17">
        <v>0</v>
      </c>
      <c r="T57" s="17"/>
      <c r="U57" s="17"/>
      <c r="V57" s="17"/>
      <c r="W57" s="17"/>
      <c r="X57" s="17">
        <v>-1.8</v>
      </c>
      <c r="Y57" s="17">
        <v>1.6</v>
      </c>
      <c r="Z57" s="17">
        <v>1.1000000000000001</v>
      </c>
      <c r="AA57" s="17"/>
      <c r="AB57" s="17">
        <v>-3.4</v>
      </c>
      <c r="AC57" s="17">
        <v>2.8</v>
      </c>
      <c r="AD57" s="17">
        <v>1.2</v>
      </c>
      <c r="AE57" s="17"/>
      <c r="AF57" s="17"/>
      <c r="AG57" s="17"/>
      <c r="AH57" s="17"/>
      <c r="AI57" s="17">
        <v>11.4</v>
      </c>
      <c r="AJ57" s="17">
        <v>-4.5</v>
      </c>
      <c r="AK57" s="17"/>
      <c r="AL57" s="17"/>
      <c r="AM57" s="17"/>
      <c r="AN57" s="17">
        <v>-1.8</v>
      </c>
      <c r="AO57" s="17">
        <v>37.6</v>
      </c>
      <c r="AP57" s="17">
        <v>3</v>
      </c>
      <c r="AQ57" s="17">
        <v>11.2</v>
      </c>
      <c r="AR57" s="17">
        <v>3.1</v>
      </c>
      <c r="AS57" s="17">
        <v>0.6</v>
      </c>
      <c r="AT57" s="17">
        <v>2.4</v>
      </c>
      <c r="AU57" s="17">
        <v>1</v>
      </c>
      <c r="AV57" s="17">
        <v>-24</v>
      </c>
      <c r="AW57" s="17">
        <v>-36.799999999999997</v>
      </c>
      <c r="AX57" s="17">
        <v>-50</v>
      </c>
      <c r="AY57" s="17">
        <v>8.5</v>
      </c>
      <c r="AZ57" s="17">
        <v>-1.4</v>
      </c>
      <c r="BA57" s="17">
        <v>0.1</v>
      </c>
      <c r="BB57" s="17">
        <v>0.2</v>
      </c>
      <c r="BC57" s="17">
        <v>3.1</v>
      </c>
      <c r="BD57" s="17">
        <v>0.4</v>
      </c>
      <c r="BE57" s="17">
        <v>0.4</v>
      </c>
      <c r="BF57" s="17">
        <v>-0.2</v>
      </c>
      <c r="BG57" s="17"/>
      <c r="BH57" s="17"/>
      <c r="BI57" s="17">
        <v>-4.5</v>
      </c>
      <c r="BJ57" s="17"/>
      <c r="BK57" s="17"/>
      <c r="BL57" s="17"/>
      <c r="BM57" s="17"/>
      <c r="BN57" s="17"/>
      <c r="BO57" s="17"/>
      <c r="BP57" s="17">
        <v>1.9</v>
      </c>
      <c r="BQ57" s="17"/>
      <c r="BR57" s="17">
        <v>0</v>
      </c>
      <c r="BS57" s="17">
        <v>0</v>
      </c>
      <c r="BT57" s="17">
        <v>42.4</v>
      </c>
      <c r="BU57" s="17"/>
      <c r="BV57" s="17"/>
      <c r="BW57" s="17"/>
      <c r="BX57" s="17"/>
      <c r="BY57" s="17"/>
      <c r="BZ57" s="17"/>
      <c r="CA57" s="17">
        <v>0</v>
      </c>
      <c r="CB57" s="17"/>
      <c r="CC57" s="17">
        <v>0.1</v>
      </c>
      <c r="CD57" s="17">
        <v>12.1</v>
      </c>
      <c r="CE57" s="17">
        <v>10.6</v>
      </c>
      <c r="CF57" s="17">
        <v>-0.4</v>
      </c>
      <c r="CG57" s="17">
        <v>0.5</v>
      </c>
      <c r="CH57" s="17">
        <v>0</v>
      </c>
      <c r="CI57" s="17"/>
      <c r="CJ57" s="17"/>
      <c r="CK57" s="17"/>
      <c r="CL57" s="17">
        <v>1.1000000000000001</v>
      </c>
      <c r="CM57" s="17">
        <v>2.8</v>
      </c>
      <c r="CN57" s="17">
        <v>-18.100000000000001</v>
      </c>
      <c r="CO57" s="17"/>
      <c r="CP57" s="17"/>
      <c r="CQ57" s="17"/>
      <c r="CR57" s="17"/>
      <c r="CS57" s="17"/>
      <c r="CT57" s="17"/>
      <c r="CU57" s="17"/>
      <c r="CV57" s="17"/>
      <c r="CW57" s="17">
        <v>-17.8</v>
      </c>
      <c r="CX57" s="17">
        <v>0</v>
      </c>
      <c r="CY57" s="17"/>
      <c r="CZ57" s="17"/>
      <c r="DA57" s="17">
        <v>1.4</v>
      </c>
      <c r="DB57" s="17">
        <v>0.1</v>
      </c>
      <c r="DC57" s="17">
        <v>0</v>
      </c>
      <c r="DD57" s="17"/>
      <c r="DE57" s="17">
        <v>0</v>
      </c>
      <c r="DF57" s="17"/>
      <c r="DG57" s="17"/>
      <c r="DH57" s="17">
        <v>1</v>
      </c>
      <c r="DI57" s="17"/>
      <c r="DJ57" s="17">
        <v>-0.9</v>
      </c>
      <c r="DK57" s="17">
        <v>0.3</v>
      </c>
      <c r="DL57" s="17">
        <v>0.6</v>
      </c>
      <c r="DM57" s="17"/>
      <c r="DN57" s="17">
        <v>0</v>
      </c>
      <c r="DO57" s="17">
        <v>0</v>
      </c>
      <c r="DP57" s="17">
        <v>9.9</v>
      </c>
      <c r="DQ57" s="17">
        <v>12.5</v>
      </c>
      <c r="DR57" s="17">
        <v>0</v>
      </c>
      <c r="DS57" s="17">
        <v>-0.2</v>
      </c>
      <c r="DT57" s="17">
        <v>0.4</v>
      </c>
      <c r="DU57" s="17">
        <v>0.36699999999999999</v>
      </c>
      <c r="DV57" s="17"/>
      <c r="DW57" s="17">
        <v>-2.8</v>
      </c>
      <c r="DX57" s="17">
        <v>0.7</v>
      </c>
      <c r="DY57" s="17">
        <v>1.6</v>
      </c>
      <c r="DZ57" s="17">
        <v>1.3</v>
      </c>
      <c r="EA57" s="17">
        <v>0.7</v>
      </c>
      <c r="EB57" s="17">
        <v>0</v>
      </c>
      <c r="EC57" s="17">
        <v>8.6</v>
      </c>
      <c r="ED57" s="17">
        <v>0</v>
      </c>
      <c r="EE57" s="17">
        <v>-2.7</v>
      </c>
      <c r="EF57" s="17">
        <v>-3.5</v>
      </c>
      <c r="EG57" s="17">
        <v>0.5</v>
      </c>
      <c r="EH57" s="17">
        <v>0.3</v>
      </c>
      <c r="EI57" s="17">
        <v>2.6</v>
      </c>
      <c r="EJ57" s="17">
        <v>-0.3</v>
      </c>
      <c r="EK57" s="17">
        <v>1.6</v>
      </c>
      <c r="EL57" s="17">
        <v>0.2</v>
      </c>
      <c r="EM57" s="17">
        <v>0.2</v>
      </c>
      <c r="EN57" s="17">
        <v>0.2</v>
      </c>
      <c r="EO57" s="17"/>
      <c r="EP57" s="17">
        <v>0</v>
      </c>
      <c r="EQ57" s="17">
        <v>0</v>
      </c>
      <c r="ER57" s="17">
        <v>0</v>
      </c>
      <c r="ES57" s="17">
        <v>-0.2</v>
      </c>
      <c r="ET57" s="17">
        <v>-8.9</v>
      </c>
      <c r="EU57" s="17">
        <v>0</v>
      </c>
      <c r="EV57" s="17">
        <v>0</v>
      </c>
      <c r="EW57" s="17">
        <v>0.8</v>
      </c>
      <c r="EX57" s="17">
        <v>0.6</v>
      </c>
      <c r="EY57" s="17">
        <v>0</v>
      </c>
      <c r="EZ57" s="17">
        <v>0</v>
      </c>
      <c r="FA57" s="17">
        <v>0</v>
      </c>
      <c r="FB57" s="17">
        <v>0.2</v>
      </c>
      <c r="FC57" s="17">
        <v>0.8</v>
      </c>
      <c r="FD57" s="17">
        <v>2.4</v>
      </c>
      <c r="FE57" s="17">
        <v>6.7</v>
      </c>
      <c r="FF57" s="17">
        <v>0.5</v>
      </c>
      <c r="FG57" s="17">
        <v>5</v>
      </c>
      <c r="FH57" s="17">
        <v>0</v>
      </c>
      <c r="FI57" s="17">
        <v>3.2</v>
      </c>
      <c r="FJ57" s="17">
        <v>3.9</v>
      </c>
      <c r="FK57" s="17">
        <v>84.966999999999999</v>
      </c>
      <c r="FL57" s="15"/>
      <c r="FM57" s="17"/>
      <c r="FN57" s="17">
        <v>-0.62</v>
      </c>
      <c r="FO57" s="17"/>
      <c r="FP57" s="17">
        <v>1.7</v>
      </c>
      <c r="FQ57" s="17">
        <v>0.3</v>
      </c>
      <c r="FR57" s="17"/>
      <c r="FS57" s="17">
        <v>-0.2</v>
      </c>
      <c r="FT57" s="17">
        <v>1.9</v>
      </c>
      <c r="FU57" s="17">
        <v>3.08</v>
      </c>
    </row>
    <row r="58" spans="1:177" ht="24" customHeight="1" x14ac:dyDescent="0.25">
      <c r="A58" s="18" t="s">
        <v>853</v>
      </c>
      <c r="B58" s="18" t="s">
        <v>67</v>
      </c>
      <c r="C58" s="19">
        <v>38.700000000000003</v>
      </c>
      <c r="D58" s="19">
        <v>-6.1</v>
      </c>
      <c r="E58" s="19">
        <v>10.5</v>
      </c>
      <c r="F58" s="19"/>
      <c r="G58" s="19"/>
      <c r="H58" s="19">
        <v>-13.2</v>
      </c>
      <c r="I58" s="19">
        <v>13.6</v>
      </c>
      <c r="J58" s="19"/>
      <c r="K58" s="19"/>
      <c r="L58" s="19">
        <v>-21.7</v>
      </c>
      <c r="M58" s="19">
        <v>-23.2</v>
      </c>
      <c r="N58" s="19">
        <v>-7.7</v>
      </c>
      <c r="O58" s="19">
        <v>21.8</v>
      </c>
      <c r="P58" s="19"/>
      <c r="Q58" s="19"/>
      <c r="R58" s="19">
        <v>61.7</v>
      </c>
      <c r="S58" s="19">
        <v>0.2</v>
      </c>
      <c r="T58" s="19"/>
      <c r="U58" s="19"/>
      <c r="V58" s="19"/>
      <c r="W58" s="19"/>
      <c r="X58" s="19">
        <v>-4</v>
      </c>
      <c r="Y58" s="19">
        <v>1.4</v>
      </c>
      <c r="Z58" s="19">
        <v>0.8</v>
      </c>
      <c r="AA58" s="19"/>
      <c r="AB58" s="19">
        <v>-3.4</v>
      </c>
      <c r="AC58" s="19">
        <v>2.5</v>
      </c>
      <c r="AD58" s="19">
        <v>-1</v>
      </c>
      <c r="AE58" s="19"/>
      <c r="AF58" s="19"/>
      <c r="AG58" s="19"/>
      <c r="AH58" s="19"/>
      <c r="AI58" s="19">
        <v>10.8</v>
      </c>
      <c r="AJ58" s="19">
        <v>-5.0999999999999996</v>
      </c>
      <c r="AK58" s="19"/>
      <c r="AL58" s="19"/>
      <c r="AM58" s="19"/>
      <c r="AN58" s="19">
        <v>-1.6</v>
      </c>
      <c r="AO58" s="19">
        <v>1.5</v>
      </c>
      <c r="AP58" s="19">
        <v>1.9</v>
      </c>
      <c r="AQ58" s="19">
        <v>11.2</v>
      </c>
      <c r="AR58" s="19">
        <v>2.7</v>
      </c>
      <c r="AS58" s="19">
        <v>0.1</v>
      </c>
      <c r="AT58" s="19">
        <v>2.2999999999999998</v>
      </c>
      <c r="AU58" s="19">
        <v>1</v>
      </c>
      <c r="AV58" s="19">
        <v>-27.8</v>
      </c>
      <c r="AW58" s="19">
        <v>-36.700000000000003</v>
      </c>
      <c r="AX58" s="19">
        <v>-45.1</v>
      </c>
      <c r="AY58" s="19">
        <v>6.8</v>
      </c>
      <c r="AZ58" s="19">
        <v>-1.4</v>
      </c>
      <c r="BA58" s="19">
        <v>0.1</v>
      </c>
      <c r="BB58" s="19">
        <v>0.2</v>
      </c>
      <c r="BC58" s="19">
        <v>1.6</v>
      </c>
      <c r="BD58" s="19">
        <v>0.4</v>
      </c>
      <c r="BE58" s="19">
        <v>0.4</v>
      </c>
      <c r="BF58" s="19">
        <v>0.4</v>
      </c>
      <c r="BG58" s="19"/>
      <c r="BH58" s="19"/>
      <c r="BI58" s="19">
        <v>0</v>
      </c>
      <c r="BJ58" s="19"/>
      <c r="BK58" s="19"/>
      <c r="BL58" s="19"/>
      <c r="BM58" s="19"/>
      <c r="BN58" s="19"/>
      <c r="BO58" s="19"/>
      <c r="BP58" s="19">
        <v>1</v>
      </c>
      <c r="BQ58" s="19"/>
      <c r="BR58" s="19">
        <v>-41.4</v>
      </c>
      <c r="BS58" s="19">
        <v>-9.1</v>
      </c>
      <c r="BT58" s="19">
        <v>-19.100000000000001</v>
      </c>
      <c r="BU58" s="19"/>
      <c r="BV58" s="19"/>
      <c r="BW58" s="19"/>
      <c r="BX58" s="19"/>
      <c r="BY58" s="19"/>
      <c r="BZ58" s="19"/>
      <c r="CA58" s="19">
        <v>0</v>
      </c>
      <c r="CB58" s="19"/>
      <c r="CC58" s="19">
        <v>0.1</v>
      </c>
      <c r="CD58" s="19">
        <v>12.1</v>
      </c>
      <c r="CE58" s="19">
        <v>10.4</v>
      </c>
      <c r="CF58" s="19">
        <v>-0.1</v>
      </c>
      <c r="CG58" s="19">
        <v>0.5</v>
      </c>
      <c r="CH58" s="19">
        <v>-0.2</v>
      </c>
      <c r="CI58" s="19"/>
      <c r="CJ58" s="19"/>
      <c r="CK58" s="19"/>
      <c r="CL58" s="19">
        <v>10.9</v>
      </c>
      <c r="CM58" s="19">
        <v>12.6</v>
      </c>
      <c r="CN58" s="19">
        <v>-3.8</v>
      </c>
      <c r="CO58" s="19"/>
      <c r="CP58" s="19"/>
      <c r="CQ58" s="19"/>
      <c r="CR58" s="19"/>
      <c r="CS58" s="19"/>
      <c r="CT58" s="19"/>
      <c r="CU58" s="19"/>
      <c r="CV58" s="19"/>
      <c r="CW58" s="19">
        <v>-19.100000000000001</v>
      </c>
      <c r="CX58" s="19">
        <v>0</v>
      </c>
      <c r="CY58" s="19"/>
      <c r="CZ58" s="19"/>
      <c r="DA58" s="19">
        <v>1.4</v>
      </c>
      <c r="DB58" s="19">
        <v>0.1</v>
      </c>
      <c r="DC58" s="19">
        <v>0</v>
      </c>
      <c r="DD58" s="19"/>
      <c r="DE58" s="19">
        <v>0</v>
      </c>
      <c r="DF58" s="19"/>
      <c r="DG58" s="19"/>
      <c r="DH58" s="19">
        <v>0.9</v>
      </c>
      <c r="DI58" s="19"/>
      <c r="DJ58" s="19">
        <v>-2.1</v>
      </c>
      <c r="DK58" s="19">
        <v>0.3</v>
      </c>
      <c r="DL58" s="19">
        <v>0.6</v>
      </c>
      <c r="DM58" s="19"/>
      <c r="DN58" s="19">
        <v>0</v>
      </c>
      <c r="DO58" s="19">
        <v>0</v>
      </c>
      <c r="DP58" s="19">
        <v>9.6</v>
      </c>
      <c r="DQ58" s="19">
        <v>11</v>
      </c>
      <c r="DR58" s="19">
        <v>0</v>
      </c>
      <c r="DS58" s="19">
        <v>-0.2</v>
      </c>
      <c r="DT58" s="19">
        <v>0.6</v>
      </c>
      <c r="DU58" s="19">
        <v>0.36399999999999999</v>
      </c>
      <c r="DV58" s="19"/>
      <c r="DW58" s="19">
        <v>-2.8</v>
      </c>
      <c r="DX58" s="19">
        <v>0</v>
      </c>
      <c r="DY58" s="19">
        <v>1.6</v>
      </c>
      <c r="DZ58" s="19">
        <v>1.7</v>
      </c>
      <c r="EA58" s="19">
        <v>0.7</v>
      </c>
      <c r="EB58" s="19">
        <v>0</v>
      </c>
      <c r="EC58" s="19">
        <v>14.8</v>
      </c>
      <c r="ED58" s="19">
        <v>0</v>
      </c>
      <c r="EE58" s="19">
        <v>-0.4</v>
      </c>
      <c r="EF58" s="19">
        <v>-1</v>
      </c>
      <c r="EG58" s="19">
        <v>0.6</v>
      </c>
      <c r="EH58" s="19">
        <v>0.5</v>
      </c>
      <c r="EI58" s="19">
        <v>2.5</v>
      </c>
      <c r="EJ58" s="19">
        <v>0</v>
      </c>
      <c r="EK58" s="19">
        <v>1.6</v>
      </c>
      <c r="EL58" s="19">
        <v>0.2</v>
      </c>
      <c r="EM58" s="19">
        <v>0.2</v>
      </c>
      <c r="EN58" s="19">
        <v>0.2</v>
      </c>
      <c r="EO58" s="19"/>
      <c r="EP58" s="19">
        <v>0</v>
      </c>
      <c r="EQ58" s="19">
        <v>0</v>
      </c>
      <c r="ER58" s="19">
        <v>0</v>
      </c>
      <c r="ES58" s="19">
        <v>-0.2</v>
      </c>
      <c r="ET58" s="19">
        <v>-10.9</v>
      </c>
      <c r="EU58" s="19">
        <v>0</v>
      </c>
      <c r="EV58" s="19">
        <v>0</v>
      </c>
      <c r="EW58" s="19">
        <v>0.8</v>
      </c>
      <c r="EX58" s="19">
        <v>0.6</v>
      </c>
      <c r="EY58" s="19">
        <v>0</v>
      </c>
      <c r="EZ58" s="19">
        <v>0</v>
      </c>
      <c r="FA58" s="19">
        <v>0</v>
      </c>
      <c r="FB58" s="19">
        <v>0.2</v>
      </c>
      <c r="FC58" s="19">
        <v>1</v>
      </c>
      <c r="FD58" s="19">
        <v>2.4</v>
      </c>
      <c r="FE58" s="19">
        <v>7.3</v>
      </c>
      <c r="FF58" s="19">
        <v>0.1</v>
      </c>
      <c r="FG58" s="19">
        <v>4.7</v>
      </c>
      <c r="FH58" s="19">
        <v>0</v>
      </c>
      <c r="FI58" s="19">
        <v>2.6</v>
      </c>
      <c r="FJ58" s="19">
        <v>4</v>
      </c>
      <c r="FK58" s="19">
        <v>4.9640000000000004</v>
      </c>
      <c r="FL58" s="15"/>
      <c r="FM58" s="19"/>
      <c r="FN58" s="19">
        <v>-0.18</v>
      </c>
      <c r="FO58" s="19"/>
      <c r="FP58" s="19">
        <v>1.6</v>
      </c>
      <c r="FQ58" s="19">
        <v>0.3</v>
      </c>
      <c r="FR58" s="19"/>
      <c r="FS58" s="19">
        <v>-0.1</v>
      </c>
      <c r="FT58" s="19">
        <v>2</v>
      </c>
      <c r="FU58" s="19">
        <v>3.62</v>
      </c>
    </row>
    <row r="59" spans="1:177" ht="24.95" customHeight="1" x14ac:dyDescent="0.25">
      <c r="A59" s="201" t="s">
        <v>854</v>
      </c>
      <c r="B59" s="202"/>
      <c r="C59" s="20">
        <v>922.75</v>
      </c>
      <c r="D59" s="20">
        <v>196.55</v>
      </c>
      <c r="E59" s="20">
        <v>222.6</v>
      </c>
      <c r="F59" s="20">
        <v>0</v>
      </c>
      <c r="G59" s="20">
        <v>0</v>
      </c>
      <c r="H59" s="20">
        <v>-194.55</v>
      </c>
      <c r="I59" s="20">
        <v>344.9</v>
      </c>
      <c r="J59" s="20">
        <v>0</v>
      </c>
      <c r="K59" s="20">
        <v>0</v>
      </c>
      <c r="L59" s="20">
        <v>-441.95</v>
      </c>
      <c r="M59" s="20">
        <v>-577.85</v>
      </c>
      <c r="N59" s="20">
        <v>-204.8</v>
      </c>
      <c r="O59" s="20">
        <v>624.45000000000005</v>
      </c>
      <c r="P59" s="20">
        <v>0</v>
      </c>
      <c r="Q59" s="20">
        <v>0</v>
      </c>
      <c r="R59" s="20">
        <v>502.7</v>
      </c>
      <c r="S59" s="20">
        <v>1.1499999999999999</v>
      </c>
      <c r="T59" s="20">
        <v>0</v>
      </c>
      <c r="U59" s="20">
        <v>0</v>
      </c>
      <c r="V59" s="20">
        <v>0</v>
      </c>
      <c r="W59" s="20">
        <v>0</v>
      </c>
      <c r="X59" s="20">
        <v>194.65</v>
      </c>
      <c r="Y59" s="20">
        <v>35.15</v>
      </c>
      <c r="Z59" s="20">
        <v>22.7</v>
      </c>
      <c r="AA59" s="20">
        <v>0</v>
      </c>
      <c r="AB59" s="20">
        <v>-81</v>
      </c>
      <c r="AC59" s="20">
        <v>44.95</v>
      </c>
      <c r="AD59" s="20">
        <v>196.9</v>
      </c>
      <c r="AE59" s="20">
        <v>0</v>
      </c>
      <c r="AF59" s="20">
        <v>0</v>
      </c>
      <c r="AG59" s="20">
        <v>0</v>
      </c>
      <c r="AH59" s="20">
        <v>0</v>
      </c>
      <c r="AI59" s="20">
        <v>243.3</v>
      </c>
      <c r="AJ59" s="20">
        <v>-79</v>
      </c>
      <c r="AK59" s="20">
        <v>0</v>
      </c>
      <c r="AL59" s="20">
        <v>0</v>
      </c>
      <c r="AM59" s="20">
        <v>0</v>
      </c>
      <c r="AN59" s="20">
        <v>-35.35</v>
      </c>
      <c r="AO59" s="20">
        <v>114.4</v>
      </c>
      <c r="AP59" s="20">
        <v>122.05</v>
      </c>
      <c r="AQ59" s="20">
        <v>276.75</v>
      </c>
      <c r="AR59" s="20">
        <v>38.65</v>
      </c>
      <c r="AS59" s="20">
        <v>-8.0500000000000007</v>
      </c>
      <c r="AT59" s="20">
        <v>62.1</v>
      </c>
      <c r="AU59" s="20">
        <v>25.95</v>
      </c>
      <c r="AV59" s="20">
        <v>-442.35</v>
      </c>
      <c r="AW59" s="20">
        <v>-672.8</v>
      </c>
      <c r="AX59" s="20">
        <v>-1051.8</v>
      </c>
      <c r="AY59" s="20">
        <v>124.8</v>
      </c>
      <c r="AZ59" s="20">
        <v>-35.65</v>
      </c>
      <c r="BA59" s="20">
        <v>2.4</v>
      </c>
      <c r="BB59" s="20">
        <v>4.8</v>
      </c>
      <c r="BC59" s="20">
        <v>20.2</v>
      </c>
      <c r="BD59" s="20">
        <v>9.4499999999999993</v>
      </c>
      <c r="BE59" s="20">
        <v>6</v>
      </c>
      <c r="BF59" s="20">
        <v>7.65</v>
      </c>
      <c r="BG59" s="20">
        <v>0</v>
      </c>
      <c r="BH59" s="20">
        <v>0</v>
      </c>
      <c r="BI59" s="20">
        <v>-65.25</v>
      </c>
      <c r="BJ59" s="20">
        <v>0</v>
      </c>
      <c r="BK59" s="20">
        <v>0</v>
      </c>
      <c r="BL59" s="20">
        <v>0</v>
      </c>
      <c r="BM59" s="20">
        <v>0</v>
      </c>
      <c r="BN59" s="20">
        <v>0</v>
      </c>
      <c r="BO59" s="20">
        <v>0</v>
      </c>
      <c r="BP59" s="20">
        <v>172.65</v>
      </c>
      <c r="BQ59" s="20">
        <v>0</v>
      </c>
      <c r="BR59" s="20">
        <v>-21.85</v>
      </c>
      <c r="BS59" s="20">
        <v>-54.5</v>
      </c>
      <c r="BT59" s="20">
        <v>-186.8</v>
      </c>
      <c r="BU59" s="20">
        <v>0</v>
      </c>
      <c r="BV59" s="20">
        <v>0</v>
      </c>
      <c r="BW59" s="20">
        <v>0</v>
      </c>
      <c r="BX59" s="20">
        <v>0</v>
      </c>
      <c r="BY59" s="20">
        <v>0</v>
      </c>
      <c r="BZ59" s="20">
        <v>0</v>
      </c>
      <c r="CA59" s="20">
        <v>0.2</v>
      </c>
      <c r="CB59" s="20">
        <v>0</v>
      </c>
      <c r="CC59" s="20">
        <v>2.4</v>
      </c>
      <c r="CD59" s="20">
        <v>703.9</v>
      </c>
      <c r="CE59" s="20">
        <v>588.1</v>
      </c>
      <c r="CF59" s="20">
        <v>44.3</v>
      </c>
      <c r="CG59" s="20">
        <v>1.95</v>
      </c>
      <c r="CH59" s="20">
        <v>21.5</v>
      </c>
      <c r="CI59" s="20">
        <v>0</v>
      </c>
      <c r="CJ59" s="20">
        <v>0</v>
      </c>
      <c r="CK59" s="20">
        <v>0</v>
      </c>
      <c r="CL59" s="20">
        <v>200.8</v>
      </c>
      <c r="CM59" s="20">
        <v>243</v>
      </c>
      <c r="CN59" s="20">
        <v>-172.8</v>
      </c>
      <c r="CO59" s="20">
        <v>0</v>
      </c>
      <c r="CP59" s="20">
        <v>0</v>
      </c>
      <c r="CQ59" s="20">
        <v>0</v>
      </c>
      <c r="CR59" s="20">
        <v>0</v>
      </c>
      <c r="CS59" s="20">
        <v>0</v>
      </c>
      <c r="CT59" s="20">
        <v>0</v>
      </c>
      <c r="CU59" s="20">
        <v>0</v>
      </c>
      <c r="CV59" s="20">
        <v>0</v>
      </c>
      <c r="CW59" s="20">
        <v>-361</v>
      </c>
      <c r="CX59" s="20">
        <v>69.75</v>
      </c>
      <c r="CY59" s="20">
        <v>0</v>
      </c>
      <c r="CZ59" s="20">
        <v>0</v>
      </c>
      <c r="DA59" s="20">
        <v>33.6</v>
      </c>
      <c r="DB59" s="20">
        <v>1.45</v>
      </c>
      <c r="DC59" s="20">
        <v>-1.05</v>
      </c>
      <c r="DD59" s="20">
        <v>0</v>
      </c>
      <c r="DE59" s="20">
        <v>-146.65</v>
      </c>
      <c r="DF59" s="20">
        <v>0</v>
      </c>
      <c r="DG59" s="20">
        <v>0</v>
      </c>
      <c r="DH59" s="20">
        <v>32.6</v>
      </c>
      <c r="DI59" s="20">
        <v>0</v>
      </c>
      <c r="DJ59" s="20">
        <v>-0.45</v>
      </c>
      <c r="DK59" s="20">
        <v>2.6</v>
      </c>
      <c r="DL59" s="20">
        <v>14.15</v>
      </c>
      <c r="DM59" s="20">
        <v>0</v>
      </c>
      <c r="DN59" s="20">
        <v>-6.85</v>
      </c>
      <c r="DO59" s="20">
        <v>-16.45</v>
      </c>
      <c r="DP59" s="20">
        <v>87.55</v>
      </c>
      <c r="DQ59" s="20">
        <v>-151.94999999999999</v>
      </c>
      <c r="DR59" s="20">
        <v>-34.299999999999997</v>
      </c>
      <c r="DS59" s="20">
        <v>1.05</v>
      </c>
      <c r="DT59" s="20">
        <v>7.7</v>
      </c>
      <c r="DU59" s="20">
        <v>6.7850000000000001</v>
      </c>
      <c r="DV59" s="20">
        <v>0</v>
      </c>
      <c r="DW59" s="20">
        <v>-58.35</v>
      </c>
      <c r="DX59" s="20">
        <v>2.2000000000000002</v>
      </c>
      <c r="DY59" s="20">
        <v>33.299999999999997</v>
      </c>
      <c r="DZ59" s="20">
        <v>37.1</v>
      </c>
      <c r="EA59" s="20">
        <v>19.8</v>
      </c>
      <c r="EB59" s="20">
        <v>0.3</v>
      </c>
      <c r="EC59" s="20">
        <v>78.55</v>
      </c>
      <c r="ED59" s="20">
        <v>28.85</v>
      </c>
      <c r="EE59" s="20">
        <v>-33.9</v>
      </c>
      <c r="EF59" s="20">
        <v>-39.700000000000003</v>
      </c>
      <c r="EG59" s="20">
        <v>5.15</v>
      </c>
      <c r="EH59" s="20">
        <v>7.3</v>
      </c>
      <c r="EI59" s="20">
        <v>61.5</v>
      </c>
      <c r="EJ59" s="20">
        <v>-2.8</v>
      </c>
      <c r="EK59" s="20">
        <v>40.700000000000003</v>
      </c>
      <c r="EL59" s="20">
        <v>4.8</v>
      </c>
      <c r="EM59" s="20">
        <v>4.8</v>
      </c>
      <c r="EN59" s="20">
        <v>4.8</v>
      </c>
      <c r="EO59" s="20">
        <v>0</v>
      </c>
      <c r="EP59" s="20">
        <v>343.35</v>
      </c>
      <c r="EQ59" s="20">
        <v>16.600000000000001</v>
      </c>
      <c r="ER59" s="20">
        <v>-77.849999999999994</v>
      </c>
      <c r="ES59" s="20">
        <v>-4.8</v>
      </c>
      <c r="ET59" s="20">
        <v>-49.6</v>
      </c>
      <c r="EU59" s="20">
        <v>13.35</v>
      </c>
      <c r="EV59" s="20">
        <v>-41.7</v>
      </c>
      <c r="EW59" s="20">
        <v>19.2</v>
      </c>
      <c r="EX59" s="20">
        <v>13.3</v>
      </c>
      <c r="EY59" s="20">
        <v>4.8</v>
      </c>
      <c r="EZ59" s="20">
        <v>3.6</v>
      </c>
      <c r="FA59" s="20">
        <v>11.65</v>
      </c>
      <c r="FB59" s="20">
        <v>21.1</v>
      </c>
      <c r="FC59" s="20">
        <v>26.45</v>
      </c>
      <c r="FD59" s="20">
        <v>53.95</v>
      </c>
      <c r="FE59" s="20">
        <v>161.44999999999999</v>
      </c>
      <c r="FF59" s="20">
        <v>7.4</v>
      </c>
      <c r="FG59" s="20">
        <v>79</v>
      </c>
      <c r="FH59" s="20">
        <v>19.350000000000001</v>
      </c>
      <c r="FI59" s="20">
        <v>80.150000000000006</v>
      </c>
      <c r="FJ59" s="20">
        <v>95.75</v>
      </c>
      <c r="FK59" s="20">
        <v>2549.835</v>
      </c>
      <c r="FL59" s="21"/>
      <c r="FM59" s="20">
        <v>0</v>
      </c>
      <c r="FN59" s="20">
        <v>-12.345000000000001</v>
      </c>
      <c r="FO59" s="20">
        <v>0</v>
      </c>
      <c r="FP59" s="20">
        <v>41.75</v>
      </c>
      <c r="FQ59" s="20">
        <v>7.3</v>
      </c>
      <c r="FR59" s="20">
        <v>0</v>
      </c>
      <c r="FS59" s="20">
        <v>7.95</v>
      </c>
      <c r="FT59" s="20">
        <v>47.1</v>
      </c>
      <c r="FU59" s="20">
        <v>91.754999999999995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857</v>
      </c>
      <c r="C5" s="1"/>
      <c r="D5" s="1"/>
      <c r="E5" s="1"/>
      <c r="F5" s="1"/>
      <c r="G5" s="1"/>
      <c r="H5" s="1"/>
    </row>
    <row r="6" spans="1:8" ht="23.1" customHeight="1" x14ac:dyDescent="0.25">
      <c r="A6" s="1"/>
      <c r="B6" s="203" t="s">
        <v>858</v>
      </c>
      <c r="C6" s="203" t="s">
        <v>859</v>
      </c>
      <c r="D6" s="203"/>
      <c r="E6" s="203" t="s">
        <v>860</v>
      </c>
      <c r="F6" s="203"/>
      <c r="G6" s="203"/>
      <c r="H6" s="203" t="s">
        <v>861</v>
      </c>
    </row>
    <row r="7" spans="1:8" ht="30.95" customHeight="1" x14ac:dyDescent="0.25">
      <c r="A7" s="1"/>
      <c r="B7" s="203"/>
      <c r="C7" s="24" t="s">
        <v>862</v>
      </c>
      <c r="D7" s="24" t="s">
        <v>863</v>
      </c>
      <c r="E7" s="24" t="s">
        <v>591</v>
      </c>
      <c r="F7" s="24" t="s">
        <v>590</v>
      </c>
      <c r="G7" s="24" t="s">
        <v>589</v>
      </c>
      <c r="H7" s="24" t="s">
        <v>864</v>
      </c>
    </row>
    <row r="8" spans="1:8" ht="11.1" customHeight="1" x14ac:dyDescent="0.25">
      <c r="A8" s="1"/>
      <c r="B8" s="25" t="s">
        <v>806</v>
      </c>
      <c r="C8" s="26">
        <v>0</v>
      </c>
      <c r="D8" s="26">
        <v>6496.4219999999996</v>
      </c>
      <c r="E8" s="27">
        <v>918.37689999999998</v>
      </c>
      <c r="F8" s="27">
        <v>3837.9182999999998</v>
      </c>
      <c r="G8" s="27">
        <v>1740.1268</v>
      </c>
      <c r="H8" s="27">
        <v>236.22669999999999</v>
      </c>
    </row>
    <row r="9" spans="1:8" ht="11.1" customHeight="1" x14ac:dyDescent="0.25">
      <c r="A9" s="1"/>
      <c r="B9" s="25" t="s">
        <v>807</v>
      </c>
      <c r="C9" s="26">
        <v>0</v>
      </c>
      <c r="D9" s="26">
        <v>6214.8869999999997</v>
      </c>
      <c r="E9" s="27">
        <v>884.08659999999998</v>
      </c>
      <c r="F9" s="27">
        <v>3585.1471999999999</v>
      </c>
      <c r="G9" s="27">
        <v>1745.6532</v>
      </c>
      <c r="H9" s="27">
        <v>230.3562</v>
      </c>
    </row>
    <row r="10" spans="1:8" ht="11.1" customHeight="1" x14ac:dyDescent="0.25">
      <c r="A10" s="1"/>
      <c r="B10" s="25" t="s">
        <v>808</v>
      </c>
      <c r="C10" s="26">
        <v>0</v>
      </c>
      <c r="D10" s="26">
        <v>6243.0050000000001</v>
      </c>
      <c r="E10" s="27">
        <v>879.20529999999997</v>
      </c>
      <c r="F10" s="27">
        <v>3631.0927999999999</v>
      </c>
      <c r="G10" s="27">
        <v>1732.7068999999999</v>
      </c>
      <c r="H10" s="27">
        <v>235.11080000000001</v>
      </c>
    </row>
    <row r="11" spans="1:8" ht="11.1" customHeight="1" x14ac:dyDescent="0.25">
      <c r="A11" s="1"/>
      <c r="B11" s="25" t="s">
        <v>809</v>
      </c>
      <c r="C11" s="26">
        <v>0</v>
      </c>
      <c r="D11" s="26">
        <v>6160.6509999999998</v>
      </c>
      <c r="E11" s="27">
        <v>871.20830000000001</v>
      </c>
      <c r="F11" s="27">
        <v>3556.4436000000001</v>
      </c>
      <c r="G11" s="27">
        <v>1732.9991</v>
      </c>
      <c r="H11" s="27">
        <v>232.10249999999999</v>
      </c>
    </row>
    <row r="12" spans="1:8" ht="11.1" customHeight="1" x14ac:dyDescent="0.25">
      <c r="A12" s="1"/>
      <c r="B12" s="25" t="s">
        <v>810</v>
      </c>
      <c r="C12" s="26">
        <v>0</v>
      </c>
      <c r="D12" s="26">
        <v>6109.308</v>
      </c>
      <c r="E12" s="27">
        <v>864.46460000000002</v>
      </c>
      <c r="F12" s="27">
        <v>3532.8078999999998</v>
      </c>
      <c r="G12" s="27">
        <v>1712.0355</v>
      </c>
      <c r="H12" s="27">
        <v>230.76859999999999</v>
      </c>
    </row>
    <row r="13" spans="1:8" ht="11.1" customHeight="1" x14ac:dyDescent="0.25">
      <c r="A13" s="1"/>
      <c r="B13" s="25" t="s">
        <v>811</v>
      </c>
      <c r="C13" s="26">
        <v>0</v>
      </c>
      <c r="D13" s="26">
        <v>6039.0020000000004</v>
      </c>
      <c r="E13" s="27">
        <v>855.29629999999997</v>
      </c>
      <c r="F13" s="27">
        <v>3465.6221999999998</v>
      </c>
      <c r="G13" s="27">
        <v>1718.0835</v>
      </c>
      <c r="H13" s="27">
        <v>236.53469999999999</v>
      </c>
    </row>
    <row r="14" spans="1:8" ht="11.1" customHeight="1" x14ac:dyDescent="0.25">
      <c r="A14" s="1"/>
      <c r="B14" s="25" t="s">
        <v>812</v>
      </c>
      <c r="C14" s="26">
        <v>0</v>
      </c>
      <c r="D14" s="26">
        <v>6097.8509999999997</v>
      </c>
      <c r="E14" s="27">
        <v>853.11689999999999</v>
      </c>
      <c r="F14" s="27">
        <v>3537.3865999999998</v>
      </c>
      <c r="G14" s="27">
        <v>1707.3475000000001</v>
      </c>
      <c r="H14" s="27">
        <v>239.209</v>
      </c>
    </row>
    <row r="15" spans="1:8" ht="11.1" customHeight="1" x14ac:dyDescent="0.25">
      <c r="A15" s="1"/>
      <c r="B15" s="25" t="s">
        <v>813</v>
      </c>
      <c r="C15" s="26">
        <v>0</v>
      </c>
      <c r="D15" s="26">
        <v>6012.0749999999998</v>
      </c>
      <c r="E15" s="27">
        <v>851.05709999999999</v>
      </c>
      <c r="F15" s="27">
        <v>3477.2347</v>
      </c>
      <c r="G15" s="27">
        <v>1683.7832000000001</v>
      </c>
      <c r="H15" s="27">
        <v>229.88069999999999</v>
      </c>
    </row>
    <row r="16" spans="1:8" ht="11.1" customHeight="1" x14ac:dyDescent="0.25">
      <c r="A16" s="1"/>
      <c r="B16" s="25" t="s">
        <v>814</v>
      </c>
      <c r="C16" s="26">
        <v>0</v>
      </c>
      <c r="D16" s="26">
        <v>6119.0379999999996</v>
      </c>
      <c r="E16" s="27">
        <v>880.43679999999995</v>
      </c>
      <c r="F16" s="27">
        <v>3551.0369000000001</v>
      </c>
      <c r="G16" s="27">
        <v>1687.5643</v>
      </c>
      <c r="H16" s="27">
        <v>237.4008</v>
      </c>
    </row>
    <row r="17" spans="1:8" ht="11.1" customHeight="1" x14ac:dyDescent="0.25">
      <c r="A17" s="1"/>
      <c r="B17" s="25" t="s">
        <v>815</v>
      </c>
      <c r="C17" s="26">
        <v>0</v>
      </c>
      <c r="D17" s="26">
        <v>6069.415</v>
      </c>
      <c r="E17" s="27">
        <v>886.52350000000001</v>
      </c>
      <c r="F17" s="27">
        <v>3489.17</v>
      </c>
      <c r="G17" s="27">
        <v>1693.7215000000001</v>
      </c>
      <c r="H17" s="27">
        <v>230.22460000000001</v>
      </c>
    </row>
    <row r="18" spans="1:8" ht="11.1" customHeight="1" x14ac:dyDescent="0.25">
      <c r="A18" s="1"/>
      <c r="B18" s="25" t="s">
        <v>816</v>
      </c>
      <c r="C18" s="26">
        <v>0</v>
      </c>
      <c r="D18" s="26">
        <v>6220.1189999999997</v>
      </c>
      <c r="E18" s="27">
        <v>831.37220000000002</v>
      </c>
      <c r="F18" s="27">
        <v>3681.7773999999999</v>
      </c>
      <c r="G18" s="27">
        <v>1706.9694</v>
      </c>
      <c r="H18" s="27">
        <v>225.92359999999999</v>
      </c>
    </row>
    <row r="19" spans="1:8" ht="11.1" customHeight="1" x14ac:dyDescent="0.25">
      <c r="A19" s="1"/>
      <c r="B19" s="25" t="s">
        <v>817</v>
      </c>
      <c r="C19" s="26">
        <v>0</v>
      </c>
      <c r="D19" s="26">
        <v>6316.1509999999998</v>
      </c>
      <c r="E19" s="27">
        <v>955.36789999999996</v>
      </c>
      <c r="F19" s="27">
        <v>3617.0954000000002</v>
      </c>
      <c r="G19" s="27">
        <v>1743.6876999999999</v>
      </c>
      <c r="H19" s="27">
        <v>221.40039999999999</v>
      </c>
    </row>
    <row r="20" spans="1:8" ht="11.1" customHeight="1" x14ac:dyDescent="0.25">
      <c r="A20" s="1"/>
      <c r="B20" s="25" t="s">
        <v>818</v>
      </c>
      <c r="C20" s="26">
        <v>0</v>
      </c>
      <c r="D20" s="26">
        <v>6532.94</v>
      </c>
      <c r="E20" s="27">
        <v>995.09889999999996</v>
      </c>
      <c r="F20" s="27">
        <v>3781.8723</v>
      </c>
      <c r="G20" s="27">
        <v>1755.9688000000001</v>
      </c>
      <c r="H20" s="27">
        <v>214.6114</v>
      </c>
    </row>
    <row r="21" spans="1:8" ht="11.1" customHeight="1" x14ac:dyDescent="0.25">
      <c r="A21" s="1"/>
      <c r="B21" s="25" t="s">
        <v>819</v>
      </c>
      <c r="C21" s="26">
        <v>0</v>
      </c>
      <c r="D21" s="26">
        <v>6491.7539999999999</v>
      </c>
      <c r="E21" s="27">
        <v>992.15300000000002</v>
      </c>
      <c r="F21" s="27">
        <v>3758.3490000000002</v>
      </c>
      <c r="G21" s="27">
        <v>1741.252</v>
      </c>
      <c r="H21" s="27">
        <v>206.4282</v>
      </c>
    </row>
    <row r="22" spans="1:8" ht="11.1" customHeight="1" x14ac:dyDescent="0.25">
      <c r="A22" s="1"/>
      <c r="B22" s="25" t="s">
        <v>820</v>
      </c>
      <c r="C22" s="26">
        <v>0</v>
      </c>
      <c r="D22" s="26">
        <v>6724.2979999999998</v>
      </c>
      <c r="E22" s="27">
        <v>1011.9450000000001</v>
      </c>
      <c r="F22" s="27">
        <v>4098.1541999999999</v>
      </c>
      <c r="G22" s="27">
        <v>1614.1987999999999</v>
      </c>
      <c r="H22" s="27">
        <v>215.33269999999999</v>
      </c>
    </row>
    <row r="23" spans="1:8" ht="11.1" customHeight="1" x14ac:dyDescent="0.25">
      <c r="A23" s="1"/>
      <c r="B23" s="25" t="s">
        <v>821</v>
      </c>
      <c r="C23" s="26">
        <v>0</v>
      </c>
      <c r="D23" s="26">
        <v>6783.9620000000004</v>
      </c>
      <c r="E23" s="27">
        <v>1021.7269</v>
      </c>
      <c r="F23" s="27">
        <v>4068.5675999999999</v>
      </c>
      <c r="G23" s="27">
        <v>1693.6675</v>
      </c>
      <c r="H23" s="27">
        <v>217.2936</v>
      </c>
    </row>
    <row r="24" spans="1:8" ht="11.1" customHeight="1" x14ac:dyDescent="0.25">
      <c r="A24" s="1"/>
      <c r="B24" s="25" t="s">
        <v>822</v>
      </c>
      <c r="C24" s="26">
        <v>0</v>
      </c>
      <c r="D24" s="26">
        <v>7153.8940000000002</v>
      </c>
      <c r="E24" s="27">
        <v>1049.5843</v>
      </c>
      <c r="F24" s="27">
        <v>4281.9822000000004</v>
      </c>
      <c r="G24" s="27">
        <v>1822.3275000000001</v>
      </c>
      <c r="H24" s="27">
        <v>223.0847</v>
      </c>
    </row>
    <row r="25" spans="1:8" ht="11.1" customHeight="1" x14ac:dyDescent="0.25">
      <c r="A25" s="1"/>
      <c r="B25" s="25" t="s">
        <v>823</v>
      </c>
      <c r="C25" s="26">
        <v>0</v>
      </c>
      <c r="D25" s="26">
        <v>7154.3370000000004</v>
      </c>
      <c r="E25" s="27">
        <v>1082.2407000000001</v>
      </c>
      <c r="F25" s="27">
        <v>4327.0856000000003</v>
      </c>
      <c r="G25" s="27">
        <v>1745.0107</v>
      </c>
      <c r="H25" s="27">
        <v>234.28980000000001</v>
      </c>
    </row>
    <row r="26" spans="1:8" ht="11.1" customHeight="1" x14ac:dyDescent="0.25">
      <c r="A26" s="1"/>
      <c r="B26" s="25" t="s">
        <v>824</v>
      </c>
      <c r="C26" s="26">
        <v>0</v>
      </c>
      <c r="D26" s="26">
        <v>7423.2610000000004</v>
      </c>
      <c r="E26" s="27">
        <v>1095.8571999999999</v>
      </c>
      <c r="F26" s="27">
        <v>4606.6143000000002</v>
      </c>
      <c r="G26" s="27">
        <v>1720.7895000000001</v>
      </c>
      <c r="H26" s="27">
        <v>249.2003</v>
      </c>
    </row>
    <row r="27" spans="1:8" ht="11.1" customHeight="1" x14ac:dyDescent="0.25">
      <c r="A27" s="1"/>
      <c r="B27" s="25" t="s">
        <v>825</v>
      </c>
      <c r="C27" s="26">
        <v>0</v>
      </c>
      <c r="D27" s="26">
        <v>7409.4939999999997</v>
      </c>
      <c r="E27" s="27">
        <v>1105.7176999999999</v>
      </c>
      <c r="F27" s="27">
        <v>4615.8063000000002</v>
      </c>
      <c r="G27" s="27">
        <v>1687.97</v>
      </c>
      <c r="H27" s="27">
        <v>224.62819999999999</v>
      </c>
    </row>
    <row r="28" spans="1:8" ht="11.1" customHeight="1" x14ac:dyDescent="0.25">
      <c r="A28" s="1"/>
      <c r="B28" s="25" t="s">
        <v>826</v>
      </c>
      <c r="C28" s="26">
        <v>0</v>
      </c>
      <c r="D28" s="26">
        <v>7533.3180000000002</v>
      </c>
      <c r="E28" s="27">
        <v>1121.6190999999999</v>
      </c>
      <c r="F28" s="27">
        <v>4675.3278</v>
      </c>
      <c r="G28" s="27">
        <v>1736.3711000000001</v>
      </c>
      <c r="H28" s="27">
        <v>228.3708</v>
      </c>
    </row>
    <row r="29" spans="1:8" ht="11.1" customHeight="1" x14ac:dyDescent="0.25">
      <c r="A29" s="1"/>
      <c r="B29" s="25" t="s">
        <v>827</v>
      </c>
      <c r="C29" s="26">
        <v>0</v>
      </c>
      <c r="D29" s="26">
        <v>7580.2629999999999</v>
      </c>
      <c r="E29" s="27">
        <v>1121.5802000000001</v>
      </c>
      <c r="F29" s="27">
        <v>4652.7066000000004</v>
      </c>
      <c r="G29" s="27">
        <v>1805.9762000000001</v>
      </c>
      <c r="H29" s="27">
        <v>221.36760000000001</v>
      </c>
    </row>
    <row r="30" spans="1:8" ht="11.1" customHeight="1" x14ac:dyDescent="0.25">
      <c r="A30" s="1"/>
      <c r="B30" s="25" t="s">
        <v>828</v>
      </c>
      <c r="C30" s="26">
        <v>0</v>
      </c>
      <c r="D30" s="26">
        <v>7578.0010000000002</v>
      </c>
      <c r="E30" s="27">
        <v>1138.1958</v>
      </c>
      <c r="F30" s="27">
        <v>4808.4328999999998</v>
      </c>
      <c r="G30" s="27">
        <v>1631.3723</v>
      </c>
      <c r="H30" s="27">
        <v>219.2533</v>
      </c>
    </row>
    <row r="31" spans="1:8" ht="11.1" customHeight="1" x14ac:dyDescent="0.25">
      <c r="A31" s="1"/>
      <c r="B31" s="25" t="s">
        <v>829</v>
      </c>
      <c r="C31" s="26">
        <v>0</v>
      </c>
      <c r="D31" s="26">
        <v>7534.1049999999996</v>
      </c>
      <c r="E31" s="27">
        <v>1202.9295999999999</v>
      </c>
      <c r="F31" s="27">
        <v>4583.4952999999996</v>
      </c>
      <c r="G31" s="27">
        <v>1747.6801</v>
      </c>
      <c r="H31" s="27">
        <v>233.88329999999999</v>
      </c>
    </row>
    <row r="32" spans="1:8" ht="11.1" customHeight="1" x14ac:dyDescent="0.25">
      <c r="A32" s="1"/>
      <c r="B32" s="25" t="s">
        <v>830</v>
      </c>
      <c r="C32" s="26">
        <v>0</v>
      </c>
      <c r="D32" s="26">
        <v>7485.183</v>
      </c>
      <c r="E32" s="27">
        <v>1147.0296000000001</v>
      </c>
      <c r="F32" s="27">
        <v>4611.3217000000004</v>
      </c>
      <c r="G32" s="27">
        <v>1726.8317</v>
      </c>
      <c r="H32" s="27">
        <v>216.52119999999999</v>
      </c>
    </row>
    <row r="33" spans="1:8" ht="11.1" customHeight="1" x14ac:dyDescent="0.25">
      <c r="A33" s="1"/>
      <c r="B33" s="25" t="s">
        <v>831</v>
      </c>
      <c r="C33" s="26">
        <v>0</v>
      </c>
      <c r="D33" s="26">
        <v>7435.17</v>
      </c>
      <c r="E33" s="27">
        <v>1110.7097000000001</v>
      </c>
      <c r="F33" s="27">
        <v>4431.5410000000002</v>
      </c>
      <c r="G33" s="27">
        <v>1892.9193</v>
      </c>
      <c r="H33" s="27">
        <v>217.7567</v>
      </c>
    </row>
    <row r="34" spans="1:8" ht="11.1" customHeight="1" x14ac:dyDescent="0.25">
      <c r="A34" s="1"/>
      <c r="B34" s="25" t="s">
        <v>832</v>
      </c>
      <c r="C34" s="26">
        <v>0</v>
      </c>
      <c r="D34" s="26">
        <v>7342.9390000000003</v>
      </c>
      <c r="E34" s="27">
        <v>1112.819</v>
      </c>
      <c r="F34" s="27">
        <v>4532.1687000000002</v>
      </c>
      <c r="G34" s="27">
        <v>1697.9512999999999</v>
      </c>
      <c r="H34" s="27">
        <v>228.4965</v>
      </c>
    </row>
    <row r="35" spans="1:8" ht="11.1" customHeight="1" x14ac:dyDescent="0.25">
      <c r="A35" s="1"/>
      <c r="B35" s="25" t="s">
        <v>833</v>
      </c>
      <c r="C35" s="26">
        <v>0</v>
      </c>
      <c r="D35" s="26">
        <v>7410.27</v>
      </c>
      <c r="E35" s="27">
        <v>1115.0534</v>
      </c>
      <c r="F35" s="27">
        <v>4641.4402</v>
      </c>
      <c r="G35" s="27">
        <v>1653.7764</v>
      </c>
      <c r="H35" s="27">
        <v>225.67570000000001</v>
      </c>
    </row>
    <row r="36" spans="1:8" ht="11.1" customHeight="1" x14ac:dyDescent="0.25">
      <c r="A36" s="1"/>
      <c r="B36" s="25" t="s">
        <v>834</v>
      </c>
      <c r="C36" s="26">
        <v>0</v>
      </c>
      <c r="D36" s="26">
        <v>7464.049</v>
      </c>
      <c r="E36" s="27">
        <v>1118.1271999999999</v>
      </c>
      <c r="F36" s="27">
        <v>4464.1597000000002</v>
      </c>
      <c r="G36" s="27">
        <v>1881.7620999999999</v>
      </c>
      <c r="H36" s="27">
        <v>211.50790000000001</v>
      </c>
    </row>
    <row r="37" spans="1:8" ht="11.1" customHeight="1" x14ac:dyDescent="0.25">
      <c r="A37" s="1"/>
      <c r="B37" s="25" t="s">
        <v>835</v>
      </c>
      <c r="C37" s="26">
        <v>0</v>
      </c>
      <c r="D37" s="26">
        <v>7653.8810000000003</v>
      </c>
      <c r="E37" s="27">
        <v>1123.8869999999999</v>
      </c>
      <c r="F37" s="27">
        <v>4872.0141000000003</v>
      </c>
      <c r="G37" s="27">
        <v>1657.9799</v>
      </c>
      <c r="H37" s="27">
        <v>225.20249999999999</v>
      </c>
    </row>
    <row r="38" spans="1:8" ht="11.1" customHeight="1" x14ac:dyDescent="0.25">
      <c r="A38" s="1"/>
      <c r="B38" s="25" t="s">
        <v>836</v>
      </c>
      <c r="C38" s="26">
        <v>0</v>
      </c>
      <c r="D38" s="26">
        <v>7674.6180000000004</v>
      </c>
      <c r="E38" s="27">
        <v>1121.711</v>
      </c>
      <c r="F38" s="27">
        <v>4713.6486000000004</v>
      </c>
      <c r="G38" s="27">
        <v>1839.2583999999999</v>
      </c>
      <c r="H38" s="27">
        <v>239.43510000000001</v>
      </c>
    </row>
    <row r="39" spans="1:8" ht="11.1" customHeight="1" x14ac:dyDescent="0.25">
      <c r="A39" s="1"/>
      <c r="B39" s="25" t="s">
        <v>837</v>
      </c>
      <c r="C39" s="26">
        <v>0</v>
      </c>
      <c r="D39" s="26">
        <v>7611.1289999999999</v>
      </c>
      <c r="E39" s="27">
        <v>1106.0231000000001</v>
      </c>
      <c r="F39" s="27">
        <v>4750.4494000000004</v>
      </c>
      <c r="G39" s="27">
        <v>1754.6565000000001</v>
      </c>
      <c r="H39" s="27">
        <v>225.07149999999999</v>
      </c>
    </row>
    <row r="40" spans="1:8" ht="11.1" customHeight="1" x14ac:dyDescent="0.25">
      <c r="A40" s="1"/>
      <c r="B40" s="25" t="s">
        <v>838</v>
      </c>
      <c r="C40" s="26">
        <v>0</v>
      </c>
      <c r="D40" s="26">
        <v>7552.4989999999998</v>
      </c>
      <c r="E40" s="27">
        <v>1112.7911999999999</v>
      </c>
      <c r="F40" s="27">
        <v>4766.6550999999999</v>
      </c>
      <c r="G40" s="27">
        <v>1673.0527</v>
      </c>
      <c r="H40" s="27">
        <v>230.95769999999999</v>
      </c>
    </row>
    <row r="41" spans="1:8" ht="11.1" customHeight="1" x14ac:dyDescent="0.25">
      <c r="A41" s="1"/>
      <c r="B41" s="25" t="s">
        <v>839</v>
      </c>
      <c r="C41" s="26">
        <v>0</v>
      </c>
      <c r="D41" s="26">
        <v>7459.634</v>
      </c>
      <c r="E41" s="27">
        <v>1106.8534</v>
      </c>
      <c r="F41" s="27">
        <v>4764.2614000000003</v>
      </c>
      <c r="G41" s="27">
        <v>1588.5192</v>
      </c>
      <c r="H41" s="27">
        <v>231.5326</v>
      </c>
    </row>
    <row r="42" spans="1:8" ht="11.1" customHeight="1" x14ac:dyDescent="0.25">
      <c r="A42" s="1"/>
      <c r="B42" s="25" t="s">
        <v>840</v>
      </c>
      <c r="C42" s="26">
        <v>0</v>
      </c>
      <c r="D42" s="26">
        <v>7452.1549999999997</v>
      </c>
      <c r="E42" s="27">
        <v>1107.4608000000001</v>
      </c>
      <c r="F42" s="27">
        <v>4564.7007999999996</v>
      </c>
      <c r="G42" s="27">
        <v>1779.9934000000001</v>
      </c>
      <c r="H42" s="27">
        <v>224.5017</v>
      </c>
    </row>
    <row r="43" spans="1:8" ht="11.1" customHeight="1" x14ac:dyDescent="0.25">
      <c r="A43" s="1"/>
      <c r="B43" s="25" t="s">
        <v>841</v>
      </c>
      <c r="C43" s="26">
        <v>0</v>
      </c>
      <c r="D43" s="26">
        <v>7290.7960000000003</v>
      </c>
      <c r="E43" s="27">
        <v>1109.0345</v>
      </c>
      <c r="F43" s="27">
        <v>4361.2578999999996</v>
      </c>
      <c r="G43" s="27">
        <v>1820.5036</v>
      </c>
      <c r="H43" s="27">
        <v>207.58709999999999</v>
      </c>
    </row>
    <row r="44" spans="1:8" ht="11.1" customHeight="1" x14ac:dyDescent="0.25">
      <c r="A44" s="1"/>
      <c r="B44" s="25" t="s">
        <v>842</v>
      </c>
      <c r="C44" s="26">
        <v>0</v>
      </c>
      <c r="D44" s="26">
        <v>7567.2950000000001</v>
      </c>
      <c r="E44" s="27">
        <v>1155.3572999999999</v>
      </c>
      <c r="F44" s="27">
        <v>4537.2578000000003</v>
      </c>
      <c r="G44" s="27">
        <v>1874.6799000000001</v>
      </c>
      <c r="H44" s="27">
        <v>197.96119999999999</v>
      </c>
    </row>
    <row r="45" spans="1:8" ht="11.1" customHeight="1" x14ac:dyDescent="0.25">
      <c r="A45" s="1"/>
      <c r="B45" s="25" t="s">
        <v>843</v>
      </c>
      <c r="C45" s="26">
        <v>0</v>
      </c>
      <c r="D45" s="26">
        <v>7617.8069999999998</v>
      </c>
      <c r="E45" s="27">
        <v>1179.1648</v>
      </c>
      <c r="F45" s="27">
        <v>4584.4562999999998</v>
      </c>
      <c r="G45" s="27">
        <v>1854.1858999999999</v>
      </c>
      <c r="H45" s="27">
        <v>195.07210000000001</v>
      </c>
    </row>
    <row r="46" spans="1:8" ht="11.1" customHeight="1" x14ac:dyDescent="0.25">
      <c r="A46" s="1"/>
      <c r="B46" s="25" t="s">
        <v>844</v>
      </c>
      <c r="C46" s="26">
        <v>0</v>
      </c>
      <c r="D46" s="26">
        <v>7618.308</v>
      </c>
      <c r="E46" s="27">
        <v>1178.9259</v>
      </c>
      <c r="F46" s="27">
        <v>4561.9857000000002</v>
      </c>
      <c r="G46" s="27">
        <v>1877.3964000000001</v>
      </c>
      <c r="H46" s="27">
        <v>194.6037</v>
      </c>
    </row>
    <row r="47" spans="1:8" ht="11.1" customHeight="1" x14ac:dyDescent="0.25">
      <c r="A47" s="1"/>
      <c r="B47" s="25" t="s">
        <v>845</v>
      </c>
      <c r="C47" s="26">
        <v>0</v>
      </c>
      <c r="D47" s="26">
        <v>7616.8329999999996</v>
      </c>
      <c r="E47" s="27">
        <v>1172.5195000000001</v>
      </c>
      <c r="F47" s="27">
        <v>4553.2942999999996</v>
      </c>
      <c r="G47" s="27">
        <v>1891.0192</v>
      </c>
      <c r="H47" s="27">
        <v>200.17689999999999</v>
      </c>
    </row>
    <row r="48" spans="1:8" ht="11.1" customHeight="1" x14ac:dyDescent="0.25">
      <c r="A48" s="1"/>
      <c r="B48" s="25" t="s">
        <v>846</v>
      </c>
      <c r="C48" s="26">
        <v>0</v>
      </c>
      <c r="D48" s="26">
        <v>7558.5159999999996</v>
      </c>
      <c r="E48" s="27">
        <v>1161.8371999999999</v>
      </c>
      <c r="F48" s="27">
        <v>4530.1911</v>
      </c>
      <c r="G48" s="27">
        <v>1866.4876999999999</v>
      </c>
      <c r="H48" s="27">
        <v>208.048</v>
      </c>
    </row>
    <row r="49" spans="1:8" ht="11.1" customHeight="1" x14ac:dyDescent="0.25">
      <c r="A49" s="1"/>
      <c r="B49" s="25" t="s">
        <v>847</v>
      </c>
      <c r="C49" s="26">
        <v>0</v>
      </c>
      <c r="D49" s="26">
        <v>7539.5219999999999</v>
      </c>
      <c r="E49" s="27">
        <v>1149.47</v>
      </c>
      <c r="F49" s="27">
        <v>4512.4431999999997</v>
      </c>
      <c r="G49" s="27">
        <v>1877.6088</v>
      </c>
      <c r="H49" s="27">
        <v>218.05170000000001</v>
      </c>
    </row>
    <row r="50" spans="1:8" ht="11.1" customHeight="1" x14ac:dyDescent="0.25">
      <c r="A50" s="1"/>
      <c r="B50" s="25" t="s">
        <v>848</v>
      </c>
      <c r="C50" s="26">
        <v>0</v>
      </c>
      <c r="D50" s="26">
        <v>7519.09</v>
      </c>
      <c r="E50" s="27">
        <v>1124.5124000000001</v>
      </c>
      <c r="F50" s="27">
        <v>4499.8316000000004</v>
      </c>
      <c r="G50" s="27">
        <v>1894.7460000000001</v>
      </c>
      <c r="H50" s="27">
        <v>225.09649999999999</v>
      </c>
    </row>
    <row r="51" spans="1:8" ht="11.1" customHeight="1" x14ac:dyDescent="0.25">
      <c r="A51" s="1"/>
      <c r="B51" s="25" t="s">
        <v>849</v>
      </c>
      <c r="C51" s="26">
        <v>0</v>
      </c>
      <c r="D51" s="26">
        <v>7532.35</v>
      </c>
      <c r="E51" s="27">
        <v>1104.6051</v>
      </c>
      <c r="F51" s="27">
        <v>4538.3846000000003</v>
      </c>
      <c r="G51" s="27">
        <v>1889.3603000000001</v>
      </c>
      <c r="H51" s="27">
        <v>229.28909999999999</v>
      </c>
    </row>
    <row r="52" spans="1:8" ht="11.1" customHeight="1" x14ac:dyDescent="0.25">
      <c r="A52" s="1"/>
      <c r="B52" s="25" t="s">
        <v>850</v>
      </c>
      <c r="C52" s="26">
        <v>0</v>
      </c>
      <c r="D52" s="26">
        <v>7486.2</v>
      </c>
      <c r="E52" s="27">
        <v>1059.1341</v>
      </c>
      <c r="F52" s="27">
        <v>5001.3505999999998</v>
      </c>
      <c r="G52" s="27">
        <v>1425.7153000000001</v>
      </c>
      <c r="H52" s="27">
        <v>225.24180000000001</v>
      </c>
    </row>
    <row r="53" spans="1:8" ht="11.1" customHeight="1" x14ac:dyDescent="0.25">
      <c r="A53" s="1"/>
      <c r="B53" s="25" t="s">
        <v>851</v>
      </c>
      <c r="C53" s="26">
        <v>0</v>
      </c>
      <c r="D53" s="26">
        <v>7282.33</v>
      </c>
      <c r="E53" s="27">
        <v>1066.5694000000001</v>
      </c>
      <c r="F53" s="27">
        <v>4847.1733000000004</v>
      </c>
      <c r="G53" s="27">
        <v>1368.5872999999999</v>
      </c>
      <c r="H53" s="27">
        <v>226.0438</v>
      </c>
    </row>
    <row r="54" spans="1:8" ht="11.1" customHeight="1" x14ac:dyDescent="0.25">
      <c r="A54" s="1"/>
      <c r="B54" s="25" t="s">
        <v>852</v>
      </c>
      <c r="C54" s="26">
        <v>0</v>
      </c>
      <c r="D54" s="26">
        <v>6915.79</v>
      </c>
      <c r="E54" s="27">
        <v>1001.6534</v>
      </c>
      <c r="F54" s="27">
        <v>4530.0470999999998</v>
      </c>
      <c r="G54" s="27">
        <v>1384.0895</v>
      </c>
      <c r="H54" s="27">
        <v>225.46680000000001</v>
      </c>
    </row>
    <row r="55" spans="1:8" ht="11.1" customHeight="1" x14ac:dyDescent="0.25">
      <c r="A55" s="1"/>
      <c r="B55" s="25" t="s">
        <v>67</v>
      </c>
      <c r="C55" s="26">
        <v>0</v>
      </c>
      <c r="D55" s="26">
        <v>6843.99</v>
      </c>
      <c r="E55" s="27">
        <v>984.81359999999995</v>
      </c>
      <c r="F55" s="27">
        <v>4483.6558999999997</v>
      </c>
      <c r="G55" s="27">
        <v>1375.5205000000001</v>
      </c>
      <c r="H55" s="27">
        <v>220.2527</v>
      </c>
    </row>
    <row r="56" spans="1:8" ht="17.100000000000001" customHeight="1" x14ac:dyDescent="0.25">
      <c r="A56" s="1"/>
      <c r="B56" s="28" t="s">
        <v>865</v>
      </c>
      <c r="C56" s="29">
        <v>0</v>
      </c>
      <c r="D56" s="29">
        <v>7674.6180000000004</v>
      </c>
      <c r="E56" s="30">
        <v>1202.9295999999999</v>
      </c>
      <c r="F56" s="30">
        <v>5001.3505999999998</v>
      </c>
      <c r="G56" s="30">
        <v>1894.7460000000001</v>
      </c>
      <c r="H56" s="30">
        <v>249.2003</v>
      </c>
    </row>
    <row r="57" spans="1:8" ht="17.100000000000001" customHeight="1" x14ac:dyDescent="0.25">
      <c r="A57" s="1"/>
      <c r="B57" s="28" t="s">
        <v>866</v>
      </c>
      <c r="C57" s="29">
        <v>0</v>
      </c>
      <c r="D57" s="29">
        <v>6012.0749999999998</v>
      </c>
      <c r="E57" s="30">
        <v>831.37220000000002</v>
      </c>
      <c r="F57" s="30">
        <v>3465.6221999999998</v>
      </c>
      <c r="G57" s="30">
        <v>1368.5872999999999</v>
      </c>
      <c r="H57" s="30">
        <v>194.6037</v>
      </c>
    </row>
    <row r="58" spans="1:8" ht="17.100000000000001" customHeight="1" x14ac:dyDescent="0.25">
      <c r="A58" s="1"/>
      <c r="B58" s="28" t="s">
        <v>867</v>
      </c>
      <c r="C58" s="29">
        <v>0</v>
      </c>
      <c r="D58" s="29">
        <v>7060.9980208333327</v>
      </c>
      <c r="E58" s="30">
        <v>1045.8171541666666</v>
      </c>
      <c r="F58" s="30">
        <v>4289.0586916666662</v>
      </c>
      <c r="G58" s="30">
        <v>1726.122175</v>
      </c>
      <c r="H58" s="30">
        <v>223.38402083333332</v>
      </c>
    </row>
    <row r="59" spans="1:8" ht="17.100000000000001" customHeight="1" x14ac:dyDescent="0.25">
      <c r="A59" s="1"/>
      <c r="B59" s="23" t="s">
        <v>868</v>
      </c>
      <c r="C59" s="31">
        <v>0</v>
      </c>
      <c r="D59" s="31">
        <v>169463.95250000001</v>
      </c>
      <c r="E59" s="32">
        <v>25099.611700000001</v>
      </c>
      <c r="F59" s="32">
        <v>102937.4086</v>
      </c>
      <c r="G59" s="32">
        <v>41426.932200000003</v>
      </c>
      <c r="H59" s="32">
        <v>5361.2165000000005</v>
      </c>
    </row>
    <row r="60" spans="1:8" x14ac:dyDescent="0.25">
      <c r="A60" s="1"/>
      <c r="B60" s="1"/>
      <c r="C60" s="1"/>
      <c r="D60" s="1"/>
      <c r="E60" s="1"/>
      <c r="F60" s="1"/>
      <c r="G60" s="1"/>
      <c r="H60" s="1"/>
    </row>
    <row r="61" spans="1:8" ht="15.75" x14ac:dyDescent="0.25">
      <c r="A61" s="1"/>
      <c r="B61" s="33" t="s">
        <v>869</v>
      </c>
      <c r="C61" s="1"/>
      <c r="D61" s="1"/>
      <c r="E61" s="1"/>
      <c r="F61" s="1"/>
      <c r="G61" s="1"/>
      <c r="H61" s="1"/>
    </row>
    <row r="62" spans="1:8" ht="15.75" x14ac:dyDescent="0.25">
      <c r="A62" s="1"/>
      <c r="B62" s="33"/>
      <c r="C62" s="1"/>
      <c r="D62" s="1"/>
      <c r="E62" s="1"/>
      <c r="F62" s="1"/>
      <c r="G62" s="1"/>
      <c r="H62" s="1"/>
    </row>
    <row r="63" spans="1:8" x14ac:dyDescent="0.25">
      <c r="A63" s="1"/>
      <c r="B63" s="34"/>
      <c r="C63" s="34"/>
      <c r="D63" s="1" t="s">
        <v>870</v>
      </c>
      <c r="E63" s="35"/>
      <c r="F63" s="1"/>
      <c r="G63" s="1"/>
      <c r="H63" s="1"/>
    </row>
    <row r="64" spans="1:8" x14ac:dyDescent="0.25">
      <c r="A64" s="1"/>
      <c r="B64" s="36"/>
      <c r="C64" s="36"/>
      <c r="D64" s="1" t="s">
        <v>871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6" t="s">
        <v>858</v>
      </c>
      <c r="C6" s="204" t="s">
        <v>873</v>
      </c>
      <c r="D6" s="204"/>
      <c r="E6" s="204"/>
      <c r="F6" s="204"/>
      <c r="G6" s="204"/>
      <c r="H6" s="204"/>
      <c r="I6" s="204"/>
      <c r="J6" s="204"/>
      <c r="K6" s="204"/>
      <c r="L6" s="204"/>
      <c r="M6" s="204"/>
      <c r="N6" s="204"/>
      <c r="O6" s="204"/>
      <c r="P6" s="204"/>
      <c r="Q6" s="204"/>
      <c r="R6" s="204"/>
      <c r="S6" s="204"/>
      <c r="T6" s="204"/>
      <c r="U6" s="204"/>
      <c r="V6" s="204"/>
      <c r="W6" s="204"/>
      <c r="X6" s="205" t="s">
        <v>874</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875</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25">
      <c r="A7" s="1"/>
      <c r="B7" s="206"/>
      <c r="C7" s="38" t="s">
        <v>876</v>
      </c>
      <c r="D7" s="38" t="s">
        <v>877</v>
      </c>
      <c r="E7" s="38" t="s">
        <v>878</v>
      </c>
      <c r="F7" s="38" t="s">
        <v>879</v>
      </c>
      <c r="G7" s="38" t="s">
        <v>880</v>
      </c>
      <c r="H7" s="38" t="s">
        <v>881</v>
      </c>
      <c r="I7" s="38" t="s">
        <v>882</v>
      </c>
      <c r="J7" s="38" t="s">
        <v>883</v>
      </c>
      <c r="K7" s="38" t="s">
        <v>884</v>
      </c>
      <c r="L7" s="38" t="s">
        <v>885</v>
      </c>
      <c r="M7" s="38" t="s">
        <v>886</v>
      </c>
      <c r="N7" s="38" t="s">
        <v>887</v>
      </c>
      <c r="O7" s="38" t="s">
        <v>888</v>
      </c>
      <c r="P7" s="38" t="s">
        <v>889</v>
      </c>
      <c r="Q7" s="38" t="s">
        <v>890</v>
      </c>
      <c r="R7" s="38" t="s">
        <v>891</v>
      </c>
      <c r="S7" s="38" t="s">
        <v>892</v>
      </c>
      <c r="T7" s="38" t="s">
        <v>893</v>
      </c>
      <c r="U7" s="38" t="s">
        <v>894</v>
      </c>
      <c r="V7" s="38" t="s">
        <v>895</v>
      </c>
      <c r="W7" s="38" t="s">
        <v>896</v>
      </c>
      <c r="X7" s="39" t="s">
        <v>897</v>
      </c>
      <c r="Y7" s="39" t="s">
        <v>898</v>
      </c>
      <c r="Z7" s="39" t="s">
        <v>899</v>
      </c>
      <c r="AA7" s="39" t="s">
        <v>876</v>
      </c>
      <c r="AB7" s="39" t="s">
        <v>877</v>
      </c>
      <c r="AC7" s="39" t="s">
        <v>900</v>
      </c>
      <c r="AD7" s="39" t="s">
        <v>880</v>
      </c>
      <c r="AE7" s="39" t="s">
        <v>881</v>
      </c>
      <c r="AF7" s="39" t="s">
        <v>901</v>
      </c>
      <c r="AG7" s="39" t="s">
        <v>882</v>
      </c>
      <c r="AH7" s="39" t="s">
        <v>902</v>
      </c>
      <c r="AI7" s="39" t="s">
        <v>903</v>
      </c>
      <c r="AJ7" s="39" t="s">
        <v>904</v>
      </c>
      <c r="AK7" s="39" t="s">
        <v>905</v>
      </c>
      <c r="AL7" s="39" t="s">
        <v>906</v>
      </c>
      <c r="AM7" s="39" t="s">
        <v>907</v>
      </c>
      <c r="AN7" s="39" t="s">
        <v>376</v>
      </c>
      <c r="AO7" s="39" t="s">
        <v>908</v>
      </c>
      <c r="AP7" s="39" t="s">
        <v>380</v>
      </c>
      <c r="AQ7" s="39" t="s">
        <v>909</v>
      </c>
      <c r="AR7" s="39" t="s">
        <v>910</v>
      </c>
      <c r="AS7" s="39" t="s">
        <v>911</v>
      </c>
      <c r="AT7" s="39" t="s">
        <v>912</v>
      </c>
      <c r="AU7" s="39" t="s">
        <v>913</v>
      </c>
      <c r="AV7" s="39" t="s">
        <v>914</v>
      </c>
      <c r="AW7" s="39" t="s">
        <v>915</v>
      </c>
      <c r="AX7" s="39" t="s">
        <v>889</v>
      </c>
      <c r="AY7" s="39" t="s">
        <v>916</v>
      </c>
      <c r="AZ7" s="39" t="s">
        <v>917</v>
      </c>
      <c r="BA7" s="39" t="s">
        <v>918</v>
      </c>
      <c r="BB7" s="39" t="s">
        <v>890</v>
      </c>
      <c r="BC7" s="39" t="s">
        <v>919</v>
      </c>
      <c r="BD7" s="39" t="s">
        <v>892</v>
      </c>
      <c r="BE7" s="39" t="s">
        <v>920</v>
      </c>
      <c r="BF7" s="39" t="s">
        <v>921</v>
      </c>
      <c r="BG7" s="39" t="s">
        <v>922</v>
      </c>
      <c r="BH7" s="39" t="s">
        <v>923</v>
      </c>
      <c r="BI7" s="39" t="s">
        <v>924</v>
      </c>
      <c r="BJ7" s="39" t="s">
        <v>894</v>
      </c>
      <c r="BK7" s="39" t="s">
        <v>925</v>
      </c>
      <c r="BL7" s="39" t="s">
        <v>926</v>
      </c>
      <c r="BM7" s="39" t="s">
        <v>895</v>
      </c>
      <c r="BN7" s="39" t="s">
        <v>643</v>
      </c>
      <c r="BO7" s="39" t="s">
        <v>896</v>
      </c>
      <c r="BP7" s="38" t="s">
        <v>169</v>
      </c>
      <c r="BQ7" s="38" t="s">
        <v>876</v>
      </c>
      <c r="BR7" s="38" t="s">
        <v>927</v>
      </c>
      <c r="BS7" s="38" t="s">
        <v>928</v>
      </c>
      <c r="BT7" s="38" t="s">
        <v>929</v>
      </c>
      <c r="BU7" s="38" t="s">
        <v>930</v>
      </c>
      <c r="BV7" s="38" t="s">
        <v>931</v>
      </c>
      <c r="BW7" s="38" t="s">
        <v>932</v>
      </c>
      <c r="BX7" s="38" t="s">
        <v>933</v>
      </c>
      <c r="BY7" s="38" t="s">
        <v>882</v>
      </c>
      <c r="BZ7" s="38" t="s">
        <v>934</v>
      </c>
      <c r="CA7" s="38" t="s">
        <v>935</v>
      </c>
      <c r="CB7" s="38" t="s">
        <v>906</v>
      </c>
      <c r="CC7" s="38" t="s">
        <v>908</v>
      </c>
      <c r="CD7" s="38" t="s">
        <v>380</v>
      </c>
      <c r="CE7" s="38" t="s">
        <v>385</v>
      </c>
      <c r="CF7" s="38" t="s">
        <v>936</v>
      </c>
      <c r="CG7" s="38" t="s">
        <v>937</v>
      </c>
      <c r="CH7" s="38" t="s">
        <v>911</v>
      </c>
      <c r="CI7" s="38" t="s">
        <v>912</v>
      </c>
      <c r="CJ7" s="38" t="s">
        <v>913</v>
      </c>
      <c r="CK7" s="38" t="s">
        <v>915</v>
      </c>
      <c r="CL7" s="38" t="s">
        <v>938</v>
      </c>
      <c r="CM7" s="38" t="s">
        <v>890</v>
      </c>
      <c r="CN7" s="38" t="s">
        <v>892</v>
      </c>
      <c r="CO7" s="38" t="s">
        <v>939</v>
      </c>
      <c r="CP7" s="38" t="s">
        <v>511</v>
      </c>
      <c r="CQ7" s="38" t="s">
        <v>894</v>
      </c>
      <c r="CR7" s="38" t="s">
        <v>643</v>
      </c>
      <c r="CS7" s="38" t="s">
        <v>896</v>
      </c>
      <c r="CT7" s="38" t="s">
        <v>940</v>
      </c>
    </row>
    <row r="8" spans="1:98" ht="15.75" x14ac:dyDescent="0.25">
      <c r="A8" s="1"/>
      <c r="B8" s="40" t="s">
        <v>806</v>
      </c>
      <c r="C8" s="41"/>
      <c r="D8" s="41"/>
      <c r="E8" s="41">
        <v>38.943600000000004</v>
      </c>
      <c r="F8" s="41">
        <v>12.4795</v>
      </c>
      <c r="G8" s="41"/>
      <c r="H8" s="41"/>
      <c r="I8" s="41"/>
      <c r="J8" s="41"/>
      <c r="K8" s="41"/>
      <c r="L8" s="41">
        <v>28.725200000000001</v>
      </c>
      <c r="M8" s="41">
        <v>15.13824</v>
      </c>
      <c r="N8" s="41">
        <v>13.6</v>
      </c>
      <c r="O8" s="41">
        <v>33.235999999999997</v>
      </c>
      <c r="P8" s="41"/>
      <c r="Q8" s="41"/>
      <c r="R8" s="41">
        <v>50.9</v>
      </c>
      <c r="S8" s="41"/>
      <c r="T8" s="41">
        <v>17.953399999999998</v>
      </c>
      <c r="U8" s="41"/>
      <c r="V8" s="41">
        <v>7.8</v>
      </c>
      <c r="W8" s="41"/>
      <c r="X8" s="41">
        <v>66.620040000000003</v>
      </c>
      <c r="Y8" s="41"/>
      <c r="Z8" s="41">
        <v>7.0916399999999999</v>
      </c>
      <c r="AA8" s="41"/>
      <c r="AB8" s="41"/>
      <c r="AC8" s="41">
        <v>15.43</v>
      </c>
      <c r="AD8" s="41"/>
      <c r="AE8" s="41"/>
      <c r="AF8" s="41">
        <v>0.7</v>
      </c>
      <c r="AG8" s="41"/>
      <c r="AH8" s="41">
        <v>4.7005999999999997</v>
      </c>
      <c r="AI8" s="41"/>
      <c r="AJ8" s="41">
        <v>5.33786</v>
      </c>
      <c r="AK8" s="41">
        <v>0</v>
      </c>
      <c r="AL8" s="41"/>
      <c r="AM8" s="41">
        <v>50.738100000000003</v>
      </c>
      <c r="AN8" s="41">
        <v>117.36011000000001</v>
      </c>
      <c r="AO8" s="41">
        <v>27.911200000000001</v>
      </c>
      <c r="AP8" s="41">
        <v>0.81</v>
      </c>
      <c r="AQ8" s="41">
        <v>169.03</v>
      </c>
      <c r="AR8" s="41"/>
      <c r="AS8" s="41">
        <v>36.726750000000003</v>
      </c>
      <c r="AT8" s="41">
        <v>25.515280000000001</v>
      </c>
      <c r="AU8" s="41"/>
      <c r="AV8" s="41">
        <v>193.66758999999999</v>
      </c>
      <c r="AW8" s="41">
        <v>24.95486</v>
      </c>
      <c r="AX8" s="41"/>
      <c r="AY8" s="41">
        <v>0.44420999999999999</v>
      </c>
      <c r="AZ8" s="41"/>
      <c r="BA8" s="41">
        <v>2.5</v>
      </c>
      <c r="BB8" s="41"/>
      <c r="BC8" s="41">
        <v>73.895480000000006</v>
      </c>
      <c r="BD8" s="41"/>
      <c r="BE8" s="41">
        <v>18.2</v>
      </c>
      <c r="BF8" s="41"/>
      <c r="BG8" s="41"/>
      <c r="BH8" s="41"/>
      <c r="BI8" s="41">
        <v>8.7072500000000002</v>
      </c>
      <c r="BJ8" s="41"/>
      <c r="BK8" s="41">
        <v>3.8389000000000002</v>
      </c>
      <c r="BL8" s="41"/>
      <c r="BM8" s="41"/>
      <c r="BN8" s="41">
        <v>61.146999999999998</v>
      </c>
      <c r="BO8" s="41">
        <v>2.08</v>
      </c>
      <c r="BP8" s="41">
        <v>140.59307000000001</v>
      </c>
      <c r="BQ8" s="41"/>
      <c r="BR8" s="41">
        <v>3.6663999999999999</v>
      </c>
      <c r="BS8" s="41">
        <v>122.96468</v>
      </c>
      <c r="BT8" s="41">
        <v>12.127050000000001</v>
      </c>
      <c r="BU8" s="41"/>
      <c r="BV8" s="41">
        <v>28.980399999999999</v>
      </c>
      <c r="BW8" s="41">
        <v>3.85819</v>
      </c>
      <c r="BX8" s="41"/>
      <c r="BY8" s="41"/>
      <c r="BZ8" s="41">
        <v>88.490520000000004</v>
      </c>
      <c r="CA8" s="41">
        <v>25.034179999999999</v>
      </c>
      <c r="CB8" s="41"/>
      <c r="CC8" s="41">
        <v>0.66600000000000004</v>
      </c>
      <c r="CD8" s="41">
        <v>23.591100000000001</v>
      </c>
      <c r="CE8" s="41">
        <v>465.36752999999999</v>
      </c>
      <c r="CF8" s="41"/>
      <c r="CG8" s="41">
        <v>152.61539999999999</v>
      </c>
      <c r="CH8" s="41">
        <v>17.546859999999999</v>
      </c>
      <c r="CI8" s="41"/>
      <c r="CJ8" s="41"/>
      <c r="CK8" s="41"/>
      <c r="CL8" s="41">
        <v>5.0653100000000002</v>
      </c>
      <c r="CM8" s="41"/>
      <c r="CN8" s="41"/>
      <c r="CO8" s="41">
        <v>16.45534</v>
      </c>
      <c r="CP8" s="41">
        <v>250.23</v>
      </c>
      <c r="CQ8" s="41"/>
      <c r="CR8" s="41">
        <v>39.566000000000003</v>
      </c>
      <c r="CS8" s="41"/>
      <c r="CT8" s="41">
        <v>29.94</v>
      </c>
    </row>
    <row r="9" spans="1:98" ht="15.75" x14ac:dyDescent="0.25">
      <c r="A9" s="1"/>
      <c r="B9" s="42" t="s">
        <v>807</v>
      </c>
      <c r="C9" s="43"/>
      <c r="D9" s="43"/>
      <c r="E9" s="43">
        <v>38.474200000000003</v>
      </c>
      <c r="F9" s="43">
        <v>12.382999999999999</v>
      </c>
      <c r="G9" s="43"/>
      <c r="H9" s="43"/>
      <c r="I9" s="43"/>
      <c r="J9" s="43"/>
      <c r="K9" s="43"/>
      <c r="L9" s="43">
        <v>28.5686</v>
      </c>
      <c r="M9" s="43">
        <v>15.240130000000001</v>
      </c>
      <c r="N9" s="43">
        <v>13.29</v>
      </c>
      <c r="O9" s="43">
        <v>32.878</v>
      </c>
      <c r="P9" s="43"/>
      <c r="Q9" s="43"/>
      <c r="R9" s="43">
        <v>50.76</v>
      </c>
      <c r="S9" s="43"/>
      <c r="T9" s="43">
        <v>20.653400000000001</v>
      </c>
      <c r="U9" s="43"/>
      <c r="V9" s="43">
        <v>8.1999999999999993</v>
      </c>
      <c r="W9" s="43"/>
      <c r="X9" s="43">
        <v>121.55009</v>
      </c>
      <c r="Y9" s="43"/>
      <c r="Z9" s="43">
        <v>6.9130799999999999</v>
      </c>
      <c r="AA9" s="43"/>
      <c r="AB9" s="43"/>
      <c r="AC9" s="43">
        <v>15.28</v>
      </c>
      <c r="AD9" s="43"/>
      <c r="AE9" s="43"/>
      <c r="AF9" s="43">
        <v>0.7</v>
      </c>
      <c r="AG9" s="43"/>
      <c r="AH9" s="43">
        <v>5.9183000000000003</v>
      </c>
      <c r="AI9" s="43"/>
      <c r="AJ9" s="43">
        <v>5.3343100000000003</v>
      </c>
      <c r="AK9" s="43">
        <v>0</v>
      </c>
      <c r="AL9" s="43"/>
      <c r="AM9" s="43">
        <v>51.6252</v>
      </c>
      <c r="AN9" s="43">
        <v>118.96536</v>
      </c>
      <c r="AO9" s="43">
        <v>27.0776</v>
      </c>
      <c r="AP9" s="43">
        <v>0.7</v>
      </c>
      <c r="AQ9" s="43">
        <v>167.59</v>
      </c>
      <c r="AR9" s="43"/>
      <c r="AS9" s="43">
        <v>36.966320000000003</v>
      </c>
      <c r="AT9" s="43">
        <v>25.60304</v>
      </c>
      <c r="AU9" s="43"/>
      <c r="AV9" s="43">
        <v>193.22395</v>
      </c>
      <c r="AW9" s="43">
        <v>24.362649999999999</v>
      </c>
      <c r="AX9" s="43"/>
      <c r="AY9" s="43">
        <v>0.52290000000000003</v>
      </c>
      <c r="AZ9" s="43"/>
      <c r="BA9" s="43">
        <v>2.5</v>
      </c>
      <c r="BB9" s="43"/>
      <c r="BC9" s="43">
        <v>73.972440000000006</v>
      </c>
      <c r="BD9" s="43"/>
      <c r="BE9" s="43">
        <v>18.2</v>
      </c>
      <c r="BF9" s="43"/>
      <c r="BG9" s="43"/>
      <c r="BH9" s="43"/>
      <c r="BI9" s="43">
        <v>9.0190800000000007</v>
      </c>
      <c r="BJ9" s="43"/>
      <c r="BK9" s="43">
        <v>3.7615500000000002</v>
      </c>
      <c r="BL9" s="43"/>
      <c r="BM9" s="43"/>
      <c r="BN9" s="43">
        <v>61.451999999999998</v>
      </c>
      <c r="BO9" s="43">
        <v>2.15</v>
      </c>
      <c r="BP9" s="43">
        <v>139.27247</v>
      </c>
      <c r="BQ9" s="43"/>
      <c r="BR9" s="43">
        <v>3.6846999999999999</v>
      </c>
      <c r="BS9" s="43">
        <v>123.15195</v>
      </c>
      <c r="BT9" s="43">
        <v>12.042999999999999</v>
      </c>
      <c r="BU9" s="43"/>
      <c r="BV9" s="43">
        <v>28.73</v>
      </c>
      <c r="BW9" s="43">
        <v>3.9634800000000001</v>
      </c>
      <c r="BX9" s="43"/>
      <c r="BY9" s="43"/>
      <c r="BZ9" s="43">
        <v>88.13843</v>
      </c>
      <c r="CA9" s="43">
        <v>25.01435</v>
      </c>
      <c r="CB9" s="43"/>
      <c r="CC9" s="43">
        <v>0.66800000000000004</v>
      </c>
      <c r="CD9" s="43">
        <v>23.732949999999999</v>
      </c>
      <c r="CE9" s="43">
        <v>460.24394000000001</v>
      </c>
      <c r="CF9" s="43"/>
      <c r="CG9" s="43">
        <v>157.0283</v>
      </c>
      <c r="CH9" s="43">
        <v>17.801829999999999</v>
      </c>
      <c r="CI9" s="43"/>
      <c r="CJ9" s="43"/>
      <c r="CK9" s="43"/>
      <c r="CL9" s="43">
        <v>4.7440600000000002</v>
      </c>
      <c r="CM9" s="43"/>
      <c r="CN9" s="43"/>
      <c r="CO9" s="43">
        <v>16.73066</v>
      </c>
      <c r="CP9" s="43">
        <v>251.24</v>
      </c>
      <c r="CQ9" s="43"/>
      <c r="CR9" s="43">
        <v>37.515999999999998</v>
      </c>
      <c r="CS9" s="43"/>
      <c r="CT9" s="43">
        <v>27.852</v>
      </c>
    </row>
    <row r="10" spans="1:98" ht="15.75" x14ac:dyDescent="0.25">
      <c r="A10" s="1"/>
      <c r="B10" s="42" t="s">
        <v>808</v>
      </c>
      <c r="C10" s="43"/>
      <c r="D10" s="43"/>
      <c r="E10" s="43">
        <v>39.737400000000001</v>
      </c>
      <c r="F10" s="43">
        <v>12.6335</v>
      </c>
      <c r="G10" s="43"/>
      <c r="H10" s="43"/>
      <c r="I10" s="43"/>
      <c r="J10" s="43"/>
      <c r="K10" s="43"/>
      <c r="L10" s="43">
        <v>28.430199999999999</v>
      </c>
      <c r="M10" s="43">
        <v>14.818949999999999</v>
      </c>
      <c r="N10" s="43">
        <v>13.69</v>
      </c>
      <c r="O10" s="43">
        <v>33.072000000000003</v>
      </c>
      <c r="P10" s="43"/>
      <c r="Q10" s="43"/>
      <c r="R10" s="43">
        <v>50.521000000000001</v>
      </c>
      <c r="S10" s="43"/>
      <c r="T10" s="43">
        <v>21.0823</v>
      </c>
      <c r="U10" s="43"/>
      <c r="V10" s="43">
        <v>8.6999999999999993</v>
      </c>
      <c r="W10" s="43"/>
      <c r="X10" s="43">
        <v>144.39148</v>
      </c>
      <c r="Y10" s="43"/>
      <c r="Z10" s="43">
        <v>6.6032599999999997</v>
      </c>
      <c r="AA10" s="43"/>
      <c r="AB10" s="43"/>
      <c r="AC10" s="43">
        <v>15.23</v>
      </c>
      <c r="AD10" s="43"/>
      <c r="AE10" s="43"/>
      <c r="AF10" s="43">
        <v>0.6</v>
      </c>
      <c r="AG10" s="43"/>
      <c r="AH10" s="43">
        <v>4.0290999999999997</v>
      </c>
      <c r="AI10" s="43"/>
      <c r="AJ10" s="43">
        <v>5.31128</v>
      </c>
      <c r="AK10" s="43">
        <v>0</v>
      </c>
      <c r="AL10" s="43"/>
      <c r="AM10" s="43">
        <v>47.459600000000002</v>
      </c>
      <c r="AN10" s="43">
        <v>118.30092999999999</v>
      </c>
      <c r="AO10" s="43">
        <v>27.624700000000001</v>
      </c>
      <c r="AP10" s="43">
        <v>0.64</v>
      </c>
      <c r="AQ10" s="43">
        <v>165.9</v>
      </c>
      <c r="AR10" s="43"/>
      <c r="AS10" s="43">
        <v>37.871429999999997</v>
      </c>
      <c r="AT10" s="43">
        <v>25.875209999999999</v>
      </c>
      <c r="AU10" s="43"/>
      <c r="AV10" s="43">
        <v>194.1071</v>
      </c>
      <c r="AW10" s="43">
        <v>26.127199999999998</v>
      </c>
      <c r="AX10" s="43"/>
      <c r="AY10" s="43">
        <v>0.29887999999999998</v>
      </c>
      <c r="AZ10" s="43"/>
      <c r="BA10" s="43">
        <v>2.4</v>
      </c>
      <c r="BB10" s="43"/>
      <c r="BC10" s="43">
        <v>73.808959999999999</v>
      </c>
      <c r="BD10" s="43"/>
      <c r="BE10" s="43">
        <v>18.2</v>
      </c>
      <c r="BF10" s="43"/>
      <c r="BG10" s="43"/>
      <c r="BH10" s="43"/>
      <c r="BI10" s="43">
        <v>9.0622699999999998</v>
      </c>
      <c r="BJ10" s="43"/>
      <c r="BK10" s="43">
        <v>3.7999499999999999</v>
      </c>
      <c r="BL10" s="43"/>
      <c r="BM10" s="43"/>
      <c r="BN10" s="43">
        <v>60.847999999999999</v>
      </c>
      <c r="BO10" s="43">
        <v>2.16</v>
      </c>
      <c r="BP10" s="43">
        <v>139.85906</v>
      </c>
      <c r="BQ10" s="43"/>
      <c r="BR10" s="43">
        <v>3.7071000000000001</v>
      </c>
      <c r="BS10" s="43">
        <v>122.74464999999999</v>
      </c>
      <c r="BT10" s="43">
        <v>12.21904</v>
      </c>
      <c r="BU10" s="43"/>
      <c r="BV10" s="43">
        <v>28.991399999999999</v>
      </c>
      <c r="BW10" s="43">
        <v>4.0072999999999999</v>
      </c>
      <c r="BX10" s="43"/>
      <c r="BY10" s="43"/>
      <c r="BZ10" s="43">
        <v>88.542730000000006</v>
      </c>
      <c r="CA10" s="43">
        <v>25.001470000000001</v>
      </c>
      <c r="CB10" s="43"/>
      <c r="CC10" s="43">
        <v>0.7</v>
      </c>
      <c r="CD10" s="43">
        <v>25.534929999999999</v>
      </c>
      <c r="CE10" s="43">
        <v>460.88013999999998</v>
      </c>
      <c r="CF10" s="43"/>
      <c r="CG10" s="43">
        <v>157.66810000000001</v>
      </c>
      <c r="CH10" s="43">
        <v>17.502549999999999</v>
      </c>
      <c r="CI10" s="43"/>
      <c r="CJ10" s="43"/>
      <c r="CK10" s="43"/>
      <c r="CL10" s="43">
        <v>4.6610300000000002</v>
      </c>
      <c r="CM10" s="43"/>
      <c r="CN10" s="43"/>
      <c r="CO10" s="43">
        <v>16.169630000000002</v>
      </c>
      <c r="CP10" s="43">
        <v>249.37</v>
      </c>
      <c r="CQ10" s="43"/>
      <c r="CR10" s="43">
        <v>37.984999999999999</v>
      </c>
      <c r="CS10" s="43"/>
      <c r="CT10" s="43">
        <v>27.649000000000001</v>
      </c>
    </row>
    <row r="11" spans="1:98" ht="15.75" x14ac:dyDescent="0.25">
      <c r="A11" s="1"/>
      <c r="B11" s="42" t="s">
        <v>809</v>
      </c>
      <c r="C11" s="43"/>
      <c r="D11" s="43"/>
      <c r="E11" s="43">
        <v>39.200899999999997</v>
      </c>
      <c r="F11" s="43">
        <v>13.5405</v>
      </c>
      <c r="G11" s="43"/>
      <c r="H11" s="43"/>
      <c r="I11" s="43"/>
      <c r="J11" s="43"/>
      <c r="K11" s="43"/>
      <c r="L11" s="43">
        <v>27.5596</v>
      </c>
      <c r="M11" s="43">
        <v>14.48963</v>
      </c>
      <c r="N11" s="43">
        <v>13.77</v>
      </c>
      <c r="O11" s="43">
        <v>33.256</v>
      </c>
      <c r="P11" s="43"/>
      <c r="Q11" s="43"/>
      <c r="R11" s="43">
        <v>50.697000000000003</v>
      </c>
      <c r="S11" s="43"/>
      <c r="T11" s="43">
        <v>21.036100000000001</v>
      </c>
      <c r="U11" s="43"/>
      <c r="V11" s="43">
        <v>8.6999999999999993</v>
      </c>
      <c r="W11" s="43"/>
      <c r="X11" s="43">
        <v>112.35337</v>
      </c>
      <c r="Y11" s="43"/>
      <c r="Z11" s="43">
        <v>6.7113300000000002</v>
      </c>
      <c r="AA11" s="43"/>
      <c r="AB11" s="43"/>
      <c r="AC11" s="43">
        <v>14.99</v>
      </c>
      <c r="AD11" s="43"/>
      <c r="AE11" s="43"/>
      <c r="AF11" s="43">
        <v>0.6</v>
      </c>
      <c r="AG11" s="43"/>
      <c r="AH11" s="43">
        <v>5.7901999999999996</v>
      </c>
      <c r="AI11" s="43"/>
      <c r="AJ11" s="43">
        <v>5.2735900000000004</v>
      </c>
      <c r="AK11" s="43">
        <v>0</v>
      </c>
      <c r="AL11" s="43"/>
      <c r="AM11" s="43">
        <v>45.956099999999999</v>
      </c>
      <c r="AN11" s="43">
        <v>118.75203999999999</v>
      </c>
      <c r="AO11" s="43">
        <v>27.778300000000002</v>
      </c>
      <c r="AP11" s="43">
        <v>0.44</v>
      </c>
      <c r="AQ11" s="43">
        <v>164.78</v>
      </c>
      <c r="AR11" s="43"/>
      <c r="AS11" s="43">
        <v>37.687890000000003</v>
      </c>
      <c r="AT11" s="43">
        <v>25.29862</v>
      </c>
      <c r="AU11" s="43"/>
      <c r="AV11" s="43">
        <v>193.72865999999999</v>
      </c>
      <c r="AW11" s="43">
        <v>25.45654</v>
      </c>
      <c r="AX11" s="43"/>
      <c r="AY11" s="43">
        <v>0.29319000000000001</v>
      </c>
      <c r="AZ11" s="43"/>
      <c r="BA11" s="43">
        <v>2.5</v>
      </c>
      <c r="BB11" s="43"/>
      <c r="BC11" s="43">
        <v>73.819950000000006</v>
      </c>
      <c r="BD11" s="43"/>
      <c r="BE11" s="43">
        <v>18.2</v>
      </c>
      <c r="BF11" s="43"/>
      <c r="BG11" s="43"/>
      <c r="BH11" s="43"/>
      <c r="BI11" s="43">
        <v>8.8312200000000001</v>
      </c>
      <c r="BJ11" s="43"/>
      <c r="BK11" s="43">
        <v>3.76749</v>
      </c>
      <c r="BL11" s="43"/>
      <c r="BM11" s="43"/>
      <c r="BN11" s="43">
        <v>60.912999999999997</v>
      </c>
      <c r="BO11" s="43">
        <v>2.1</v>
      </c>
      <c r="BP11" s="43">
        <v>141.01942</v>
      </c>
      <c r="BQ11" s="43"/>
      <c r="BR11" s="43">
        <v>3.6526000000000001</v>
      </c>
      <c r="BS11" s="43">
        <v>123.86358</v>
      </c>
      <c r="BT11" s="43">
        <v>13.10544</v>
      </c>
      <c r="BU11" s="43"/>
      <c r="BV11" s="43">
        <v>29.531500000000001</v>
      </c>
      <c r="BW11" s="43">
        <v>3.7307000000000001</v>
      </c>
      <c r="BX11" s="43"/>
      <c r="BY11" s="43"/>
      <c r="BZ11" s="43">
        <v>90.746970000000005</v>
      </c>
      <c r="CA11" s="43">
        <v>25.02431</v>
      </c>
      <c r="CB11" s="43"/>
      <c r="CC11" s="43">
        <v>0.64600000000000002</v>
      </c>
      <c r="CD11" s="43">
        <v>24.92548</v>
      </c>
      <c r="CE11" s="43">
        <v>460.47154999999998</v>
      </c>
      <c r="CF11" s="43"/>
      <c r="CG11" s="43">
        <v>156.6148</v>
      </c>
      <c r="CH11" s="43">
        <v>17.262090000000001</v>
      </c>
      <c r="CI11" s="43"/>
      <c r="CJ11" s="43"/>
      <c r="CK11" s="43"/>
      <c r="CL11" s="43">
        <v>4.5834599999999996</v>
      </c>
      <c r="CM11" s="43"/>
      <c r="CN11" s="43"/>
      <c r="CO11" s="43">
        <v>15.739599999999999</v>
      </c>
      <c r="CP11" s="43">
        <v>243.43</v>
      </c>
      <c r="CQ11" s="43"/>
      <c r="CR11" s="43">
        <v>38.180999999999997</v>
      </c>
      <c r="CS11" s="43"/>
      <c r="CT11" s="43">
        <v>27.248999999999999</v>
      </c>
    </row>
    <row r="12" spans="1:98" ht="15.75" x14ac:dyDescent="0.25">
      <c r="A12" s="1"/>
      <c r="B12" s="42" t="s">
        <v>810</v>
      </c>
      <c r="C12" s="43"/>
      <c r="D12" s="43"/>
      <c r="E12" s="43">
        <v>39.200000000000003</v>
      </c>
      <c r="F12" s="43">
        <v>13.611000000000001</v>
      </c>
      <c r="G12" s="43"/>
      <c r="H12" s="43"/>
      <c r="I12" s="43"/>
      <c r="J12" s="43"/>
      <c r="K12" s="43"/>
      <c r="L12" s="43">
        <v>27.177900000000001</v>
      </c>
      <c r="M12" s="43">
        <v>13.764760000000001</v>
      </c>
      <c r="N12" s="43">
        <v>13.82</v>
      </c>
      <c r="O12" s="43">
        <v>33.277999999999999</v>
      </c>
      <c r="P12" s="43"/>
      <c r="Q12" s="43"/>
      <c r="R12" s="43">
        <v>50.582000000000001</v>
      </c>
      <c r="S12" s="43"/>
      <c r="T12" s="43">
        <v>20.890799999999999</v>
      </c>
      <c r="U12" s="43"/>
      <c r="V12" s="43">
        <v>8.8000000000000007</v>
      </c>
      <c r="W12" s="43"/>
      <c r="X12" s="43">
        <v>106.46944000000001</v>
      </c>
      <c r="Y12" s="43"/>
      <c r="Z12" s="43">
        <v>7.2325200000000001</v>
      </c>
      <c r="AA12" s="43"/>
      <c r="AB12" s="43"/>
      <c r="AC12" s="43">
        <v>14.29</v>
      </c>
      <c r="AD12" s="43"/>
      <c r="AE12" s="43"/>
      <c r="AF12" s="43">
        <v>0.7</v>
      </c>
      <c r="AG12" s="43"/>
      <c r="AH12" s="43">
        <v>3.6379999999999999</v>
      </c>
      <c r="AI12" s="43"/>
      <c r="AJ12" s="43">
        <v>5.2218400000000003</v>
      </c>
      <c r="AK12" s="43">
        <v>0</v>
      </c>
      <c r="AL12" s="43"/>
      <c r="AM12" s="43">
        <v>46.354700000000001</v>
      </c>
      <c r="AN12" s="43">
        <v>121.64798</v>
      </c>
      <c r="AO12" s="43">
        <v>27.813500000000001</v>
      </c>
      <c r="AP12" s="43">
        <v>0.41</v>
      </c>
      <c r="AQ12" s="43">
        <v>164.62</v>
      </c>
      <c r="AR12" s="43"/>
      <c r="AS12" s="43">
        <v>37.947209999999998</v>
      </c>
      <c r="AT12" s="43">
        <v>26.016100000000002</v>
      </c>
      <c r="AU12" s="43"/>
      <c r="AV12" s="43">
        <v>193.33989</v>
      </c>
      <c r="AW12" s="43">
        <v>26.91545</v>
      </c>
      <c r="AX12" s="43"/>
      <c r="AY12" s="43">
        <v>0.34522000000000003</v>
      </c>
      <c r="AZ12" s="43"/>
      <c r="BA12" s="43">
        <v>2.5</v>
      </c>
      <c r="BB12" s="43"/>
      <c r="BC12" s="43">
        <v>73.8703</v>
      </c>
      <c r="BD12" s="43"/>
      <c r="BE12" s="43">
        <v>18.2</v>
      </c>
      <c r="BF12" s="43"/>
      <c r="BG12" s="43"/>
      <c r="BH12" s="43"/>
      <c r="BI12" s="43">
        <v>8.32043</v>
      </c>
      <c r="BJ12" s="43"/>
      <c r="BK12" s="43">
        <v>3.7833600000000001</v>
      </c>
      <c r="BL12" s="43"/>
      <c r="BM12" s="43"/>
      <c r="BN12" s="43">
        <v>62.295999999999999</v>
      </c>
      <c r="BO12" s="43">
        <v>2.08</v>
      </c>
      <c r="BP12" s="43">
        <v>141.72075000000001</v>
      </c>
      <c r="BQ12" s="43"/>
      <c r="BR12" s="43">
        <v>3.5613999999999999</v>
      </c>
      <c r="BS12" s="43">
        <v>123.59381</v>
      </c>
      <c r="BT12" s="43">
        <v>12.56601</v>
      </c>
      <c r="BU12" s="43"/>
      <c r="BV12" s="43">
        <v>28.870100000000001</v>
      </c>
      <c r="BW12" s="43">
        <v>3.87202</v>
      </c>
      <c r="BX12" s="43"/>
      <c r="BY12" s="43"/>
      <c r="BZ12" s="43">
        <v>90.139449999999997</v>
      </c>
      <c r="CA12" s="43">
        <v>25.063040000000001</v>
      </c>
      <c r="CB12" s="43"/>
      <c r="CC12" s="43">
        <v>0.65500000000000003</v>
      </c>
      <c r="CD12" s="43">
        <v>25.917549999999999</v>
      </c>
      <c r="CE12" s="43">
        <v>460.59528999999998</v>
      </c>
      <c r="CF12" s="43"/>
      <c r="CG12" s="43">
        <v>157.99299999999999</v>
      </c>
      <c r="CH12" s="43">
        <v>17.912769999999998</v>
      </c>
      <c r="CI12" s="43"/>
      <c r="CJ12" s="43"/>
      <c r="CK12" s="43"/>
      <c r="CL12" s="43">
        <v>4.5395200000000004</v>
      </c>
      <c r="CM12" s="43"/>
      <c r="CN12" s="43"/>
      <c r="CO12" s="43">
        <v>16.343209999999999</v>
      </c>
      <c r="CP12" s="43">
        <v>241.08</v>
      </c>
      <c r="CQ12" s="43"/>
      <c r="CR12" s="43">
        <v>38.81</v>
      </c>
      <c r="CS12" s="43"/>
      <c r="CT12" s="43">
        <v>27.34</v>
      </c>
    </row>
    <row r="13" spans="1:98" ht="15.75" x14ac:dyDescent="0.25">
      <c r="A13" s="1"/>
      <c r="B13" s="42" t="s">
        <v>811</v>
      </c>
      <c r="C13" s="43"/>
      <c r="D13" s="43"/>
      <c r="E13" s="43">
        <v>33.655200000000001</v>
      </c>
      <c r="F13" s="43">
        <v>13.837999999999999</v>
      </c>
      <c r="G13" s="43"/>
      <c r="H13" s="43"/>
      <c r="I13" s="43"/>
      <c r="J13" s="43"/>
      <c r="K13" s="43"/>
      <c r="L13" s="43">
        <v>27.152699999999999</v>
      </c>
      <c r="M13" s="43">
        <v>14.01206</v>
      </c>
      <c r="N13" s="43">
        <v>13.09</v>
      </c>
      <c r="O13" s="43">
        <v>34.143999999999998</v>
      </c>
      <c r="P13" s="43"/>
      <c r="Q13" s="43"/>
      <c r="R13" s="43">
        <v>50.625999999999998</v>
      </c>
      <c r="S13" s="43"/>
      <c r="T13" s="43">
        <v>20.036899999999999</v>
      </c>
      <c r="U13" s="43"/>
      <c r="V13" s="43">
        <v>8.9</v>
      </c>
      <c r="W13" s="43"/>
      <c r="X13" s="43">
        <v>109.21876</v>
      </c>
      <c r="Y13" s="43"/>
      <c r="Z13" s="43">
        <v>7.3684099999999999</v>
      </c>
      <c r="AA13" s="43"/>
      <c r="AB13" s="43"/>
      <c r="AC13" s="43">
        <v>15.02</v>
      </c>
      <c r="AD13" s="43"/>
      <c r="AE13" s="43"/>
      <c r="AF13" s="43">
        <v>0.6</v>
      </c>
      <c r="AG13" s="43"/>
      <c r="AH13" s="43">
        <v>4.6085000000000003</v>
      </c>
      <c r="AI13" s="43"/>
      <c r="AJ13" s="43">
        <v>4.8159200000000002</v>
      </c>
      <c r="AK13" s="43">
        <v>0</v>
      </c>
      <c r="AL13" s="43"/>
      <c r="AM13" s="43">
        <v>48.19</v>
      </c>
      <c r="AN13" s="43">
        <v>118.89389</v>
      </c>
      <c r="AO13" s="43">
        <v>27.289899999999999</v>
      </c>
      <c r="AP13" s="43">
        <v>0.67</v>
      </c>
      <c r="AQ13" s="43">
        <v>165.47</v>
      </c>
      <c r="AR13" s="43"/>
      <c r="AS13" s="43">
        <v>38.726599999999998</v>
      </c>
      <c r="AT13" s="43">
        <v>25.6782</v>
      </c>
      <c r="AU13" s="43"/>
      <c r="AV13" s="43">
        <v>193.87074999999999</v>
      </c>
      <c r="AW13" s="43">
        <v>27.419899999999998</v>
      </c>
      <c r="AX13" s="43"/>
      <c r="AY13" s="43">
        <v>0.36659999999999998</v>
      </c>
      <c r="AZ13" s="43"/>
      <c r="BA13" s="43">
        <v>2.2999999999999998</v>
      </c>
      <c r="BB13" s="43"/>
      <c r="BC13" s="43">
        <v>73.803910000000002</v>
      </c>
      <c r="BD13" s="43"/>
      <c r="BE13" s="43">
        <v>18.2</v>
      </c>
      <c r="BF13" s="43"/>
      <c r="BG13" s="43"/>
      <c r="BH13" s="43"/>
      <c r="BI13" s="43">
        <v>8.8839699999999997</v>
      </c>
      <c r="BJ13" s="43"/>
      <c r="BK13" s="43">
        <v>3.8509799999999998</v>
      </c>
      <c r="BL13" s="43"/>
      <c r="BM13" s="43"/>
      <c r="BN13" s="43">
        <v>62.701000000000001</v>
      </c>
      <c r="BO13" s="43">
        <v>1.99</v>
      </c>
      <c r="BP13" s="43">
        <v>143.12479999999999</v>
      </c>
      <c r="BQ13" s="43"/>
      <c r="BR13" s="43">
        <v>3.6915</v>
      </c>
      <c r="BS13" s="43">
        <v>124.83076</v>
      </c>
      <c r="BT13" s="43">
        <v>12.80198</v>
      </c>
      <c r="BU13" s="43"/>
      <c r="BV13" s="43">
        <v>28.054200000000002</v>
      </c>
      <c r="BW13" s="43">
        <v>3.9659300000000002</v>
      </c>
      <c r="BX13" s="43"/>
      <c r="BY13" s="43"/>
      <c r="BZ13" s="43">
        <v>92.240039999999993</v>
      </c>
      <c r="CA13" s="43">
        <v>25.083030000000001</v>
      </c>
      <c r="CB13" s="43"/>
      <c r="CC13" s="43">
        <v>0.68</v>
      </c>
      <c r="CD13" s="43">
        <v>25.824200000000001</v>
      </c>
      <c r="CE13" s="43">
        <v>458.18036999999998</v>
      </c>
      <c r="CF13" s="43"/>
      <c r="CG13" s="43">
        <v>156.4631</v>
      </c>
      <c r="CH13" s="43">
        <v>17.88044</v>
      </c>
      <c r="CI13" s="43"/>
      <c r="CJ13" s="43"/>
      <c r="CK13" s="43"/>
      <c r="CL13" s="43">
        <v>4.5920899999999998</v>
      </c>
      <c r="CM13" s="43"/>
      <c r="CN13" s="43"/>
      <c r="CO13" s="43">
        <v>16.4252</v>
      </c>
      <c r="CP13" s="43">
        <v>247.93</v>
      </c>
      <c r="CQ13" s="43"/>
      <c r="CR13" s="43">
        <v>38.731999999999999</v>
      </c>
      <c r="CS13" s="43"/>
      <c r="CT13" s="43">
        <v>27.193000000000001</v>
      </c>
    </row>
    <row r="14" spans="1:98" ht="15.75" x14ac:dyDescent="0.25">
      <c r="A14" s="1"/>
      <c r="B14" s="42" t="s">
        <v>812</v>
      </c>
      <c r="C14" s="43"/>
      <c r="D14" s="43"/>
      <c r="E14" s="43">
        <v>32.8748</v>
      </c>
      <c r="F14" s="43">
        <v>13.833</v>
      </c>
      <c r="G14" s="43"/>
      <c r="H14" s="43"/>
      <c r="I14" s="43"/>
      <c r="J14" s="43"/>
      <c r="K14" s="43"/>
      <c r="L14" s="43">
        <v>26.755199999999999</v>
      </c>
      <c r="M14" s="43">
        <v>14.042109999999999</v>
      </c>
      <c r="N14" s="43">
        <v>13.11</v>
      </c>
      <c r="O14" s="43">
        <v>34.213999999999999</v>
      </c>
      <c r="P14" s="43"/>
      <c r="Q14" s="43"/>
      <c r="R14" s="43">
        <v>50.558</v>
      </c>
      <c r="S14" s="43"/>
      <c r="T14" s="43">
        <v>17.380800000000001</v>
      </c>
      <c r="U14" s="43"/>
      <c r="V14" s="43">
        <v>8.9</v>
      </c>
      <c r="W14" s="43"/>
      <c r="X14" s="43">
        <v>141.07389000000001</v>
      </c>
      <c r="Y14" s="43"/>
      <c r="Z14" s="43">
        <v>7.5817899999999998</v>
      </c>
      <c r="AA14" s="43"/>
      <c r="AB14" s="43"/>
      <c r="AC14" s="43">
        <v>15.96</v>
      </c>
      <c r="AD14" s="43"/>
      <c r="AE14" s="43"/>
      <c r="AF14" s="43">
        <v>0.6</v>
      </c>
      <c r="AG14" s="43"/>
      <c r="AH14" s="43">
        <v>3.6894</v>
      </c>
      <c r="AI14" s="43"/>
      <c r="AJ14" s="43">
        <v>5.0571900000000003</v>
      </c>
      <c r="AK14" s="43">
        <v>0</v>
      </c>
      <c r="AL14" s="43"/>
      <c r="AM14" s="43">
        <v>50.295299999999997</v>
      </c>
      <c r="AN14" s="43">
        <v>118.49673</v>
      </c>
      <c r="AO14" s="43">
        <v>27.9679</v>
      </c>
      <c r="AP14" s="43">
        <v>0.48</v>
      </c>
      <c r="AQ14" s="43">
        <v>162.47999999999999</v>
      </c>
      <c r="AR14" s="43"/>
      <c r="AS14" s="43">
        <v>36.393300000000004</v>
      </c>
      <c r="AT14" s="43">
        <v>27.580629999999999</v>
      </c>
      <c r="AU14" s="43"/>
      <c r="AV14" s="43">
        <v>194.06729999999999</v>
      </c>
      <c r="AW14" s="43">
        <v>29.510269999999998</v>
      </c>
      <c r="AX14" s="43"/>
      <c r="AY14" s="43">
        <v>0.35718</v>
      </c>
      <c r="AZ14" s="43"/>
      <c r="BA14" s="43">
        <v>2.5</v>
      </c>
      <c r="BB14" s="43"/>
      <c r="BC14" s="43">
        <v>73.567719999999994</v>
      </c>
      <c r="BD14" s="43"/>
      <c r="BE14" s="43">
        <v>18.2</v>
      </c>
      <c r="BF14" s="43"/>
      <c r="BG14" s="43"/>
      <c r="BH14" s="43"/>
      <c r="BI14" s="43">
        <v>8.2316900000000004</v>
      </c>
      <c r="BJ14" s="43"/>
      <c r="BK14" s="43">
        <v>3.7401800000000001</v>
      </c>
      <c r="BL14" s="43"/>
      <c r="BM14" s="43"/>
      <c r="BN14" s="43">
        <v>62.567</v>
      </c>
      <c r="BO14" s="43">
        <v>1.92</v>
      </c>
      <c r="BP14" s="43">
        <v>143.83295000000001</v>
      </c>
      <c r="BQ14" s="43"/>
      <c r="BR14" s="43">
        <v>2.8923000000000001</v>
      </c>
      <c r="BS14" s="43">
        <v>122.33504000000001</v>
      </c>
      <c r="BT14" s="43">
        <v>12.164960000000001</v>
      </c>
      <c r="BU14" s="43"/>
      <c r="BV14" s="43">
        <v>28.302399999999999</v>
      </c>
      <c r="BW14" s="43">
        <v>4.0273599999999998</v>
      </c>
      <c r="BX14" s="43"/>
      <c r="BY14" s="43"/>
      <c r="BZ14" s="43">
        <v>92.299700000000001</v>
      </c>
      <c r="CA14" s="43">
        <v>25.06494</v>
      </c>
      <c r="CB14" s="43"/>
      <c r="CC14" s="43">
        <v>0.67300000000000004</v>
      </c>
      <c r="CD14" s="43">
        <v>26.74391</v>
      </c>
      <c r="CE14" s="43">
        <v>457.85980999999998</v>
      </c>
      <c r="CF14" s="43"/>
      <c r="CG14" s="43">
        <v>157.4753</v>
      </c>
      <c r="CH14" s="43">
        <v>17.689910000000001</v>
      </c>
      <c r="CI14" s="43"/>
      <c r="CJ14" s="43"/>
      <c r="CK14" s="43"/>
      <c r="CL14" s="43">
        <v>4.63523</v>
      </c>
      <c r="CM14" s="43"/>
      <c r="CN14" s="43"/>
      <c r="CO14" s="43">
        <v>16.365870000000001</v>
      </c>
      <c r="CP14" s="43">
        <v>240.41</v>
      </c>
      <c r="CQ14" s="43"/>
      <c r="CR14" s="43">
        <v>38.563000000000002</v>
      </c>
      <c r="CS14" s="43"/>
      <c r="CT14" s="43">
        <v>26.867999999999999</v>
      </c>
    </row>
    <row r="15" spans="1:98" ht="15.75" x14ac:dyDescent="0.25">
      <c r="A15" s="1"/>
      <c r="B15" s="42" t="s">
        <v>813</v>
      </c>
      <c r="C15" s="43"/>
      <c r="D15" s="43"/>
      <c r="E15" s="43">
        <v>32.513199999999998</v>
      </c>
      <c r="F15" s="43">
        <v>13.5105</v>
      </c>
      <c r="G15" s="43"/>
      <c r="H15" s="43"/>
      <c r="I15" s="43"/>
      <c r="J15" s="43"/>
      <c r="K15" s="43"/>
      <c r="L15" s="43">
        <v>26.8156</v>
      </c>
      <c r="M15" s="43">
        <v>14.51413</v>
      </c>
      <c r="N15" s="43">
        <v>11.84</v>
      </c>
      <c r="O15" s="43">
        <v>34.374000000000002</v>
      </c>
      <c r="P15" s="43"/>
      <c r="Q15" s="43"/>
      <c r="R15" s="43">
        <v>50.408999999999999</v>
      </c>
      <c r="S15" s="43"/>
      <c r="T15" s="43">
        <v>19.905799999999999</v>
      </c>
      <c r="U15" s="43"/>
      <c r="V15" s="43">
        <v>8.8000000000000007</v>
      </c>
      <c r="W15" s="43"/>
      <c r="X15" s="43">
        <v>96.387450000000001</v>
      </c>
      <c r="Y15" s="43"/>
      <c r="Z15" s="43">
        <v>7.7460199999999997</v>
      </c>
      <c r="AA15" s="43"/>
      <c r="AB15" s="43"/>
      <c r="AC15" s="43">
        <v>15.62</v>
      </c>
      <c r="AD15" s="43"/>
      <c r="AE15" s="43"/>
      <c r="AF15" s="43">
        <v>0.7</v>
      </c>
      <c r="AG15" s="43"/>
      <c r="AH15" s="43">
        <v>5.4044999999999996</v>
      </c>
      <c r="AI15" s="43"/>
      <c r="AJ15" s="43">
        <v>5.19055</v>
      </c>
      <c r="AK15" s="43">
        <v>0</v>
      </c>
      <c r="AL15" s="43"/>
      <c r="AM15" s="43">
        <v>51.5045</v>
      </c>
      <c r="AN15" s="43">
        <v>116.36678000000001</v>
      </c>
      <c r="AO15" s="43">
        <v>27.5214</v>
      </c>
      <c r="AP15" s="43">
        <v>0.18</v>
      </c>
      <c r="AQ15" s="43">
        <v>164.63</v>
      </c>
      <c r="AR15" s="43"/>
      <c r="AS15" s="43">
        <v>37.675539999999998</v>
      </c>
      <c r="AT15" s="43">
        <v>27.608429999999998</v>
      </c>
      <c r="AU15" s="43"/>
      <c r="AV15" s="43">
        <v>194.13261</v>
      </c>
      <c r="AW15" s="43">
        <v>29.213529999999999</v>
      </c>
      <c r="AX15" s="43"/>
      <c r="AY15" s="43">
        <v>0.31176999999999999</v>
      </c>
      <c r="AZ15" s="43"/>
      <c r="BA15" s="43">
        <v>2.2999999999999998</v>
      </c>
      <c r="BB15" s="43"/>
      <c r="BC15" s="43">
        <v>73.762169999999998</v>
      </c>
      <c r="BD15" s="43"/>
      <c r="BE15" s="43">
        <v>18.2</v>
      </c>
      <c r="BF15" s="43"/>
      <c r="BG15" s="43"/>
      <c r="BH15" s="43"/>
      <c r="BI15" s="43">
        <v>8.5849100000000007</v>
      </c>
      <c r="BJ15" s="43"/>
      <c r="BK15" s="43">
        <v>3.7848099999999998</v>
      </c>
      <c r="BL15" s="43"/>
      <c r="BM15" s="43"/>
      <c r="BN15" s="43">
        <v>62.752000000000002</v>
      </c>
      <c r="BO15" s="43">
        <v>1.93</v>
      </c>
      <c r="BP15" s="43">
        <v>145.23622</v>
      </c>
      <c r="BQ15" s="43"/>
      <c r="BR15" s="43">
        <v>3.5975999999999999</v>
      </c>
      <c r="BS15" s="43">
        <v>121.55287</v>
      </c>
      <c r="BT15" s="43">
        <v>12.898289999999999</v>
      </c>
      <c r="BU15" s="43"/>
      <c r="BV15" s="43">
        <v>28.526</v>
      </c>
      <c r="BW15" s="43">
        <v>3.8865599999999998</v>
      </c>
      <c r="BX15" s="43"/>
      <c r="BY15" s="43"/>
      <c r="BZ15" s="43">
        <v>90.360370000000003</v>
      </c>
      <c r="CA15" s="43">
        <v>25.080819999999999</v>
      </c>
      <c r="CB15" s="43"/>
      <c r="CC15" s="43">
        <v>0.65</v>
      </c>
      <c r="CD15" s="43">
        <v>24.69933</v>
      </c>
      <c r="CE15" s="43">
        <v>461.42648000000003</v>
      </c>
      <c r="CF15" s="43"/>
      <c r="CG15" s="43">
        <v>157.7731</v>
      </c>
      <c r="CH15" s="43">
        <v>17.485109999999999</v>
      </c>
      <c r="CI15" s="43"/>
      <c r="CJ15" s="43"/>
      <c r="CK15" s="43"/>
      <c r="CL15" s="43">
        <v>4.91838</v>
      </c>
      <c r="CM15" s="43"/>
      <c r="CN15" s="43"/>
      <c r="CO15" s="43">
        <v>16.986899999999999</v>
      </c>
      <c r="CP15" s="43">
        <v>247.33</v>
      </c>
      <c r="CQ15" s="43"/>
      <c r="CR15" s="43">
        <v>38.555</v>
      </c>
      <c r="CS15" s="43"/>
      <c r="CT15" s="43">
        <v>26.852</v>
      </c>
    </row>
    <row r="16" spans="1:98" ht="15.75" x14ac:dyDescent="0.25">
      <c r="A16" s="1"/>
      <c r="B16" s="42" t="s">
        <v>814</v>
      </c>
      <c r="C16" s="43"/>
      <c r="D16" s="43"/>
      <c r="E16" s="43">
        <v>32.6922</v>
      </c>
      <c r="F16" s="43">
        <v>13.37</v>
      </c>
      <c r="G16" s="43"/>
      <c r="H16" s="43"/>
      <c r="I16" s="43"/>
      <c r="J16" s="43"/>
      <c r="K16" s="43"/>
      <c r="L16" s="43">
        <v>27.0899</v>
      </c>
      <c r="M16" s="43">
        <v>15.180809999999999</v>
      </c>
      <c r="N16" s="43">
        <v>13.34</v>
      </c>
      <c r="O16" s="43">
        <v>34.366</v>
      </c>
      <c r="P16" s="43"/>
      <c r="Q16" s="43"/>
      <c r="R16" s="43">
        <v>50.07</v>
      </c>
      <c r="S16" s="43"/>
      <c r="T16" s="43">
        <v>20.241399999999999</v>
      </c>
      <c r="U16" s="43"/>
      <c r="V16" s="43">
        <v>8.8000000000000007</v>
      </c>
      <c r="W16" s="43"/>
      <c r="X16" s="43">
        <v>97.536050000000003</v>
      </c>
      <c r="Y16" s="43"/>
      <c r="Z16" s="43">
        <v>7.8634300000000001</v>
      </c>
      <c r="AA16" s="43"/>
      <c r="AB16" s="43"/>
      <c r="AC16" s="43">
        <v>15.79</v>
      </c>
      <c r="AD16" s="43"/>
      <c r="AE16" s="43"/>
      <c r="AF16" s="43">
        <v>0.6</v>
      </c>
      <c r="AG16" s="43"/>
      <c r="AH16" s="43">
        <v>4.1280000000000001</v>
      </c>
      <c r="AI16" s="43"/>
      <c r="AJ16" s="43">
        <v>5.2815200000000004</v>
      </c>
      <c r="AK16" s="43">
        <v>0</v>
      </c>
      <c r="AL16" s="43"/>
      <c r="AM16" s="43">
        <v>51.051600000000001</v>
      </c>
      <c r="AN16" s="43">
        <v>117.09853</v>
      </c>
      <c r="AO16" s="43">
        <v>27.436900000000001</v>
      </c>
      <c r="AP16" s="43">
        <v>1.65</v>
      </c>
      <c r="AQ16" s="43">
        <v>165.8</v>
      </c>
      <c r="AR16" s="43"/>
      <c r="AS16" s="43">
        <v>37.076560000000001</v>
      </c>
      <c r="AT16" s="43">
        <v>27.793500000000002</v>
      </c>
      <c r="AU16" s="43"/>
      <c r="AV16" s="43">
        <v>193.27429000000001</v>
      </c>
      <c r="AW16" s="43">
        <v>28.792840000000002</v>
      </c>
      <c r="AX16" s="43"/>
      <c r="AY16" s="43">
        <v>0.32241999999999998</v>
      </c>
      <c r="AZ16" s="43"/>
      <c r="BA16" s="43">
        <v>2.4</v>
      </c>
      <c r="BB16" s="43"/>
      <c r="BC16" s="43">
        <v>73.860529999999997</v>
      </c>
      <c r="BD16" s="43"/>
      <c r="BE16" s="43">
        <v>18.2</v>
      </c>
      <c r="BF16" s="43"/>
      <c r="BG16" s="43"/>
      <c r="BH16" s="43"/>
      <c r="BI16" s="43">
        <v>8.5176400000000001</v>
      </c>
      <c r="BJ16" s="43"/>
      <c r="BK16" s="43">
        <v>3.8298100000000002</v>
      </c>
      <c r="BL16" s="43"/>
      <c r="BM16" s="43"/>
      <c r="BN16" s="43">
        <v>62.545999999999999</v>
      </c>
      <c r="BO16" s="43">
        <v>1.87</v>
      </c>
      <c r="BP16" s="43">
        <v>142.47749999999999</v>
      </c>
      <c r="BQ16" s="43"/>
      <c r="BR16" s="43">
        <v>3.6070000000000002</v>
      </c>
      <c r="BS16" s="43">
        <v>107.51170999999999</v>
      </c>
      <c r="BT16" s="43">
        <v>12.326460000000001</v>
      </c>
      <c r="BU16" s="43"/>
      <c r="BV16" s="43">
        <v>27.4788</v>
      </c>
      <c r="BW16" s="43">
        <v>3.9036599999999999</v>
      </c>
      <c r="BX16" s="43"/>
      <c r="BY16" s="43"/>
      <c r="BZ16" s="43">
        <v>89.121039999999994</v>
      </c>
      <c r="CA16" s="43">
        <v>25.37763</v>
      </c>
      <c r="CB16" s="43"/>
      <c r="CC16" s="43">
        <v>0.67600000000000005</v>
      </c>
      <c r="CD16" s="43">
        <v>23.90062</v>
      </c>
      <c r="CE16" s="43">
        <v>452.48980999999998</v>
      </c>
      <c r="CF16" s="43"/>
      <c r="CG16" s="43">
        <v>156.035</v>
      </c>
      <c r="CH16" s="43">
        <v>17.597930000000002</v>
      </c>
      <c r="CI16" s="43"/>
      <c r="CJ16" s="43"/>
      <c r="CK16" s="43"/>
      <c r="CL16" s="43">
        <v>4.9383999999999997</v>
      </c>
      <c r="CM16" s="43"/>
      <c r="CN16" s="43"/>
      <c r="CO16" s="43">
        <v>17.04383</v>
      </c>
      <c r="CP16" s="43">
        <v>244.22</v>
      </c>
      <c r="CQ16" s="43"/>
      <c r="CR16" s="43">
        <v>39.015999999999998</v>
      </c>
      <c r="CS16" s="43"/>
      <c r="CT16" s="43">
        <v>26.881</v>
      </c>
    </row>
    <row r="17" spans="1:98" ht="15.75" x14ac:dyDescent="0.25">
      <c r="A17" s="1"/>
      <c r="B17" s="42" t="s">
        <v>815</v>
      </c>
      <c r="C17" s="43"/>
      <c r="D17" s="43"/>
      <c r="E17" s="43">
        <v>32.701700000000002</v>
      </c>
      <c r="F17" s="43">
        <v>11.958500000000001</v>
      </c>
      <c r="G17" s="43"/>
      <c r="H17" s="43"/>
      <c r="I17" s="43"/>
      <c r="J17" s="43"/>
      <c r="K17" s="43"/>
      <c r="L17" s="43">
        <v>27.555399999999999</v>
      </c>
      <c r="M17" s="43">
        <v>15.243539999999999</v>
      </c>
      <c r="N17" s="43">
        <v>13.33</v>
      </c>
      <c r="O17" s="43">
        <v>33.655999999999999</v>
      </c>
      <c r="P17" s="43"/>
      <c r="Q17" s="43"/>
      <c r="R17" s="43">
        <v>50.491</v>
      </c>
      <c r="S17" s="43"/>
      <c r="T17" s="43">
        <v>20.238</v>
      </c>
      <c r="U17" s="43"/>
      <c r="V17" s="43">
        <v>8.6999999999999993</v>
      </c>
      <c r="W17" s="43"/>
      <c r="X17" s="43">
        <v>137.76732999999999</v>
      </c>
      <c r="Y17" s="43"/>
      <c r="Z17" s="43">
        <v>7.9273800000000003</v>
      </c>
      <c r="AA17" s="43"/>
      <c r="AB17" s="43"/>
      <c r="AC17" s="43">
        <v>15.63</v>
      </c>
      <c r="AD17" s="43"/>
      <c r="AE17" s="43"/>
      <c r="AF17" s="43">
        <v>0.6</v>
      </c>
      <c r="AG17" s="43"/>
      <c r="AH17" s="43">
        <v>4.2153999999999998</v>
      </c>
      <c r="AI17" s="43"/>
      <c r="AJ17" s="43">
        <v>5.03627</v>
      </c>
      <c r="AK17" s="43">
        <v>0</v>
      </c>
      <c r="AL17" s="43"/>
      <c r="AM17" s="43">
        <v>52.260399999999997</v>
      </c>
      <c r="AN17" s="43">
        <v>118.60669</v>
      </c>
      <c r="AO17" s="43">
        <v>26.296199999999999</v>
      </c>
      <c r="AP17" s="43">
        <v>2.1</v>
      </c>
      <c r="AQ17" s="43">
        <v>163.53</v>
      </c>
      <c r="AR17" s="43"/>
      <c r="AS17" s="43">
        <v>37.509059999999998</v>
      </c>
      <c r="AT17" s="43">
        <v>28.148109999999999</v>
      </c>
      <c r="AU17" s="43"/>
      <c r="AV17" s="43">
        <v>193.40261000000001</v>
      </c>
      <c r="AW17" s="43">
        <v>28.53124</v>
      </c>
      <c r="AX17" s="43"/>
      <c r="AY17" s="43">
        <v>0.34800999999999999</v>
      </c>
      <c r="AZ17" s="43"/>
      <c r="BA17" s="43">
        <v>2.2999999999999998</v>
      </c>
      <c r="BB17" s="43"/>
      <c r="BC17" s="43">
        <v>73.275729999999996</v>
      </c>
      <c r="BD17" s="43"/>
      <c r="BE17" s="43">
        <v>18.2</v>
      </c>
      <c r="BF17" s="43"/>
      <c r="BG17" s="43"/>
      <c r="BH17" s="43"/>
      <c r="BI17" s="43">
        <v>8.6638199999999994</v>
      </c>
      <c r="BJ17" s="43"/>
      <c r="BK17" s="43">
        <v>3.7442899999999999</v>
      </c>
      <c r="BL17" s="43"/>
      <c r="BM17" s="43"/>
      <c r="BN17" s="43">
        <v>58.912999999999997</v>
      </c>
      <c r="BO17" s="43">
        <v>1.84</v>
      </c>
      <c r="BP17" s="43">
        <v>141.47426999999999</v>
      </c>
      <c r="BQ17" s="43"/>
      <c r="BR17" s="43">
        <v>3.5863</v>
      </c>
      <c r="BS17" s="43">
        <v>92.384780000000006</v>
      </c>
      <c r="BT17" s="43">
        <v>11.98155</v>
      </c>
      <c r="BU17" s="43"/>
      <c r="BV17" s="43">
        <v>28.4528</v>
      </c>
      <c r="BW17" s="43">
        <v>4.3754099999999996</v>
      </c>
      <c r="BX17" s="43"/>
      <c r="BY17" s="43"/>
      <c r="BZ17" s="43">
        <v>87.649979999999999</v>
      </c>
      <c r="CA17" s="43">
        <v>25.381129999999999</v>
      </c>
      <c r="CB17" s="43"/>
      <c r="CC17" s="43">
        <v>0.65400000000000003</v>
      </c>
      <c r="CD17" s="43">
        <v>24.457260000000002</v>
      </c>
      <c r="CE17" s="43">
        <v>461.27069999999998</v>
      </c>
      <c r="CF17" s="43"/>
      <c r="CG17" s="43">
        <v>148.03120000000001</v>
      </c>
      <c r="CH17" s="43">
        <v>17.895219999999998</v>
      </c>
      <c r="CI17" s="43"/>
      <c r="CJ17" s="43"/>
      <c r="CK17" s="43"/>
      <c r="CL17" s="43">
        <v>4.98719</v>
      </c>
      <c r="CM17" s="43"/>
      <c r="CN17" s="43"/>
      <c r="CO17" s="43">
        <v>16.02713</v>
      </c>
      <c r="CP17" s="43">
        <v>244.89</v>
      </c>
      <c r="CQ17" s="43"/>
      <c r="CR17" s="43">
        <v>39.350999999999999</v>
      </c>
      <c r="CS17" s="43"/>
      <c r="CT17" s="43">
        <v>26.954000000000001</v>
      </c>
    </row>
    <row r="18" spans="1:98" ht="15.75" x14ac:dyDescent="0.25">
      <c r="A18" s="1"/>
      <c r="B18" s="42" t="s">
        <v>816</v>
      </c>
      <c r="C18" s="43"/>
      <c r="D18" s="43"/>
      <c r="E18" s="43">
        <v>32.483499999999999</v>
      </c>
      <c r="F18" s="43">
        <v>11.587999999999999</v>
      </c>
      <c r="G18" s="43"/>
      <c r="H18" s="43"/>
      <c r="I18" s="43"/>
      <c r="J18" s="43"/>
      <c r="K18" s="43"/>
      <c r="L18" s="43">
        <v>27.8308</v>
      </c>
      <c r="M18" s="43">
        <v>15.338760000000001</v>
      </c>
      <c r="N18" s="43">
        <v>13.44</v>
      </c>
      <c r="O18" s="43">
        <v>33.704000000000001</v>
      </c>
      <c r="P18" s="43"/>
      <c r="Q18" s="43"/>
      <c r="R18" s="43">
        <v>50.408999999999999</v>
      </c>
      <c r="S18" s="43"/>
      <c r="T18" s="43">
        <v>20.4056</v>
      </c>
      <c r="U18" s="43"/>
      <c r="V18" s="43">
        <v>8.6999999999999993</v>
      </c>
      <c r="W18" s="43"/>
      <c r="X18" s="43">
        <v>141.29465999999999</v>
      </c>
      <c r="Y18" s="43"/>
      <c r="Z18" s="43">
        <v>7.8242399999999996</v>
      </c>
      <c r="AA18" s="43"/>
      <c r="AB18" s="43"/>
      <c r="AC18" s="43">
        <v>15.27</v>
      </c>
      <c r="AD18" s="43"/>
      <c r="AE18" s="43"/>
      <c r="AF18" s="43">
        <v>0.6</v>
      </c>
      <c r="AG18" s="43"/>
      <c r="AH18" s="43">
        <v>5.0458999999999996</v>
      </c>
      <c r="AI18" s="43"/>
      <c r="AJ18" s="43">
        <v>5.0886500000000003</v>
      </c>
      <c r="AK18" s="43">
        <v>0</v>
      </c>
      <c r="AL18" s="43"/>
      <c r="AM18" s="43">
        <v>51.714500000000001</v>
      </c>
      <c r="AN18" s="43">
        <v>118.41562999999999</v>
      </c>
      <c r="AO18" s="43">
        <v>26.145800000000001</v>
      </c>
      <c r="AP18" s="43">
        <v>1.93</v>
      </c>
      <c r="AQ18" s="43">
        <v>163.43</v>
      </c>
      <c r="AR18" s="43"/>
      <c r="AS18" s="43">
        <v>35.952199999999998</v>
      </c>
      <c r="AT18" s="43">
        <v>28.455190000000002</v>
      </c>
      <c r="AU18" s="43"/>
      <c r="AV18" s="43">
        <v>193.97402</v>
      </c>
      <c r="AW18" s="43">
        <v>28.804790000000001</v>
      </c>
      <c r="AX18" s="43"/>
      <c r="AY18" s="43">
        <v>0.28613</v>
      </c>
      <c r="AZ18" s="43"/>
      <c r="BA18" s="43">
        <v>2.5</v>
      </c>
      <c r="BB18" s="43"/>
      <c r="BC18" s="43">
        <v>72.561899999999994</v>
      </c>
      <c r="BD18" s="43"/>
      <c r="BE18" s="43">
        <v>18.2</v>
      </c>
      <c r="BF18" s="43"/>
      <c r="BG18" s="43"/>
      <c r="BH18" s="43"/>
      <c r="BI18" s="43">
        <v>8.7986599999999999</v>
      </c>
      <c r="BJ18" s="43"/>
      <c r="BK18" s="43">
        <v>3.7695699999999999</v>
      </c>
      <c r="BL18" s="43"/>
      <c r="BM18" s="43"/>
      <c r="BN18" s="43">
        <v>56.59</v>
      </c>
      <c r="BO18" s="43">
        <v>1.82</v>
      </c>
      <c r="BP18" s="43">
        <v>143.98133000000001</v>
      </c>
      <c r="BQ18" s="43"/>
      <c r="BR18" s="43">
        <v>3.6025</v>
      </c>
      <c r="BS18" s="43">
        <v>73.176329999999993</v>
      </c>
      <c r="BT18" s="43">
        <v>11.723750000000001</v>
      </c>
      <c r="BU18" s="43"/>
      <c r="BV18" s="43">
        <v>28.255299999999998</v>
      </c>
      <c r="BW18" s="43">
        <v>3.85894</v>
      </c>
      <c r="BX18" s="43"/>
      <c r="BY18" s="43"/>
      <c r="BZ18" s="43">
        <v>88.545249999999996</v>
      </c>
      <c r="CA18" s="43">
        <v>25.359529999999999</v>
      </c>
      <c r="CB18" s="43"/>
      <c r="CC18" s="43">
        <v>0.69699999999999995</v>
      </c>
      <c r="CD18" s="43">
        <v>23.620930000000001</v>
      </c>
      <c r="CE18" s="43">
        <v>463.89424000000002</v>
      </c>
      <c r="CF18" s="43"/>
      <c r="CG18" s="43">
        <v>155.00819999999999</v>
      </c>
      <c r="CH18" s="43">
        <v>18.6328</v>
      </c>
      <c r="CI18" s="43"/>
      <c r="CJ18" s="43"/>
      <c r="CK18" s="43"/>
      <c r="CL18" s="43">
        <v>5.0753199999999996</v>
      </c>
      <c r="CM18" s="43"/>
      <c r="CN18" s="43"/>
      <c r="CO18" s="43">
        <v>14.91104</v>
      </c>
      <c r="CP18" s="43">
        <v>246.24</v>
      </c>
      <c r="CQ18" s="43"/>
      <c r="CR18" s="43">
        <v>39.618000000000002</v>
      </c>
      <c r="CS18" s="43"/>
      <c r="CT18" s="43">
        <v>27.905999999999999</v>
      </c>
    </row>
    <row r="19" spans="1:98" ht="15.75" x14ac:dyDescent="0.25">
      <c r="A19" s="1"/>
      <c r="B19" s="42" t="s">
        <v>817</v>
      </c>
      <c r="C19" s="43"/>
      <c r="D19" s="43"/>
      <c r="E19" s="43">
        <v>33.112200000000001</v>
      </c>
      <c r="F19" s="43">
        <v>10.5085</v>
      </c>
      <c r="G19" s="43"/>
      <c r="H19" s="43"/>
      <c r="I19" s="43"/>
      <c r="J19" s="43"/>
      <c r="K19" s="43"/>
      <c r="L19" s="43">
        <v>27.984999999999999</v>
      </c>
      <c r="M19" s="43">
        <v>14.344580000000001</v>
      </c>
      <c r="N19" s="43">
        <v>13.11</v>
      </c>
      <c r="O19" s="43">
        <v>33.32</v>
      </c>
      <c r="P19" s="43"/>
      <c r="Q19" s="43"/>
      <c r="R19" s="43">
        <v>50.478000000000002</v>
      </c>
      <c r="S19" s="43"/>
      <c r="T19" s="43">
        <v>18.629899999999999</v>
      </c>
      <c r="U19" s="43"/>
      <c r="V19" s="43">
        <v>8.9</v>
      </c>
      <c r="W19" s="43"/>
      <c r="X19" s="43">
        <v>158.09698</v>
      </c>
      <c r="Y19" s="43"/>
      <c r="Z19" s="43">
        <v>7.8571099999999996</v>
      </c>
      <c r="AA19" s="43"/>
      <c r="AB19" s="43"/>
      <c r="AC19" s="43">
        <v>15.32</v>
      </c>
      <c r="AD19" s="43"/>
      <c r="AE19" s="43"/>
      <c r="AF19" s="43">
        <v>0.6</v>
      </c>
      <c r="AG19" s="43"/>
      <c r="AH19" s="43">
        <v>3.4018999999999999</v>
      </c>
      <c r="AI19" s="43"/>
      <c r="AJ19" s="43">
        <v>5.1020799999999999</v>
      </c>
      <c r="AK19" s="43">
        <v>0</v>
      </c>
      <c r="AL19" s="43"/>
      <c r="AM19" s="43">
        <v>52.594299999999997</v>
      </c>
      <c r="AN19" s="43">
        <v>117.18249</v>
      </c>
      <c r="AO19" s="43">
        <v>22.975000000000001</v>
      </c>
      <c r="AP19" s="43">
        <v>1.54</v>
      </c>
      <c r="AQ19" s="43">
        <v>163.63</v>
      </c>
      <c r="AR19" s="43"/>
      <c r="AS19" s="43">
        <v>34.598460000000003</v>
      </c>
      <c r="AT19" s="43">
        <v>28.242239999999999</v>
      </c>
      <c r="AU19" s="43"/>
      <c r="AV19" s="43">
        <v>193.82320000000001</v>
      </c>
      <c r="AW19" s="43">
        <v>27.567779999999999</v>
      </c>
      <c r="AX19" s="43"/>
      <c r="AY19" s="43">
        <v>0.28337000000000001</v>
      </c>
      <c r="AZ19" s="43"/>
      <c r="BA19" s="43">
        <v>2.2999999999999998</v>
      </c>
      <c r="BB19" s="43"/>
      <c r="BC19" s="43">
        <v>73.448239999999998</v>
      </c>
      <c r="BD19" s="43"/>
      <c r="BE19" s="43">
        <v>18.2</v>
      </c>
      <c r="BF19" s="43"/>
      <c r="BG19" s="43"/>
      <c r="BH19" s="43"/>
      <c r="BI19" s="43">
        <v>8.6501900000000003</v>
      </c>
      <c r="BJ19" s="43"/>
      <c r="BK19" s="43">
        <v>3.8759800000000002</v>
      </c>
      <c r="BL19" s="43"/>
      <c r="BM19" s="43"/>
      <c r="BN19" s="43">
        <v>44.514000000000003</v>
      </c>
      <c r="BO19" s="43">
        <v>1.9</v>
      </c>
      <c r="BP19" s="43">
        <v>145.48817</v>
      </c>
      <c r="BQ19" s="43"/>
      <c r="BR19" s="43">
        <v>3.5701000000000001</v>
      </c>
      <c r="BS19" s="43">
        <v>63.974879999999999</v>
      </c>
      <c r="BT19" s="43">
        <v>11.073639999999999</v>
      </c>
      <c r="BU19" s="43"/>
      <c r="BV19" s="43">
        <v>27.1035</v>
      </c>
      <c r="BW19" s="43">
        <v>3.6508500000000002</v>
      </c>
      <c r="BX19" s="43"/>
      <c r="BY19" s="43"/>
      <c r="BZ19" s="43">
        <v>87.89434</v>
      </c>
      <c r="CA19" s="43">
        <v>25.34665</v>
      </c>
      <c r="CB19" s="43"/>
      <c r="CC19" s="43">
        <v>0.66200000000000003</v>
      </c>
      <c r="CD19" s="43">
        <v>23.796230000000001</v>
      </c>
      <c r="CE19" s="43">
        <v>463.99286999999998</v>
      </c>
      <c r="CF19" s="43"/>
      <c r="CG19" s="43">
        <v>156.13300000000001</v>
      </c>
      <c r="CH19" s="43">
        <v>18.364850000000001</v>
      </c>
      <c r="CI19" s="43"/>
      <c r="CJ19" s="43"/>
      <c r="CK19" s="43"/>
      <c r="CL19" s="43">
        <v>4.7624199999999997</v>
      </c>
      <c r="CM19" s="43"/>
      <c r="CN19" s="43"/>
      <c r="CO19" s="43">
        <v>13.19003</v>
      </c>
      <c r="CP19" s="43">
        <v>246.07</v>
      </c>
      <c r="CQ19" s="43"/>
      <c r="CR19" s="43">
        <v>39.537999999999997</v>
      </c>
      <c r="CS19" s="43"/>
      <c r="CT19" s="43">
        <v>29.738</v>
      </c>
    </row>
    <row r="20" spans="1:98" ht="15.75" x14ac:dyDescent="0.25">
      <c r="A20" s="1"/>
      <c r="B20" s="42" t="s">
        <v>818</v>
      </c>
      <c r="C20" s="43"/>
      <c r="D20" s="43"/>
      <c r="E20" s="43">
        <v>34.045499999999997</v>
      </c>
      <c r="F20" s="43">
        <v>10.295</v>
      </c>
      <c r="G20" s="43"/>
      <c r="H20" s="43"/>
      <c r="I20" s="43"/>
      <c r="J20" s="43"/>
      <c r="K20" s="43"/>
      <c r="L20" s="43">
        <v>28.145800000000001</v>
      </c>
      <c r="M20" s="43">
        <v>13.87205</v>
      </c>
      <c r="N20" s="43">
        <v>13.66</v>
      </c>
      <c r="O20" s="43">
        <v>33.81</v>
      </c>
      <c r="P20" s="43"/>
      <c r="Q20" s="43"/>
      <c r="R20" s="43">
        <v>49.603999999999999</v>
      </c>
      <c r="S20" s="43"/>
      <c r="T20" s="43">
        <v>20.511299999999999</v>
      </c>
      <c r="U20" s="43"/>
      <c r="V20" s="43">
        <v>8.9</v>
      </c>
      <c r="W20" s="43"/>
      <c r="X20" s="43">
        <v>125.43464</v>
      </c>
      <c r="Y20" s="43"/>
      <c r="Z20" s="43">
        <v>8.0681700000000003</v>
      </c>
      <c r="AA20" s="43"/>
      <c r="AB20" s="43"/>
      <c r="AC20" s="43">
        <v>15.37</v>
      </c>
      <c r="AD20" s="43"/>
      <c r="AE20" s="43"/>
      <c r="AF20" s="43">
        <v>0.6</v>
      </c>
      <c r="AG20" s="43"/>
      <c r="AH20" s="43">
        <v>4.5574000000000003</v>
      </c>
      <c r="AI20" s="43"/>
      <c r="AJ20" s="43">
        <v>5.0694299999999997</v>
      </c>
      <c r="AK20" s="43">
        <v>0</v>
      </c>
      <c r="AL20" s="43"/>
      <c r="AM20" s="43">
        <v>51.5807</v>
      </c>
      <c r="AN20" s="43">
        <v>113.71765000000001</v>
      </c>
      <c r="AO20" s="43">
        <v>21.779699999999998</v>
      </c>
      <c r="AP20" s="43">
        <v>0.55000000000000004</v>
      </c>
      <c r="AQ20" s="43">
        <v>162.72</v>
      </c>
      <c r="AR20" s="43"/>
      <c r="AS20" s="43">
        <v>34.12041</v>
      </c>
      <c r="AT20" s="43">
        <v>27.884609999999999</v>
      </c>
      <c r="AU20" s="43"/>
      <c r="AV20" s="43">
        <v>193.35746</v>
      </c>
      <c r="AW20" s="43">
        <v>27.505199999999999</v>
      </c>
      <c r="AX20" s="43"/>
      <c r="AY20" s="43">
        <v>0.36035</v>
      </c>
      <c r="AZ20" s="43"/>
      <c r="BA20" s="43">
        <v>2.4</v>
      </c>
      <c r="BB20" s="43"/>
      <c r="BC20" s="43">
        <v>73.277760000000001</v>
      </c>
      <c r="BD20" s="43"/>
      <c r="BE20" s="43">
        <v>18.2</v>
      </c>
      <c r="BF20" s="43"/>
      <c r="BG20" s="43"/>
      <c r="BH20" s="43"/>
      <c r="BI20" s="43">
        <v>8.8504799999999992</v>
      </c>
      <c r="BJ20" s="43"/>
      <c r="BK20" s="43">
        <v>3.8578000000000001</v>
      </c>
      <c r="BL20" s="43"/>
      <c r="BM20" s="43"/>
      <c r="BN20" s="43">
        <v>37.872</v>
      </c>
      <c r="BO20" s="43">
        <v>1.95</v>
      </c>
      <c r="BP20" s="43">
        <v>142.78793999999999</v>
      </c>
      <c r="BQ20" s="43"/>
      <c r="BR20" s="43">
        <v>3.5426000000000002</v>
      </c>
      <c r="BS20" s="43">
        <v>61.361519999999999</v>
      </c>
      <c r="BT20" s="43">
        <v>10.69125</v>
      </c>
      <c r="BU20" s="43"/>
      <c r="BV20" s="43">
        <v>25.150099999999998</v>
      </c>
      <c r="BW20" s="43">
        <v>3.6075599999999999</v>
      </c>
      <c r="BX20" s="43"/>
      <c r="BY20" s="43"/>
      <c r="BZ20" s="43">
        <v>88.96396</v>
      </c>
      <c r="CA20" s="43">
        <v>25.328880000000002</v>
      </c>
      <c r="CB20" s="43"/>
      <c r="CC20" s="43">
        <v>0.69699999999999995</v>
      </c>
      <c r="CD20" s="43">
        <v>21.827010000000001</v>
      </c>
      <c r="CE20" s="43">
        <v>457.00993999999997</v>
      </c>
      <c r="CF20" s="43"/>
      <c r="CG20" s="43">
        <v>154.8794</v>
      </c>
      <c r="CH20" s="43">
        <v>17.95026</v>
      </c>
      <c r="CI20" s="43"/>
      <c r="CJ20" s="43"/>
      <c r="CK20" s="43"/>
      <c r="CL20" s="43">
        <v>4.6521400000000002</v>
      </c>
      <c r="CM20" s="43"/>
      <c r="CN20" s="43"/>
      <c r="CO20" s="43">
        <v>12.40286</v>
      </c>
      <c r="CP20" s="43">
        <v>243.1</v>
      </c>
      <c r="CQ20" s="43"/>
      <c r="CR20" s="43">
        <v>39.249000000000002</v>
      </c>
      <c r="CS20" s="43"/>
      <c r="CT20" s="43">
        <v>26.045999999999999</v>
      </c>
    </row>
    <row r="21" spans="1:98" ht="15.75" x14ac:dyDescent="0.25">
      <c r="A21" s="1"/>
      <c r="B21" s="42" t="s">
        <v>819</v>
      </c>
      <c r="C21" s="43"/>
      <c r="D21" s="43"/>
      <c r="E21" s="43">
        <v>24.6464</v>
      </c>
      <c r="F21" s="43">
        <v>10.3378</v>
      </c>
      <c r="G21" s="43"/>
      <c r="H21" s="43"/>
      <c r="I21" s="43"/>
      <c r="J21" s="43"/>
      <c r="K21" s="43"/>
      <c r="L21" s="43">
        <v>27.6065</v>
      </c>
      <c r="M21" s="43">
        <v>11.66629</v>
      </c>
      <c r="N21" s="43">
        <v>13.38</v>
      </c>
      <c r="O21" s="43">
        <v>33.741999999999997</v>
      </c>
      <c r="P21" s="43"/>
      <c r="Q21" s="43"/>
      <c r="R21" s="43">
        <v>49.654000000000003</v>
      </c>
      <c r="S21" s="43"/>
      <c r="T21" s="43">
        <v>20.366800000000001</v>
      </c>
      <c r="U21" s="43"/>
      <c r="V21" s="43">
        <v>8.8000000000000007</v>
      </c>
      <c r="W21" s="43"/>
      <c r="X21" s="43">
        <v>95.025679999999994</v>
      </c>
      <c r="Y21" s="43"/>
      <c r="Z21" s="43">
        <v>8.0037900000000004</v>
      </c>
      <c r="AA21" s="43"/>
      <c r="AB21" s="43"/>
      <c r="AC21" s="43">
        <v>15.98</v>
      </c>
      <c r="AD21" s="43"/>
      <c r="AE21" s="43"/>
      <c r="AF21" s="43">
        <v>0.6</v>
      </c>
      <c r="AG21" s="43"/>
      <c r="AH21" s="43">
        <v>2.1741000000000001</v>
      </c>
      <c r="AI21" s="43"/>
      <c r="AJ21" s="43">
        <v>4.9555300000000004</v>
      </c>
      <c r="AK21" s="43">
        <v>0</v>
      </c>
      <c r="AL21" s="43"/>
      <c r="AM21" s="43">
        <v>44.339300000000001</v>
      </c>
      <c r="AN21" s="43">
        <v>112.61203</v>
      </c>
      <c r="AO21" s="43">
        <v>22.027100000000001</v>
      </c>
      <c r="AP21" s="43">
        <v>0.91</v>
      </c>
      <c r="AQ21" s="43">
        <v>160.56</v>
      </c>
      <c r="AR21" s="43"/>
      <c r="AS21" s="43">
        <v>31.163630000000001</v>
      </c>
      <c r="AT21" s="43">
        <v>28.028580000000002</v>
      </c>
      <c r="AU21" s="43"/>
      <c r="AV21" s="43">
        <v>189.19963000000001</v>
      </c>
      <c r="AW21" s="43">
        <v>27.607949999999999</v>
      </c>
      <c r="AX21" s="43"/>
      <c r="AY21" s="43">
        <v>0.30686999999999998</v>
      </c>
      <c r="AZ21" s="43"/>
      <c r="BA21" s="43">
        <v>2.2999999999999998</v>
      </c>
      <c r="BB21" s="43"/>
      <c r="BC21" s="43">
        <v>72.870810000000006</v>
      </c>
      <c r="BD21" s="43"/>
      <c r="BE21" s="43">
        <v>17.8</v>
      </c>
      <c r="BF21" s="43"/>
      <c r="BG21" s="43"/>
      <c r="BH21" s="43"/>
      <c r="BI21" s="43">
        <v>8.6602599999999992</v>
      </c>
      <c r="BJ21" s="43"/>
      <c r="BK21" s="43">
        <v>4.5574599999999998</v>
      </c>
      <c r="BL21" s="43"/>
      <c r="BM21" s="43"/>
      <c r="BN21" s="43">
        <v>37.673999999999999</v>
      </c>
      <c r="BO21" s="43">
        <v>1.98</v>
      </c>
      <c r="BP21" s="43">
        <v>146.02943999999999</v>
      </c>
      <c r="BQ21" s="43"/>
      <c r="BR21" s="43">
        <v>3.5116999999999998</v>
      </c>
      <c r="BS21" s="43">
        <v>57.331940000000003</v>
      </c>
      <c r="BT21" s="43">
        <v>9.6948299999999996</v>
      </c>
      <c r="BU21" s="43"/>
      <c r="BV21" s="43">
        <v>24.3674</v>
      </c>
      <c r="BW21" s="43">
        <v>3.8024800000000001</v>
      </c>
      <c r="BX21" s="43"/>
      <c r="BY21" s="43"/>
      <c r="BZ21" s="43">
        <v>87.170839999999998</v>
      </c>
      <c r="CA21" s="43">
        <v>25.42116</v>
      </c>
      <c r="CB21" s="43"/>
      <c r="CC21" s="43">
        <v>0.66</v>
      </c>
      <c r="CD21" s="43">
        <v>22.122209999999999</v>
      </c>
      <c r="CE21" s="43">
        <v>456.11523999999997</v>
      </c>
      <c r="CF21" s="43"/>
      <c r="CG21" s="43">
        <v>153.30950000000001</v>
      </c>
      <c r="CH21" s="43">
        <v>17.471160000000001</v>
      </c>
      <c r="CI21" s="43"/>
      <c r="CJ21" s="43"/>
      <c r="CK21" s="43"/>
      <c r="CL21" s="43">
        <v>4.63096</v>
      </c>
      <c r="CM21" s="43"/>
      <c r="CN21" s="43"/>
      <c r="CO21" s="43">
        <v>12.284409999999999</v>
      </c>
      <c r="CP21" s="43">
        <v>233.71</v>
      </c>
      <c r="CQ21" s="43"/>
      <c r="CR21" s="43">
        <v>39.076999999999998</v>
      </c>
      <c r="CS21" s="43"/>
      <c r="CT21" s="43">
        <v>15.459</v>
      </c>
    </row>
    <row r="22" spans="1:98" ht="15.75" x14ac:dyDescent="0.25">
      <c r="A22" s="1"/>
      <c r="B22" s="42" t="s">
        <v>820</v>
      </c>
      <c r="C22" s="43"/>
      <c r="D22" s="43"/>
      <c r="E22" s="43">
        <v>19.315899999999999</v>
      </c>
      <c r="F22" s="43">
        <v>10.827500000000001</v>
      </c>
      <c r="G22" s="43"/>
      <c r="H22" s="43"/>
      <c r="I22" s="43"/>
      <c r="J22" s="43"/>
      <c r="K22" s="43"/>
      <c r="L22" s="43">
        <v>26.7851</v>
      </c>
      <c r="M22" s="43">
        <v>11.446429999999999</v>
      </c>
      <c r="N22" s="43">
        <v>13.59</v>
      </c>
      <c r="O22" s="43">
        <v>33.368000000000002</v>
      </c>
      <c r="P22" s="43"/>
      <c r="Q22" s="43"/>
      <c r="R22" s="43">
        <v>49.654000000000003</v>
      </c>
      <c r="S22" s="43"/>
      <c r="T22" s="43">
        <v>20.040600000000001</v>
      </c>
      <c r="U22" s="43"/>
      <c r="V22" s="43">
        <v>8.1</v>
      </c>
      <c r="W22" s="43"/>
      <c r="X22" s="43">
        <v>77.034980000000004</v>
      </c>
      <c r="Y22" s="43"/>
      <c r="Z22" s="43">
        <v>7.9403600000000001</v>
      </c>
      <c r="AA22" s="43"/>
      <c r="AB22" s="43"/>
      <c r="AC22" s="43">
        <v>16.28</v>
      </c>
      <c r="AD22" s="43"/>
      <c r="AE22" s="43"/>
      <c r="AF22" s="43">
        <v>0.7</v>
      </c>
      <c r="AG22" s="43"/>
      <c r="AH22" s="43">
        <v>1.2593000000000001</v>
      </c>
      <c r="AI22" s="43"/>
      <c r="AJ22" s="43">
        <v>4.7631500000000004</v>
      </c>
      <c r="AK22" s="43">
        <v>0</v>
      </c>
      <c r="AL22" s="43"/>
      <c r="AM22" s="43">
        <v>49.697200000000002</v>
      </c>
      <c r="AN22" s="43">
        <v>115.37411</v>
      </c>
      <c r="AO22" s="43">
        <v>26.4025</v>
      </c>
      <c r="AP22" s="43">
        <v>0.73</v>
      </c>
      <c r="AQ22" s="43">
        <v>159.81</v>
      </c>
      <c r="AR22" s="43"/>
      <c r="AS22" s="43">
        <v>31.615379999999998</v>
      </c>
      <c r="AT22" s="43">
        <v>28.251519999999999</v>
      </c>
      <c r="AU22" s="43"/>
      <c r="AV22" s="43">
        <v>187.74027000000001</v>
      </c>
      <c r="AW22" s="43">
        <v>27.287320000000001</v>
      </c>
      <c r="AX22" s="43"/>
      <c r="AY22" s="43">
        <v>0.33193</v>
      </c>
      <c r="AZ22" s="43"/>
      <c r="BA22" s="43">
        <v>2.2999999999999998</v>
      </c>
      <c r="BB22" s="43"/>
      <c r="BC22" s="43">
        <v>72.751350000000002</v>
      </c>
      <c r="BD22" s="43"/>
      <c r="BE22" s="43">
        <v>17.8</v>
      </c>
      <c r="BF22" s="43"/>
      <c r="BG22" s="43"/>
      <c r="BH22" s="43"/>
      <c r="BI22" s="43">
        <v>8.64954</v>
      </c>
      <c r="BJ22" s="43"/>
      <c r="BK22" s="43">
        <v>4.9189600000000002</v>
      </c>
      <c r="BL22" s="43"/>
      <c r="BM22" s="43"/>
      <c r="BN22" s="43">
        <v>37.192999999999998</v>
      </c>
      <c r="BO22" s="43">
        <v>1.86</v>
      </c>
      <c r="BP22" s="43">
        <v>145.24001999999999</v>
      </c>
      <c r="BQ22" s="43"/>
      <c r="BR22" s="43">
        <v>3.5217000000000001</v>
      </c>
      <c r="BS22" s="43">
        <v>61.683810000000001</v>
      </c>
      <c r="BT22" s="43">
        <v>9.7903699999999994</v>
      </c>
      <c r="BU22" s="43"/>
      <c r="BV22" s="43">
        <v>23.770600000000002</v>
      </c>
      <c r="BW22" s="43">
        <v>3.7307000000000001</v>
      </c>
      <c r="BX22" s="43"/>
      <c r="BY22" s="43"/>
      <c r="BZ22" s="43">
        <v>87.453630000000004</v>
      </c>
      <c r="CA22" s="43">
        <v>25.358239999999999</v>
      </c>
      <c r="CB22" s="43"/>
      <c r="CC22" s="43">
        <v>0.63700000000000001</v>
      </c>
      <c r="CD22" s="43">
        <v>22.031110000000002</v>
      </c>
      <c r="CE22" s="43">
        <v>448.83208999999999</v>
      </c>
      <c r="CF22" s="43"/>
      <c r="CG22" s="43">
        <v>155.57060000000001</v>
      </c>
      <c r="CH22" s="43">
        <v>17.275780000000001</v>
      </c>
      <c r="CI22" s="43"/>
      <c r="CJ22" s="43"/>
      <c r="CK22" s="43"/>
      <c r="CL22" s="43">
        <v>4.63903</v>
      </c>
      <c r="CM22" s="43"/>
      <c r="CN22" s="43"/>
      <c r="CO22" s="43">
        <v>12.22725</v>
      </c>
      <c r="CP22" s="43">
        <v>226.46</v>
      </c>
      <c r="CQ22" s="43"/>
      <c r="CR22" s="43">
        <v>38.872</v>
      </c>
      <c r="CS22" s="43"/>
      <c r="CT22" s="43">
        <v>12.038</v>
      </c>
    </row>
    <row r="23" spans="1:98" ht="15.75" x14ac:dyDescent="0.25">
      <c r="A23" s="1"/>
      <c r="B23" s="42" t="s">
        <v>821</v>
      </c>
      <c r="C23" s="43"/>
      <c r="D23" s="43"/>
      <c r="E23" s="43">
        <v>19.616900000000001</v>
      </c>
      <c r="F23" s="43">
        <v>11.776</v>
      </c>
      <c r="G23" s="43"/>
      <c r="H23" s="43"/>
      <c r="I23" s="43"/>
      <c r="J23" s="43"/>
      <c r="K23" s="43"/>
      <c r="L23" s="43">
        <v>27.2408</v>
      </c>
      <c r="M23" s="43">
        <v>11.079269999999999</v>
      </c>
      <c r="N23" s="43">
        <v>13.28</v>
      </c>
      <c r="O23" s="43">
        <v>33.304000000000002</v>
      </c>
      <c r="P23" s="43"/>
      <c r="Q23" s="43"/>
      <c r="R23" s="43">
        <v>49.451000000000001</v>
      </c>
      <c r="S23" s="43"/>
      <c r="T23" s="43">
        <v>21.841000000000001</v>
      </c>
      <c r="U23" s="43"/>
      <c r="V23" s="43">
        <v>7.9</v>
      </c>
      <c r="W23" s="43"/>
      <c r="X23" s="43">
        <v>110.04242000000001</v>
      </c>
      <c r="Y23" s="43"/>
      <c r="Z23" s="43">
        <v>8.0616500000000002</v>
      </c>
      <c r="AA23" s="43"/>
      <c r="AB23" s="43"/>
      <c r="AC23" s="43">
        <v>15.95</v>
      </c>
      <c r="AD23" s="43"/>
      <c r="AE23" s="43"/>
      <c r="AF23" s="43">
        <v>0.9</v>
      </c>
      <c r="AG23" s="43"/>
      <c r="AH23" s="43">
        <v>3.5750999999999999</v>
      </c>
      <c r="AI23" s="43"/>
      <c r="AJ23" s="43">
        <v>4.8320100000000004</v>
      </c>
      <c r="AK23" s="43">
        <v>0</v>
      </c>
      <c r="AL23" s="43"/>
      <c r="AM23" s="43">
        <v>49.989899999999999</v>
      </c>
      <c r="AN23" s="43">
        <v>117.72561</v>
      </c>
      <c r="AO23" s="43">
        <v>26.823499999999999</v>
      </c>
      <c r="AP23" s="43">
        <v>0.73</v>
      </c>
      <c r="AQ23" s="43">
        <v>154.58000000000001</v>
      </c>
      <c r="AR23" s="43"/>
      <c r="AS23" s="43">
        <v>32.745780000000003</v>
      </c>
      <c r="AT23" s="43">
        <v>26.523790000000002</v>
      </c>
      <c r="AU23" s="43"/>
      <c r="AV23" s="43">
        <v>186.56658999999999</v>
      </c>
      <c r="AW23" s="43">
        <v>27.759979999999999</v>
      </c>
      <c r="AX23" s="43"/>
      <c r="AY23" s="43">
        <v>0.26711000000000001</v>
      </c>
      <c r="AZ23" s="43"/>
      <c r="BA23" s="43">
        <v>2.5</v>
      </c>
      <c r="BB23" s="43"/>
      <c r="BC23" s="43">
        <v>71.78349</v>
      </c>
      <c r="BD23" s="43"/>
      <c r="BE23" s="43">
        <v>17.8</v>
      </c>
      <c r="BF23" s="43"/>
      <c r="BG23" s="43"/>
      <c r="BH23" s="43"/>
      <c r="BI23" s="43">
        <v>8.7537199999999995</v>
      </c>
      <c r="BJ23" s="43"/>
      <c r="BK23" s="43">
        <v>4.7996400000000001</v>
      </c>
      <c r="BL23" s="43"/>
      <c r="BM23" s="43"/>
      <c r="BN23" s="43">
        <v>37.506999999999998</v>
      </c>
      <c r="BO23" s="43">
        <v>1.84</v>
      </c>
      <c r="BP23" s="43">
        <v>145.05860999999999</v>
      </c>
      <c r="BQ23" s="43"/>
      <c r="BR23" s="43">
        <v>3.5259999999999998</v>
      </c>
      <c r="BS23" s="43">
        <v>52.801920000000003</v>
      </c>
      <c r="BT23" s="43">
        <v>10.57549</v>
      </c>
      <c r="BU23" s="43"/>
      <c r="BV23" s="43">
        <v>24.6966</v>
      </c>
      <c r="BW23" s="43">
        <v>4.0072999999999999</v>
      </c>
      <c r="BX23" s="43"/>
      <c r="BY23" s="43"/>
      <c r="BZ23" s="43">
        <v>86.993510000000001</v>
      </c>
      <c r="CA23" s="43">
        <v>25.340409999999999</v>
      </c>
      <c r="CB23" s="43"/>
      <c r="CC23" s="43">
        <v>0.65900000000000003</v>
      </c>
      <c r="CD23" s="43">
        <v>21.967849999999999</v>
      </c>
      <c r="CE23" s="43">
        <v>453.92599999999999</v>
      </c>
      <c r="CF23" s="43"/>
      <c r="CG23" s="43">
        <v>159.31549999999999</v>
      </c>
      <c r="CH23" s="43">
        <v>17.507290000000001</v>
      </c>
      <c r="CI23" s="43"/>
      <c r="CJ23" s="43"/>
      <c r="CK23" s="43"/>
      <c r="CL23" s="43">
        <v>4.5850600000000004</v>
      </c>
      <c r="CM23" s="43"/>
      <c r="CN23" s="43"/>
      <c r="CO23" s="43">
        <v>11.571120000000001</v>
      </c>
      <c r="CP23" s="43">
        <v>224.38</v>
      </c>
      <c r="CQ23" s="43"/>
      <c r="CR23" s="43">
        <v>39.713000000000001</v>
      </c>
      <c r="CS23" s="43"/>
      <c r="CT23" s="43">
        <v>8.5069999999999997</v>
      </c>
    </row>
    <row r="24" spans="1:98" ht="15.75" x14ac:dyDescent="0.25">
      <c r="A24" s="1"/>
      <c r="B24" s="42" t="s">
        <v>822</v>
      </c>
      <c r="C24" s="43"/>
      <c r="D24" s="43"/>
      <c r="E24" s="43">
        <v>20.272099999999998</v>
      </c>
      <c r="F24" s="43">
        <v>12.4505</v>
      </c>
      <c r="G24" s="43"/>
      <c r="H24" s="43"/>
      <c r="I24" s="43"/>
      <c r="J24" s="43"/>
      <c r="K24" s="43"/>
      <c r="L24" s="43">
        <v>27.2209</v>
      </c>
      <c r="M24" s="43">
        <v>11.05246</v>
      </c>
      <c r="N24" s="43">
        <v>13.37</v>
      </c>
      <c r="O24" s="43">
        <v>31.946000000000002</v>
      </c>
      <c r="P24" s="43"/>
      <c r="Q24" s="43"/>
      <c r="R24" s="43">
        <v>49.8</v>
      </c>
      <c r="S24" s="43"/>
      <c r="T24" s="43">
        <v>29.2576</v>
      </c>
      <c r="U24" s="43"/>
      <c r="V24" s="43">
        <v>8.8000000000000007</v>
      </c>
      <c r="W24" s="43"/>
      <c r="X24" s="43">
        <v>93.207089999999994</v>
      </c>
      <c r="Y24" s="43"/>
      <c r="Z24" s="43">
        <v>8.2088900000000002</v>
      </c>
      <c r="AA24" s="43"/>
      <c r="AB24" s="43"/>
      <c r="AC24" s="43">
        <v>16.059999999999999</v>
      </c>
      <c r="AD24" s="43"/>
      <c r="AE24" s="43"/>
      <c r="AF24" s="43">
        <v>0.7</v>
      </c>
      <c r="AG24" s="43"/>
      <c r="AH24" s="43">
        <v>5.0079000000000002</v>
      </c>
      <c r="AI24" s="43"/>
      <c r="AJ24" s="43">
        <v>5.1929299999999996</v>
      </c>
      <c r="AK24" s="43">
        <v>0</v>
      </c>
      <c r="AL24" s="43"/>
      <c r="AM24" s="43">
        <v>49.668300000000002</v>
      </c>
      <c r="AN24" s="43">
        <v>120.11993</v>
      </c>
      <c r="AO24" s="43">
        <v>27.428899999999999</v>
      </c>
      <c r="AP24" s="43">
        <v>0.72</v>
      </c>
      <c r="AQ24" s="43">
        <v>159.83000000000001</v>
      </c>
      <c r="AR24" s="43"/>
      <c r="AS24" s="43">
        <v>34.575920000000004</v>
      </c>
      <c r="AT24" s="43">
        <v>25.90119</v>
      </c>
      <c r="AU24" s="43"/>
      <c r="AV24" s="43">
        <v>187.16458</v>
      </c>
      <c r="AW24" s="43">
        <v>28.176269999999999</v>
      </c>
      <c r="AX24" s="43"/>
      <c r="AY24" s="43">
        <v>0.30326999999999998</v>
      </c>
      <c r="AZ24" s="43"/>
      <c r="BA24" s="43">
        <v>2.4</v>
      </c>
      <c r="BB24" s="43"/>
      <c r="BC24" s="43">
        <v>71.923829999999995</v>
      </c>
      <c r="BD24" s="43"/>
      <c r="BE24" s="43">
        <v>17.8</v>
      </c>
      <c r="BF24" s="43"/>
      <c r="BG24" s="43"/>
      <c r="BH24" s="43"/>
      <c r="BI24" s="43">
        <v>8.6954799999999999</v>
      </c>
      <c r="BJ24" s="43"/>
      <c r="BK24" s="43">
        <v>5.0038900000000002</v>
      </c>
      <c r="BL24" s="43"/>
      <c r="BM24" s="43"/>
      <c r="BN24" s="43">
        <v>40.329000000000001</v>
      </c>
      <c r="BO24" s="43">
        <v>1.9</v>
      </c>
      <c r="BP24" s="43">
        <v>142.87810999999999</v>
      </c>
      <c r="BQ24" s="43"/>
      <c r="BR24" s="43">
        <v>3.5061</v>
      </c>
      <c r="BS24" s="43">
        <v>52.978639999999999</v>
      </c>
      <c r="BT24" s="43">
        <v>10.78144</v>
      </c>
      <c r="BU24" s="43"/>
      <c r="BV24" s="43">
        <v>25.791899999999998</v>
      </c>
      <c r="BW24" s="43">
        <v>3.7307000000000001</v>
      </c>
      <c r="BX24" s="43"/>
      <c r="BY24" s="43"/>
      <c r="BZ24" s="43">
        <v>89.691299999999998</v>
      </c>
      <c r="CA24" s="43">
        <v>25.46378</v>
      </c>
      <c r="CB24" s="43"/>
      <c r="CC24" s="43">
        <v>0.58699999999999997</v>
      </c>
      <c r="CD24" s="43">
        <v>23.19004</v>
      </c>
      <c r="CE24" s="43">
        <v>445.87009</v>
      </c>
      <c r="CF24" s="43"/>
      <c r="CG24" s="43">
        <v>155.0121</v>
      </c>
      <c r="CH24" s="43">
        <v>17.74963</v>
      </c>
      <c r="CI24" s="43"/>
      <c r="CJ24" s="43"/>
      <c r="CK24" s="43"/>
      <c r="CL24" s="43">
        <v>4.5468200000000003</v>
      </c>
      <c r="CM24" s="43"/>
      <c r="CN24" s="43"/>
      <c r="CO24" s="43">
        <v>13.146800000000001</v>
      </c>
      <c r="CP24" s="43">
        <v>235.59</v>
      </c>
      <c r="CQ24" s="43"/>
      <c r="CR24" s="43">
        <v>40.497</v>
      </c>
      <c r="CS24" s="43"/>
      <c r="CT24" s="43">
        <v>10.067</v>
      </c>
    </row>
    <row r="25" spans="1:98" ht="15.75" x14ac:dyDescent="0.25">
      <c r="A25" s="1"/>
      <c r="B25" s="42" t="s">
        <v>823</v>
      </c>
      <c r="C25" s="43"/>
      <c r="D25" s="43"/>
      <c r="E25" s="43">
        <v>20.948699999999999</v>
      </c>
      <c r="F25" s="43">
        <v>12.586499999999999</v>
      </c>
      <c r="G25" s="43"/>
      <c r="H25" s="43"/>
      <c r="I25" s="43"/>
      <c r="J25" s="43"/>
      <c r="K25" s="43"/>
      <c r="L25" s="43">
        <v>27.640599999999999</v>
      </c>
      <c r="M25" s="43">
        <v>11.30072</v>
      </c>
      <c r="N25" s="43">
        <v>13.71</v>
      </c>
      <c r="O25" s="43">
        <v>32.886000000000003</v>
      </c>
      <c r="P25" s="43"/>
      <c r="Q25" s="43"/>
      <c r="R25" s="43">
        <v>49.927</v>
      </c>
      <c r="S25" s="43"/>
      <c r="T25" s="43">
        <v>17.209900000000001</v>
      </c>
      <c r="U25" s="43"/>
      <c r="V25" s="43">
        <v>8.9</v>
      </c>
      <c r="W25" s="43"/>
      <c r="X25" s="43">
        <v>115.8391</v>
      </c>
      <c r="Y25" s="43"/>
      <c r="Z25" s="43">
        <v>8.0085499999999996</v>
      </c>
      <c r="AA25" s="43"/>
      <c r="AB25" s="43"/>
      <c r="AC25" s="43">
        <v>16.190000000000001</v>
      </c>
      <c r="AD25" s="43"/>
      <c r="AE25" s="43"/>
      <c r="AF25" s="43">
        <v>1</v>
      </c>
      <c r="AG25" s="43"/>
      <c r="AH25" s="43">
        <v>2.1297999999999999</v>
      </c>
      <c r="AI25" s="43"/>
      <c r="AJ25" s="43">
        <v>4.6838199999999999</v>
      </c>
      <c r="AK25" s="43">
        <v>0</v>
      </c>
      <c r="AL25" s="43"/>
      <c r="AM25" s="43">
        <v>49.758299999999998</v>
      </c>
      <c r="AN25" s="43">
        <v>111.05916000000001</v>
      </c>
      <c r="AO25" s="43">
        <v>26.623100000000001</v>
      </c>
      <c r="AP25" s="43">
        <v>0.63</v>
      </c>
      <c r="AQ25" s="43">
        <v>160.84</v>
      </c>
      <c r="AR25" s="43"/>
      <c r="AS25" s="43">
        <v>34.578710000000001</v>
      </c>
      <c r="AT25" s="43">
        <v>25.301960000000001</v>
      </c>
      <c r="AU25" s="43"/>
      <c r="AV25" s="43">
        <v>188.50156000000001</v>
      </c>
      <c r="AW25" s="43">
        <v>29.652159999999999</v>
      </c>
      <c r="AX25" s="43"/>
      <c r="AY25" s="43">
        <v>0.25148999999999999</v>
      </c>
      <c r="AZ25" s="43"/>
      <c r="BA25" s="43">
        <v>2.4</v>
      </c>
      <c r="BB25" s="43"/>
      <c r="BC25" s="43">
        <v>72.034199999999998</v>
      </c>
      <c r="BD25" s="43"/>
      <c r="BE25" s="43">
        <v>17.8</v>
      </c>
      <c r="BF25" s="43"/>
      <c r="BG25" s="43"/>
      <c r="BH25" s="43"/>
      <c r="BI25" s="43">
        <v>8.6783199999999994</v>
      </c>
      <c r="BJ25" s="43"/>
      <c r="BK25" s="43">
        <v>5.0174899999999996</v>
      </c>
      <c r="BL25" s="43"/>
      <c r="BM25" s="43"/>
      <c r="BN25" s="43">
        <v>42.817999999999998</v>
      </c>
      <c r="BO25" s="43">
        <v>2</v>
      </c>
      <c r="BP25" s="43">
        <v>143.5515</v>
      </c>
      <c r="BQ25" s="43"/>
      <c r="BR25" s="43">
        <v>3.5644</v>
      </c>
      <c r="BS25" s="43">
        <v>49.83905</v>
      </c>
      <c r="BT25" s="43">
        <v>11.53936</v>
      </c>
      <c r="BU25" s="43"/>
      <c r="BV25" s="43">
        <v>26.441400000000002</v>
      </c>
      <c r="BW25" s="43">
        <v>3.87202</v>
      </c>
      <c r="BX25" s="43"/>
      <c r="BY25" s="43"/>
      <c r="BZ25" s="43">
        <v>87.010450000000006</v>
      </c>
      <c r="CA25" s="43">
        <v>25.457190000000001</v>
      </c>
      <c r="CB25" s="43"/>
      <c r="CC25" s="43">
        <v>0.65800000000000003</v>
      </c>
      <c r="CD25" s="43">
        <v>24.590890000000002</v>
      </c>
      <c r="CE25" s="43">
        <v>455.08258000000001</v>
      </c>
      <c r="CF25" s="43"/>
      <c r="CG25" s="43">
        <v>156.7251</v>
      </c>
      <c r="CH25" s="43">
        <v>17.410340000000001</v>
      </c>
      <c r="CI25" s="43"/>
      <c r="CJ25" s="43"/>
      <c r="CK25" s="43"/>
      <c r="CL25" s="43">
        <v>4.5236000000000001</v>
      </c>
      <c r="CM25" s="43"/>
      <c r="CN25" s="43"/>
      <c r="CO25" s="43">
        <v>13.23977</v>
      </c>
      <c r="CP25" s="43">
        <v>242.14</v>
      </c>
      <c r="CQ25" s="43"/>
      <c r="CR25" s="43">
        <v>40.32</v>
      </c>
      <c r="CS25" s="43"/>
      <c r="CT25" s="43">
        <v>10.378</v>
      </c>
    </row>
    <row r="26" spans="1:98" ht="15.75" x14ac:dyDescent="0.25">
      <c r="A26" s="1"/>
      <c r="B26" s="42" t="s">
        <v>824</v>
      </c>
      <c r="C26" s="43"/>
      <c r="D26" s="43"/>
      <c r="E26" s="43">
        <v>21.949300000000001</v>
      </c>
      <c r="F26" s="43">
        <v>13.022</v>
      </c>
      <c r="G26" s="43"/>
      <c r="H26" s="43"/>
      <c r="I26" s="43"/>
      <c r="J26" s="43"/>
      <c r="K26" s="43"/>
      <c r="L26" s="43">
        <v>28.166399999999999</v>
      </c>
      <c r="M26" s="43">
        <v>11.21064</v>
      </c>
      <c r="N26" s="43">
        <v>13.61</v>
      </c>
      <c r="O26" s="43">
        <v>32.676000000000002</v>
      </c>
      <c r="P26" s="43"/>
      <c r="Q26" s="43"/>
      <c r="R26" s="43">
        <v>49.801000000000002</v>
      </c>
      <c r="S26" s="43"/>
      <c r="T26" s="43">
        <v>21.3477</v>
      </c>
      <c r="U26" s="43"/>
      <c r="V26" s="43">
        <v>9.1999999999999993</v>
      </c>
      <c r="W26" s="43"/>
      <c r="X26" s="43">
        <v>135.78895</v>
      </c>
      <c r="Y26" s="43"/>
      <c r="Z26" s="43">
        <v>8.2086799999999993</v>
      </c>
      <c r="AA26" s="43"/>
      <c r="AB26" s="43"/>
      <c r="AC26" s="43">
        <v>15.89</v>
      </c>
      <c r="AD26" s="43"/>
      <c r="AE26" s="43"/>
      <c r="AF26" s="43">
        <v>1.2</v>
      </c>
      <c r="AG26" s="43"/>
      <c r="AH26" s="43">
        <v>4.5795000000000003</v>
      </c>
      <c r="AI26" s="43"/>
      <c r="AJ26" s="43">
        <v>4.0358400000000003</v>
      </c>
      <c r="AK26" s="43">
        <v>0</v>
      </c>
      <c r="AL26" s="43"/>
      <c r="AM26" s="43">
        <v>50.053699999999999</v>
      </c>
      <c r="AN26" s="43">
        <v>102.70568</v>
      </c>
      <c r="AO26" s="43">
        <v>26.925799999999999</v>
      </c>
      <c r="AP26" s="43">
        <v>0.44</v>
      </c>
      <c r="AQ26" s="43">
        <v>165.31</v>
      </c>
      <c r="AR26" s="43"/>
      <c r="AS26" s="43">
        <v>35.462009999999999</v>
      </c>
      <c r="AT26" s="43">
        <v>26.94097</v>
      </c>
      <c r="AU26" s="43"/>
      <c r="AV26" s="43">
        <v>186.29755</v>
      </c>
      <c r="AW26" s="43">
        <v>29.43909</v>
      </c>
      <c r="AX26" s="43"/>
      <c r="AY26" s="43">
        <v>0.26590000000000003</v>
      </c>
      <c r="AZ26" s="43"/>
      <c r="BA26" s="43">
        <v>2.4</v>
      </c>
      <c r="BB26" s="43"/>
      <c r="BC26" s="43">
        <v>71.665379999999999</v>
      </c>
      <c r="BD26" s="43"/>
      <c r="BE26" s="43">
        <v>17.8</v>
      </c>
      <c r="BF26" s="43"/>
      <c r="BG26" s="43"/>
      <c r="BH26" s="43"/>
      <c r="BI26" s="43">
        <v>8.5712700000000002</v>
      </c>
      <c r="BJ26" s="43"/>
      <c r="BK26" s="43">
        <v>5.0055800000000001</v>
      </c>
      <c r="BL26" s="43"/>
      <c r="BM26" s="43"/>
      <c r="BN26" s="43">
        <v>42.588999999999999</v>
      </c>
      <c r="BO26" s="43">
        <v>2.23</v>
      </c>
      <c r="BP26" s="43">
        <v>137.87808999999999</v>
      </c>
      <c r="BQ26" s="43"/>
      <c r="BR26" s="43">
        <v>3.5125999999999999</v>
      </c>
      <c r="BS26" s="43">
        <v>49.212290000000003</v>
      </c>
      <c r="BT26" s="43">
        <v>11.238910000000001</v>
      </c>
      <c r="BU26" s="43"/>
      <c r="BV26" s="43">
        <v>24.0014</v>
      </c>
      <c r="BW26" s="43">
        <v>3.9659300000000002</v>
      </c>
      <c r="BX26" s="43"/>
      <c r="BY26" s="43"/>
      <c r="BZ26" s="43">
        <v>86.370329999999996</v>
      </c>
      <c r="CA26" s="43">
        <v>25.44538</v>
      </c>
      <c r="CB26" s="43"/>
      <c r="CC26" s="43">
        <v>0.61199999999999999</v>
      </c>
      <c r="CD26" s="43">
        <v>25.458670000000001</v>
      </c>
      <c r="CE26" s="43">
        <v>450.59420999999998</v>
      </c>
      <c r="CF26" s="43"/>
      <c r="CG26" s="43">
        <v>154.51920000000001</v>
      </c>
      <c r="CH26" s="43">
        <v>17.04072</v>
      </c>
      <c r="CI26" s="43"/>
      <c r="CJ26" s="43"/>
      <c r="CK26" s="43"/>
      <c r="CL26" s="43">
        <v>4.7694999999999999</v>
      </c>
      <c r="CM26" s="43"/>
      <c r="CN26" s="43"/>
      <c r="CO26" s="43">
        <v>14.18172</v>
      </c>
      <c r="CP26" s="43">
        <v>234.93</v>
      </c>
      <c r="CQ26" s="43"/>
      <c r="CR26" s="43">
        <v>40.146000000000001</v>
      </c>
      <c r="CS26" s="43"/>
      <c r="CT26" s="43">
        <v>7.16</v>
      </c>
    </row>
    <row r="27" spans="1:98" ht="15.75" x14ac:dyDescent="0.25">
      <c r="A27" s="1"/>
      <c r="B27" s="42" t="s">
        <v>825</v>
      </c>
      <c r="C27" s="43"/>
      <c r="D27" s="43"/>
      <c r="E27" s="43">
        <v>21.962</v>
      </c>
      <c r="F27" s="43">
        <v>13.0975</v>
      </c>
      <c r="G27" s="43"/>
      <c r="H27" s="43"/>
      <c r="I27" s="43"/>
      <c r="J27" s="43"/>
      <c r="K27" s="43"/>
      <c r="L27" s="43">
        <v>28.398900000000001</v>
      </c>
      <c r="M27" s="43">
        <v>10.90541</v>
      </c>
      <c r="N27" s="43">
        <v>13.59</v>
      </c>
      <c r="O27" s="43">
        <v>32.372</v>
      </c>
      <c r="P27" s="43"/>
      <c r="Q27" s="43"/>
      <c r="R27" s="43">
        <v>49.851999999999997</v>
      </c>
      <c r="S27" s="43"/>
      <c r="T27" s="43">
        <v>20.638500000000001</v>
      </c>
      <c r="U27" s="43"/>
      <c r="V27" s="43">
        <v>9.9</v>
      </c>
      <c r="W27" s="43"/>
      <c r="X27" s="43">
        <v>132.83689000000001</v>
      </c>
      <c r="Y27" s="43"/>
      <c r="Z27" s="43">
        <v>8.5167599999999997</v>
      </c>
      <c r="AA27" s="43"/>
      <c r="AB27" s="43"/>
      <c r="AC27" s="43">
        <v>15.47</v>
      </c>
      <c r="AD27" s="43"/>
      <c r="AE27" s="43"/>
      <c r="AF27" s="43">
        <v>1.1000000000000001</v>
      </c>
      <c r="AG27" s="43"/>
      <c r="AH27" s="43">
        <v>4.0442999999999998</v>
      </c>
      <c r="AI27" s="43"/>
      <c r="AJ27" s="43">
        <v>4.1829499999999999</v>
      </c>
      <c r="AK27" s="43">
        <v>0</v>
      </c>
      <c r="AL27" s="43"/>
      <c r="AM27" s="43">
        <v>50.913499999999999</v>
      </c>
      <c r="AN27" s="43">
        <v>97.597160000000002</v>
      </c>
      <c r="AO27" s="43">
        <v>28.267399999999999</v>
      </c>
      <c r="AP27" s="43">
        <v>0.24</v>
      </c>
      <c r="AQ27" s="43">
        <v>164.21</v>
      </c>
      <c r="AR27" s="43"/>
      <c r="AS27" s="43">
        <v>35.307549999999999</v>
      </c>
      <c r="AT27" s="43">
        <v>26.7652</v>
      </c>
      <c r="AU27" s="43"/>
      <c r="AV27" s="43">
        <v>186.42555999999999</v>
      </c>
      <c r="AW27" s="43">
        <v>29.531079999999999</v>
      </c>
      <c r="AX27" s="43"/>
      <c r="AY27" s="43">
        <v>0.28332000000000002</v>
      </c>
      <c r="AZ27" s="43"/>
      <c r="BA27" s="43">
        <v>2.5</v>
      </c>
      <c r="BB27" s="43"/>
      <c r="BC27" s="43">
        <v>71.984629999999996</v>
      </c>
      <c r="BD27" s="43"/>
      <c r="BE27" s="43">
        <v>17.8</v>
      </c>
      <c r="BF27" s="43"/>
      <c r="BG27" s="43"/>
      <c r="BH27" s="43"/>
      <c r="BI27" s="43">
        <v>8.7901500000000006</v>
      </c>
      <c r="BJ27" s="43"/>
      <c r="BK27" s="43">
        <v>5.1268099999999999</v>
      </c>
      <c r="BL27" s="43"/>
      <c r="BM27" s="43"/>
      <c r="BN27" s="43">
        <v>42.241</v>
      </c>
      <c r="BO27" s="43">
        <v>2.23</v>
      </c>
      <c r="BP27" s="43">
        <v>141.54441</v>
      </c>
      <c r="BQ27" s="43"/>
      <c r="BR27" s="43">
        <v>2.9390000000000001</v>
      </c>
      <c r="BS27" s="43">
        <v>49.659709999999997</v>
      </c>
      <c r="BT27" s="43">
        <v>11.50318</v>
      </c>
      <c r="BU27" s="43"/>
      <c r="BV27" s="43">
        <v>22.2926</v>
      </c>
      <c r="BW27" s="43">
        <v>4.0273599999999998</v>
      </c>
      <c r="BX27" s="43"/>
      <c r="BY27" s="43"/>
      <c r="BZ27" s="43">
        <v>88.184370000000001</v>
      </c>
      <c r="CA27" s="43">
        <v>25.40624</v>
      </c>
      <c r="CB27" s="43"/>
      <c r="CC27" s="43">
        <v>0.63900000000000001</v>
      </c>
      <c r="CD27" s="43">
        <v>26.52786</v>
      </c>
      <c r="CE27" s="43">
        <v>445.59721000000002</v>
      </c>
      <c r="CF27" s="43"/>
      <c r="CG27" s="43">
        <v>147.54230000000001</v>
      </c>
      <c r="CH27" s="43">
        <v>17.00196</v>
      </c>
      <c r="CI27" s="43"/>
      <c r="CJ27" s="43"/>
      <c r="CK27" s="43"/>
      <c r="CL27" s="43">
        <v>4.6118300000000003</v>
      </c>
      <c r="CM27" s="43"/>
      <c r="CN27" s="43"/>
      <c r="CO27" s="43">
        <v>14.32047</v>
      </c>
      <c r="CP27" s="43">
        <v>222.29</v>
      </c>
      <c r="CQ27" s="43"/>
      <c r="CR27" s="43">
        <v>40.273000000000003</v>
      </c>
      <c r="CS27" s="43"/>
      <c r="CT27" s="43">
        <v>7.2809999999999997</v>
      </c>
    </row>
    <row r="28" spans="1:98" ht="15.75" x14ac:dyDescent="0.25">
      <c r="A28" s="1"/>
      <c r="B28" s="42" t="s">
        <v>826</v>
      </c>
      <c r="C28" s="43"/>
      <c r="D28" s="43"/>
      <c r="E28" s="43">
        <v>22.131900000000002</v>
      </c>
      <c r="F28" s="43">
        <v>13.034000000000001</v>
      </c>
      <c r="G28" s="43"/>
      <c r="H28" s="43"/>
      <c r="I28" s="43"/>
      <c r="J28" s="43"/>
      <c r="K28" s="43"/>
      <c r="L28" s="43">
        <v>28.093900000000001</v>
      </c>
      <c r="M28" s="43">
        <v>10.495839999999999</v>
      </c>
      <c r="N28" s="43">
        <v>12.21</v>
      </c>
      <c r="O28" s="43">
        <v>32.436</v>
      </c>
      <c r="P28" s="43"/>
      <c r="Q28" s="43"/>
      <c r="R28" s="43">
        <v>49.634999999999998</v>
      </c>
      <c r="S28" s="43"/>
      <c r="T28" s="43">
        <v>26.623999999999999</v>
      </c>
      <c r="U28" s="43"/>
      <c r="V28" s="43">
        <v>9.8000000000000007</v>
      </c>
      <c r="W28" s="43"/>
      <c r="X28" s="43">
        <v>123.71913000000001</v>
      </c>
      <c r="Y28" s="43"/>
      <c r="Z28" s="43">
        <v>8.4691700000000001</v>
      </c>
      <c r="AA28" s="43"/>
      <c r="AB28" s="43"/>
      <c r="AC28" s="43">
        <v>14.98</v>
      </c>
      <c r="AD28" s="43"/>
      <c r="AE28" s="43"/>
      <c r="AF28" s="43">
        <v>1.3</v>
      </c>
      <c r="AG28" s="43"/>
      <c r="AH28" s="43">
        <v>5.3280000000000003</v>
      </c>
      <c r="AI28" s="43"/>
      <c r="AJ28" s="43">
        <v>4.0119499999999997</v>
      </c>
      <c r="AK28" s="43">
        <v>0</v>
      </c>
      <c r="AL28" s="43"/>
      <c r="AM28" s="43">
        <v>46.379100000000001</v>
      </c>
      <c r="AN28" s="43">
        <v>103.58038000000001</v>
      </c>
      <c r="AO28" s="43">
        <v>27.841000000000001</v>
      </c>
      <c r="AP28" s="43">
        <v>0.57999999999999996</v>
      </c>
      <c r="AQ28" s="43">
        <v>164.05</v>
      </c>
      <c r="AR28" s="43"/>
      <c r="AS28" s="43">
        <v>36.038559999999997</v>
      </c>
      <c r="AT28" s="43">
        <v>26.883780000000002</v>
      </c>
      <c r="AU28" s="43"/>
      <c r="AV28" s="43">
        <v>186.63898</v>
      </c>
      <c r="AW28" s="43">
        <v>30.359639999999999</v>
      </c>
      <c r="AX28" s="43"/>
      <c r="AY28" s="43">
        <v>0.41123999999999999</v>
      </c>
      <c r="AZ28" s="43"/>
      <c r="BA28" s="43">
        <v>2.5</v>
      </c>
      <c r="BB28" s="43"/>
      <c r="BC28" s="43">
        <v>71.814089999999993</v>
      </c>
      <c r="BD28" s="43"/>
      <c r="BE28" s="43">
        <v>17.8</v>
      </c>
      <c r="BF28" s="43"/>
      <c r="BG28" s="43"/>
      <c r="BH28" s="43"/>
      <c r="BI28" s="43">
        <v>8.6991599999999991</v>
      </c>
      <c r="BJ28" s="43"/>
      <c r="BK28" s="43">
        <v>5.0374100000000004</v>
      </c>
      <c r="BL28" s="43"/>
      <c r="BM28" s="43"/>
      <c r="BN28" s="43">
        <v>41.86</v>
      </c>
      <c r="BO28" s="43">
        <v>2.23</v>
      </c>
      <c r="BP28" s="43">
        <v>143.78674000000001</v>
      </c>
      <c r="BQ28" s="43"/>
      <c r="BR28" s="43">
        <v>2.9373</v>
      </c>
      <c r="BS28" s="43">
        <v>51.444780000000002</v>
      </c>
      <c r="BT28" s="43">
        <v>11.59639</v>
      </c>
      <c r="BU28" s="43"/>
      <c r="BV28" s="43">
        <v>23.364999999999998</v>
      </c>
      <c r="BW28" s="43">
        <v>3.7307000000000001</v>
      </c>
      <c r="BX28" s="43"/>
      <c r="BY28" s="43"/>
      <c r="BZ28" s="43">
        <v>88.100989999999996</v>
      </c>
      <c r="CA28" s="43">
        <v>25.376819999999999</v>
      </c>
      <c r="CB28" s="43"/>
      <c r="CC28" s="43">
        <v>0.623</v>
      </c>
      <c r="CD28" s="43">
        <v>27.738900000000001</v>
      </c>
      <c r="CE28" s="43">
        <v>443.79432000000003</v>
      </c>
      <c r="CF28" s="43"/>
      <c r="CG28" s="43">
        <v>156.87870000000001</v>
      </c>
      <c r="CH28" s="43">
        <v>16.70748</v>
      </c>
      <c r="CI28" s="43"/>
      <c r="CJ28" s="43"/>
      <c r="CK28" s="43"/>
      <c r="CL28" s="43">
        <v>4.7180299999999997</v>
      </c>
      <c r="CM28" s="43"/>
      <c r="CN28" s="43"/>
      <c r="CO28" s="43">
        <v>14.99513</v>
      </c>
      <c r="CP28" s="43">
        <v>214.3</v>
      </c>
      <c r="CQ28" s="43"/>
      <c r="CR28" s="43">
        <v>39.735999999999997</v>
      </c>
      <c r="CS28" s="43"/>
      <c r="CT28" s="43">
        <v>4.6289999999999996</v>
      </c>
    </row>
    <row r="29" spans="1:98" ht="15.75" x14ac:dyDescent="0.25">
      <c r="A29" s="1"/>
      <c r="B29" s="42" t="s">
        <v>827</v>
      </c>
      <c r="C29" s="43"/>
      <c r="D29" s="43"/>
      <c r="E29" s="43">
        <v>22.737300000000001</v>
      </c>
      <c r="F29" s="43">
        <v>12.9975</v>
      </c>
      <c r="G29" s="43"/>
      <c r="H29" s="43"/>
      <c r="I29" s="43"/>
      <c r="J29" s="43"/>
      <c r="K29" s="43"/>
      <c r="L29" s="43">
        <v>28.7852</v>
      </c>
      <c r="M29" s="43">
        <v>10.496779999999999</v>
      </c>
      <c r="N29" s="43">
        <v>13.11</v>
      </c>
      <c r="O29" s="43">
        <v>32.594000000000001</v>
      </c>
      <c r="P29" s="43"/>
      <c r="Q29" s="43"/>
      <c r="R29" s="43">
        <v>50.322000000000003</v>
      </c>
      <c r="S29" s="43"/>
      <c r="T29" s="43">
        <v>31.748999999999999</v>
      </c>
      <c r="U29" s="43"/>
      <c r="V29" s="43">
        <v>9.6</v>
      </c>
      <c r="W29" s="43"/>
      <c r="X29" s="43">
        <v>113.42869</v>
      </c>
      <c r="Y29" s="43"/>
      <c r="Z29" s="43">
        <v>8.3389900000000008</v>
      </c>
      <c r="AA29" s="43"/>
      <c r="AB29" s="43"/>
      <c r="AC29" s="43">
        <v>13.55</v>
      </c>
      <c r="AD29" s="43"/>
      <c r="AE29" s="43"/>
      <c r="AF29" s="43">
        <v>1.5</v>
      </c>
      <c r="AG29" s="43"/>
      <c r="AH29" s="43">
        <v>3.0171999999999999</v>
      </c>
      <c r="AI29" s="43"/>
      <c r="AJ29" s="43">
        <v>4.3253700000000004</v>
      </c>
      <c r="AK29" s="43">
        <v>0</v>
      </c>
      <c r="AL29" s="43"/>
      <c r="AM29" s="43">
        <v>48.892800000000001</v>
      </c>
      <c r="AN29" s="43">
        <v>104.90594</v>
      </c>
      <c r="AO29" s="43">
        <v>26.727499999999999</v>
      </c>
      <c r="AP29" s="43">
        <v>1</v>
      </c>
      <c r="AQ29" s="43">
        <v>162.38</v>
      </c>
      <c r="AR29" s="43"/>
      <c r="AS29" s="43">
        <v>35.074919999999999</v>
      </c>
      <c r="AT29" s="43">
        <v>26.693639999999998</v>
      </c>
      <c r="AU29" s="43"/>
      <c r="AV29" s="43">
        <v>186.98121</v>
      </c>
      <c r="AW29" s="43">
        <v>30.199919999999999</v>
      </c>
      <c r="AX29" s="43"/>
      <c r="AY29" s="43">
        <v>0.27518999999999999</v>
      </c>
      <c r="AZ29" s="43"/>
      <c r="BA29" s="43">
        <v>2.4</v>
      </c>
      <c r="BB29" s="43"/>
      <c r="BC29" s="43">
        <v>72.393919999999994</v>
      </c>
      <c r="BD29" s="43"/>
      <c r="BE29" s="43">
        <v>17.8</v>
      </c>
      <c r="BF29" s="43"/>
      <c r="BG29" s="43"/>
      <c r="BH29" s="43"/>
      <c r="BI29" s="43">
        <v>8.8745799999999999</v>
      </c>
      <c r="BJ29" s="43"/>
      <c r="BK29" s="43">
        <v>5.1369400000000001</v>
      </c>
      <c r="BL29" s="43"/>
      <c r="BM29" s="43"/>
      <c r="BN29" s="43">
        <v>42.981000000000002</v>
      </c>
      <c r="BO29" s="43">
        <v>2.2999999999999998</v>
      </c>
      <c r="BP29" s="43">
        <v>143.72130000000001</v>
      </c>
      <c r="BQ29" s="43"/>
      <c r="BR29" s="43">
        <v>3.3077999999999999</v>
      </c>
      <c r="BS29" s="43">
        <v>51.351930000000003</v>
      </c>
      <c r="BT29" s="43">
        <v>11.719379999999999</v>
      </c>
      <c r="BU29" s="43"/>
      <c r="BV29" s="43">
        <v>23.776599999999998</v>
      </c>
      <c r="BW29" s="43">
        <v>3.87202</v>
      </c>
      <c r="BX29" s="43"/>
      <c r="BY29" s="43"/>
      <c r="BZ29" s="43">
        <v>88.892719999999997</v>
      </c>
      <c r="CA29" s="43">
        <v>25.356310000000001</v>
      </c>
      <c r="CB29" s="43"/>
      <c r="CC29" s="43">
        <v>0.61199999999999999</v>
      </c>
      <c r="CD29" s="43">
        <v>27.47973</v>
      </c>
      <c r="CE29" s="43">
        <v>439.79629999999997</v>
      </c>
      <c r="CF29" s="43"/>
      <c r="CG29" s="43">
        <v>159.4067</v>
      </c>
      <c r="CH29" s="43">
        <v>16.52844</v>
      </c>
      <c r="CI29" s="43"/>
      <c r="CJ29" s="43"/>
      <c r="CK29" s="43"/>
      <c r="CL29" s="43">
        <v>4.7644700000000002</v>
      </c>
      <c r="CM29" s="43"/>
      <c r="CN29" s="43"/>
      <c r="CO29" s="43">
        <v>15.42999</v>
      </c>
      <c r="CP29" s="43">
        <v>206</v>
      </c>
      <c r="CQ29" s="43"/>
      <c r="CR29" s="43">
        <v>39.072000000000003</v>
      </c>
      <c r="CS29" s="43"/>
      <c r="CT29" s="43">
        <v>1.111</v>
      </c>
    </row>
    <row r="30" spans="1:98" ht="15.75" x14ac:dyDescent="0.25">
      <c r="A30" s="1"/>
      <c r="B30" s="42" t="s">
        <v>828</v>
      </c>
      <c r="C30" s="43"/>
      <c r="D30" s="43"/>
      <c r="E30" s="43">
        <v>21.947600000000001</v>
      </c>
      <c r="F30" s="43">
        <v>12.1935</v>
      </c>
      <c r="G30" s="43"/>
      <c r="H30" s="43"/>
      <c r="I30" s="43"/>
      <c r="J30" s="43"/>
      <c r="K30" s="43"/>
      <c r="L30" s="43">
        <v>28.426200000000001</v>
      </c>
      <c r="M30" s="43">
        <v>10.417199999999999</v>
      </c>
      <c r="N30" s="43">
        <v>13.32</v>
      </c>
      <c r="O30" s="43">
        <v>33.136000000000003</v>
      </c>
      <c r="P30" s="43"/>
      <c r="Q30" s="43"/>
      <c r="R30" s="43">
        <v>50.158000000000001</v>
      </c>
      <c r="S30" s="43"/>
      <c r="T30" s="43">
        <v>22.3565</v>
      </c>
      <c r="U30" s="43"/>
      <c r="V30" s="43">
        <v>9.4</v>
      </c>
      <c r="W30" s="43"/>
      <c r="X30" s="43">
        <v>109.23508</v>
      </c>
      <c r="Y30" s="43"/>
      <c r="Z30" s="43">
        <v>8.1591400000000007</v>
      </c>
      <c r="AA30" s="43"/>
      <c r="AB30" s="43"/>
      <c r="AC30" s="43">
        <v>13.41</v>
      </c>
      <c r="AD30" s="43"/>
      <c r="AE30" s="43"/>
      <c r="AF30" s="43">
        <v>1.2</v>
      </c>
      <c r="AG30" s="43"/>
      <c r="AH30" s="43">
        <v>2.5581</v>
      </c>
      <c r="AI30" s="43"/>
      <c r="AJ30" s="43">
        <v>4.6141800000000002</v>
      </c>
      <c r="AK30" s="43">
        <v>0</v>
      </c>
      <c r="AL30" s="43"/>
      <c r="AM30" s="43">
        <v>49.009500000000003</v>
      </c>
      <c r="AN30" s="43">
        <v>94.13691</v>
      </c>
      <c r="AO30" s="43">
        <v>25.9161</v>
      </c>
      <c r="AP30" s="43">
        <v>0.9</v>
      </c>
      <c r="AQ30" s="43">
        <v>160.69</v>
      </c>
      <c r="AR30" s="43"/>
      <c r="AS30" s="43">
        <v>36.406959999999998</v>
      </c>
      <c r="AT30" s="43">
        <v>25.214379999999998</v>
      </c>
      <c r="AU30" s="43"/>
      <c r="AV30" s="43">
        <v>186.42332999999999</v>
      </c>
      <c r="AW30" s="43">
        <v>30.867170000000002</v>
      </c>
      <c r="AX30" s="43"/>
      <c r="AY30" s="43">
        <v>0.29450999999999999</v>
      </c>
      <c r="AZ30" s="43"/>
      <c r="BA30" s="43">
        <v>2.2999999999999998</v>
      </c>
      <c r="BB30" s="43"/>
      <c r="BC30" s="43">
        <v>72.392480000000006</v>
      </c>
      <c r="BD30" s="43"/>
      <c r="BE30" s="43">
        <v>17.8</v>
      </c>
      <c r="BF30" s="43"/>
      <c r="BG30" s="43"/>
      <c r="BH30" s="43"/>
      <c r="BI30" s="43">
        <v>8.9582300000000004</v>
      </c>
      <c r="BJ30" s="43"/>
      <c r="BK30" s="43">
        <v>5.0260499999999997</v>
      </c>
      <c r="BL30" s="43"/>
      <c r="BM30" s="43"/>
      <c r="BN30" s="43">
        <v>42.274999999999999</v>
      </c>
      <c r="BO30" s="43">
        <v>2.4</v>
      </c>
      <c r="BP30" s="43">
        <v>144.44012000000001</v>
      </c>
      <c r="BQ30" s="43"/>
      <c r="BR30" s="43">
        <v>3.5613000000000001</v>
      </c>
      <c r="BS30" s="43">
        <v>48.046750000000003</v>
      </c>
      <c r="BT30" s="43">
        <v>12.393560000000001</v>
      </c>
      <c r="BU30" s="43"/>
      <c r="BV30" s="43">
        <v>29.043199999999999</v>
      </c>
      <c r="BW30" s="43">
        <v>3.9659300000000002</v>
      </c>
      <c r="BX30" s="43"/>
      <c r="BY30" s="43"/>
      <c r="BZ30" s="43">
        <v>89.433729999999997</v>
      </c>
      <c r="CA30" s="43">
        <v>25.280899999999999</v>
      </c>
      <c r="CB30" s="43"/>
      <c r="CC30" s="43">
        <v>0.56299999999999994</v>
      </c>
      <c r="CD30" s="43">
        <v>27.06081</v>
      </c>
      <c r="CE30" s="43">
        <v>439.41991999999999</v>
      </c>
      <c r="CF30" s="43"/>
      <c r="CG30" s="43">
        <v>159.9836</v>
      </c>
      <c r="CH30" s="43">
        <v>17.219139999999999</v>
      </c>
      <c r="CI30" s="43"/>
      <c r="CJ30" s="43"/>
      <c r="CK30" s="43"/>
      <c r="CL30" s="43">
        <v>4.6724899999999998</v>
      </c>
      <c r="CM30" s="43"/>
      <c r="CN30" s="43"/>
      <c r="CO30" s="43">
        <v>15.44023</v>
      </c>
      <c r="CP30" s="43">
        <v>199.91</v>
      </c>
      <c r="CQ30" s="43"/>
      <c r="CR30" s="43">
        <v>38.19</v>
      </c>
      <c r="CS30" s="43"/>
      <c r="CT30" s="43">
        <v>2.2280000000000002</v>
      </c>
    </row>
    <row r="31" spans="1:98" ht="15.75" x14ac:dyDescent="0.25">
      <c r="A31" s="1"/>
      <c r="B31" s="42" t="s">
        <v>829</v>
      </c>
      <c r="C31" s="43"/>
      <c r="D31" s="43"/>
      <c r="E31" s="43">
        <v>21.998100000000001</v>
      </c>
      <c r="F31" s="43">
        <v>11.8665</v>
      </c>
      <c r="G31" s="43"/>
      <c r="H31" s="43"/>
      <c r="I31" s="43"/>
      <c r="J31" s="43"/>
      <c r="K31" s="43"/>
      <c r="L31" s="43">
        <v>28.252700000000001</v>
      </c>
      <c r="M31" s="43">
        <v>10.503159999999999</v>
      </c>
      <c r="N31" s="43">
        <v>13.41</v>
      </c>
      <c r="O31" s="43">
        <v>32.659999999999997</v>
      </c>
      <c r="P31" s="43"/>
      <c r="Q31" s="43"/>
      <c r="R31" s="43">
        <v>50.332999999999998</v>
      </c>
      <c r="S31" s="43"/>
      <c r="T31" s="43">
        <v>47.280700000000003</v>
      </c>
      <c r="U31" s="43"/>
      <c r="V31" s="43">
        <v>9.1999999999999993</v>
      </c>
      <c r="W31" s="43"/>
      <c r="X31" s="43">
        <v>123.84286</v>
      </c>
      <c r="Y31" s="43"/>
      <c r="Z31" s="43">
        <v>8.01938</v>
      </c>
      <c r="AA31" s="43"/>
      <c r="AB31" s="43"/>
      <c r="AC31" s="43">
        <v>14.09</v>
      </c>
      <c r="AD31" s="43"/>
      <c r="AE31" s="43"/>
      <c r="AF31" s="43">
        <v>1.1000000000000001</v>
      </c>
      <c r="AG31" s="43"/>
      <c r="AH31" s="43">
        <v>3.7959999999999998</v>
      </c>
      <c r="AI31" s="43"/>
      <c r="AJ31" s="43">
        <v>4.59483</v>
      </c>
      <c r="AK31" s="43">
        <v>0</v>
      </c>
      <c r="AL31" s="43"/>
      <c r="AM31" s="43">
        <v>48.8339</v>
      </c>
      <c r="AN31" s="43">
        <v>92.547579999999996</v>
      </c>
      <c r="AO31" s="43">
        <v>25.436499999999999</v>
      </c>
      <c r="AP31" s="43">
        <v>0.73</v>
      </c>
      <c r="AQ31" s="43">
        <v>161.09</v>
      </c>
      <c r="AR31" s="43"/>
      <c r="AS31" s="43">
        <v>36.23565</v>
      </c>
      <c r="AT31" s="43">
        <v>25.914619999999999</v>
      </c>
      <c r="AU31" s="43"/>
      <c r="AV31" s="43">
        <v>187.00012000000001</v>
      </c>
      <c r="AW31" s="43">
        <v>30.387560000000001</v>
      </c>
      <c r="AX31" s="43"/>
      <c r="AY31" s="43">
        <v>0.24726000000000001</v>
      </c>
      <c r="AZ31" s="43"/>
      <c r="BA31" s="43">
        <v>2.4</v>
      </c>
      <c r="BB31" s="43"/>
      <c r="BC31" s="43">
        <v>72.434200000000004</v>
      </c>
      <c r="BD31" s="43"/>
      <c r="BE31" s="43">
        <v>17.8</v>
      </c>
      <c r="BF31" s="43"/>
      <c r="BG31" s="43"/>
      <c r="BH31" s="43"/>
      <c r="BI31" s="43">
        <v>9.0791000000000004</v>
      </c>
      <c r="BJ31" s="43"/>
      <c r="BK31" s="43">
        <v>5.20892</v>
      </c>
      <c r="BL31" s="43"/>
      <c r="BM31" s="43"/>
      <c r="BN31" s="43">
        <v>40.637999999999998</v>
      </c>
      <c r="BO31" s="43">
        <v>2.2000000000000002</v>
      </c>
      <c r="BP31" s="43">
        <v>144.00203999999999</v>
      </c>
      <c r="BQ31" s="43"/>
      <c r="BR31" s="43">
        <v>3.6219999999999999</v>
      </c>
      <c r="BS31" s="43">
        <v>46.015979999999999</v>
      </c>
      <c r="BT31" s="43">
        <v>12.7403</v>
      </c>
      <c r="BU31" s="43"/>
      <c r="BV31" s="43">
        <v>28.550599999999999</v>
      </c>
      <c r="BW31" s="43">
        <v>3.9659300000000002</v>
      </c>
      <c r="BX31" s="43"/>
      <c r="BY31" s="43"/>
      <c r="BZ31" s="43">
        <v>89.104640000000003</v>
      </c>
      <c r="CA31" s="43">
        <v>25.267130000000002</v>
      </c>
      <c r="CB31" s="43"/>
      <c r="CC31" s="43">
        <v>0.629</v>
      </c>
      <c r="CD31" s="43">
        <v>25.9406</v>
      </c>
      <c r="CE31" s="43">
        <v>433.66215999999997</v>
      </c>
      <c r="CF31" s="43"/>
      <c r="CG31" s="43">
        <v>156.5223</v>
      </c>
      <c r="CH31" s="43">
        <v>17.170300000000001</v>
      </c>
      <c r="CI31" s="43"/>
      <c r="CJ31" s="43"/>
      <c r="CK31" s="43"/>
      <c r="CL31" s="43">
        <v>4.8898200000000003</v>
      </c>
      <c r="CM31" s="43"/>
      <c r="CN31" s="43"/>
      <c r="CO31" s="43">
        <v>15.09821</v>
      </c>
      <c r="CP31" s="43">
        <v>212.9</v>
      </c>
      <c r="CQ31" s="43"/>
      <c r="CR31" s="43">
        <v>39.171999999999997</v>
      </c>
      <c r="CS31" s="43"/>
      <c r="CT31" s="43">
        <v>6.9470000000000001</v>
      </c>
    </row>
    <row r="32" spans="1:98" ht="15.75" x14ac:dyDescent="0.25">
      <c r="A32" s="1"/>
      <c r="B32" s="42" t="s">
        <v>830</v>
      </c>
      <c r="C32" s="43"/>
      <c r="D32" s="43"/>
      <c r="E32" s="43">
        <v>22.372</v>
      </c>
      <c r="F32" s="43">
        <v>11.654999999999999</v>
      </c>
      <c r="G32" s="43"/>
      <c r="H32" s="43"/>
      <c r="I32" s="43"/>
      <c r="J32" s="43"/>
      <c r="K32" s="43"/>
      <c r="L32" s="43">
        <v>27.6919</v>
      </c>
      <c r="M32" s="43">
        <v>10.89809</v>
      </c>
      <c r="N32" s="43">
        <v>13.14</v>
      </c>
      <c r="O32" s="43">
        <v>32.956000000000003</v>
      </c>
      <c r="P32" s="43"/>
      <c r="Q32" s="43"/>
      <c r="R32" s="43">
        <v>50.182000000000002</v>
      </c>
      <c r="S32" s="43"/>
      <c r="T32" s="43">
        <v>35.797600000000003</v>
      </c>
      <c r="U32" s="43"/>
      <c r="V32" s="43">
        <v>9</v>
      </c>
      <c r="W32" s="43"/>
      <c r="X32" s="43">
        <v>157.15469999999999</v>
      </c>
      <c r="Y32" s="43"/>
      <c r="Z32" s="43">
        <v>8.3236399999999993</v>
      </c>
      <c r="AA32" s="43"/>
      <c r="AB32" s="43"/>
      <c r="AC32" s="43">
        <v>15.39</v>
      </c>
      <c r="AD32" s="43"/>
      <c r="AE32" s="43"/>
      <c r="AF32" s="43">
        <v>1</v>
      </c>
      <c r="AG32" s="43"/>
      <c r="AH32" s="43">
        <v>4.1374000000000004</v>
      </c>
      <c r="AI32" s="43"/>
      <c r="AJ32" s="43">
        <v>4.63246</v>
      </c>
      <c r="AK32" s="43">
        <v>0</v>
      </c>
      <c r="AL32" s="43"/>
      <c r="AM32" s="43">
        <v>49.637700000000002</v>
      </c>
      <c r="AN32" s="43">
        <v>91.471289999999996</v>
      </c>
      <c r="AO32" s="43">
        <v>25.505500000000001</v>
      </c>
      <c r="AP32" s="43">
        <v>0.78</v>
      </c>
      <c r="AQ32" s="43">
        <v>161.97</v>
      </c>
      <c r="AR32" s="43"/>
      <c r="AS32" s="43">
        <v>35.162599999999998</v>
      </c>
      <c r="AT32" s="43">
        <v>26.652339999999999</v>
      </c>
      <c r="AU32" s="43"/>
      <c r="AV32" s="43">
        <v>188.57452000000001</v>
      </c>
      <c r="AW32" s="43">
        <v>29.768000000000001</v>
      </c>
      <c r="AX32" s="43"/>
      <c r="AY32" s="43">
        <v>0.30153999999999997</v>
      </c>
      <c r="AZ32" s="43"/>
      <c r="BA32" s="43">
        <v>2.4</v>
      </c>
      <c r="BB32" s="43"/>
      <c r="BC32" s="43">
        <v>73.055109999999999</v>
      </c>
      <c r="BD32" s="43"/>
      <c r="BE32" s="43">
        <v>17.8</v>
      </c>
      <c r="BF32" s="43"/>
      <c r="BG32" s="43"/>
      <c r="BH32" s="43"/>
      <c r="BI32" s="43">
        <v>8.9843299999999999</v>
      </c>
      <c r="BJ32" s="43"/>
      <c r="BK32" s="43">
        <v>5.3008100000000002</v>
      </c>
      <c r="BL32" s="43"/>
      <c r="BM32" s="43"/>
      <c r="BN32" s="43">
        <v>37.393000000000001</v>
      </c>
      <c r="BO32" s="43">
        <v>2.0499999999999998</v>
      </c>
      <c r="BP32" s="43">
        <v>144.01688999999999</v>
      </c>
      <c r="BQ32" s="43"/>
      <c r="BR32" s="43">
        <v>3.6114999999999999</v>
      </c>
      <c r="BS32" s="43">
        <v>44.633099999999999</v>
      </c>
      <c r="BT32" s="43">
        <v>12.64289</v>
      </c>
      <c r="BU32" s="43"/>
      <c r="BV32" s="43">
        <v>28.267700000000001</v>
      </c>
      <c r="BW32" s="43">
        <v>3.87202</v>
      </c>
      <c r="BX32" s="43"/>
      <c r="BY32" s="43"/>
      <c r="BZ32" s="43">
        <v>89.593879999999999</v>
      </c>
      <c r="CA32" s="43">
        <v>25.360289999999999</v>
      </c>
      <c r="CB32" s="43"/>
      <c r="CC32" s="43">
        <v>0.628</v>
      </c>
      <c r="CD32" s="43">
        <v>23.988119999999999</v>
      </c>
      <c r="CE32" s="43">
        <v>433.51407999999998</v>
      </c>
      <c r="CF32" s="43"/>
      <c r="CG32" s="43">
        <v>153.95599999999999</v>
      </c>
      <c r="CH32" s="43">
        <v>17.27441</v>
      </c>
      <c r="CI32" s="43"/>
      <c r="CJ32" s="43"/>
      <c r="CK32" s="43"/>
      <c r="CL32" s="43">
        <v>4.9130399999999996</v>
      </c>
      <c r="CM32" s="43"/>
      <c r="CN32" s="43"/>
      <c r="CO32" s="43">
        <v>15.32283</v>
      </c>
      <c r="CP32" s="43">
        <v>228.16</v>
      </c>
      <c r="CQ32" s="43"/>
      <c r="CR32" s="43">
        <v>37.119</v>
      </c>
      <c r="CS32" s="43"/>
      <c r="CT32" s="43">
        <v>10.522</v>
      </c>
    </row>
    <row r="33" spans="1:98" ht="15.75" x14ac:dyDescent="0.25">
      <c r="A33" s="1"/>
      <c r="B33" s="42" t="s">
        <v>831</v>
      </c>
      <c r="C33" s="43"/>
      <c r="D33" s="43"/>
      <c r="E33" s="43">
        <v>22.4192</v>
      </c>
      <c r="F33" s="43">
        <v>12.287000000000001</v>
      </c>
      <c r="G33" s="43"/>
      <c r="H33" s="43"/>
      <c r="I33" s="43"/>
      <c r="J33" s="43"/>
      <c r="K33" s="43"/>
      <c r="L33" s="43">
        <v>27.3126</v>
      </c>
      <c r="M33" s="43">
        <v>13.55348</v>
      </c>
      <c r="N33" s="43">
        <v>10.82</v>
      </c>
      <c r="O33" s="43">
        <v>32.96</v>
      </c>
      <c r="P33" s="43"/>
      <c r="Q33" s="43"/>
      <c r="R33" s="43">
        <v>50.27</v>
      </c>
      <c r="S33" s="43"/>
      <c r="T33" s="43">
        <v>19.8933</v>
      </c>
      <c r="U33" s="43"/>
      <c r="V33" s="43">
        <v>9.1</v>
      </c>
      <c r="W33" s="43"/>
      <c r="X33" s="43">
        <v>126.9333</v>
      </c>
      <c r="Y33" s="43"/>
      <c r="Z33" s="43">
        <v>8.5116899999999998</v>
      </c>
      <c r="AA33" s="43"/>
      <c r="AB33" s="43"/>
      <c r="AC33" s="43">
        <v>15.87</v>
      </c>
      <c r="AD33" s="43"/>
      <c r="AE33" s="43"/>
      <c r="AF33" s="43">
        <v>1</v>
      </c>
      <c r="AG33" s="43"/>
      <c r="AH33" s="43">
        <v>3.7267999999999999</v>
      </c>
      <c r="AI33" s="43"/>
      <c r="AJ33" s="43">
        <v>4.6611399999999996</v>
      </c>
      <c r="AK33" s="43">
        <v>0</v>
      </c>
      <c r="AL33" s="43"/>
      <c r="AM33" s="43">
        <v>49.3735</v>
      </c>
      <c r="AN33" s="43">
        <v>89.958460000000002</v>
      </c>
      <c r="AO33" s="43">
        <v>25.4239</v>
      </c>
      <c r="AP33" s="43">
        <v>0.64</v>
      </c>
      <c r="AQ33" s="43">
        <v>161.11000000000001</v>
      </c>
      <c r="AR33" s="43"/>
      <c r="AS33" s="43">
        <v>35.379759999999997</v>
      </c>
      <c r="AT33" s="43">
        <v>26.878409999999999</v>
      </c>
      <c r="AU33" s="43"/>
      <c r="AV33" s="43">
        <v>189.25579999999999</v>
      </c>
      <c r="AW33" s="43">
        <v>29.499359999999999</v>
      </c>
      <c r="AX33" s="43"/>
      <c r="AY33" s="43">
        <v>0.30478</v>
      </c>
      <c r="AZ33" s="43"/>
      <c r="BA33" s="43">
        <v>2.5</v>
      </c>
      <c r="BB33" s="43"/>
      <c r="BC33" s="43">
        <v>71.736450000000005</v>
      </c>
      <c r="BD33" s="43"/>
      <c r="BE33" s="43">
        <v>17.8</v>
      </c>
      <c r="BF33" s="43"/>
      <c r="BG33" s="43"/>
      <c r="BH33" s="43"/>
      <c r="BI33" s="43">
        <v>9.1493599999999997</v>
      </c>
      <c r="BJ33" s="43"/>
      <c r="BK33" s="43">
        <v>5.3179100000000004</v>
      </c>
      <c r="BL33" s="43"/>
      <c r="BM33" s="43"/>
      <c r="BN33" s="43">
        <v>39.506</v>
      </c>
      <c r="BO33" s="43">
        <v>2.38</v>
      </c>
      <c r="BP33" s="43">
        <v>143.7912</v>
      </c>
      <c r="BQ33" s="43"/>
      <c r="BR33" s="43">
        <v>3.0621999999999998</v>
      </c>
      <c r="BS33" s="43">
        <v>42.443350000000002</v>
      </c>
      <c r="BT33" s="43">
        <v>11.965920000000001</v>
      </c>
      <c r="BU33" s="43"/>
      <c r="BV33" s="43">
        <v>28.4739</v>
      </c>
      <c r="BW33" s="43">
        <v>4.0072999999999999</v>
      </c>
      <c r="BX33" s="43"/>
      <c r="BY33" s="43"/>
      <c r="BZ33" s="43">
        <v>89.513990000000007</v>
      </c>
      <c r="CA33" s="43">
        <v>25.323989999999998</v>
      </c>
      <c r="CB33" s="43"/>
      <c r="CC33" s="43">
        <v>0.63</v>
      </c>
      <c r="CD33" s="43">
        <v>23.75215</v>
      </c>
      <c r="CE33" s="43">
        <v>432.47467999999998</v>
      </c>
      <c r="CF33" s="43"/>
      <c r="CG33" s="43">
        <v>158.77330000000001</v>
      </c>
      <c r="CH33" s="43">
        <v>17.488440000000001</v>
      </c>
      <c r="CI33" s="43"/>
      <c r="CJ33" s="43"/>
      <c r="CK33" s="43"/>
      <c r="CL33" s="43">
        <v>4.7876899999999996</v>
      </c>
      <c r="CM33" s="43"/>
      <c r="CN33" s="43"/>
      <c r="CO33" s="43">
        <v>14.932550000000001</v>
      </c>
      <c r="CP33" s="43">
        <v>226.67</v>
      </c>
      <c r="CQ33" s="43"/>
      <c r="CR33" s="43">
        <v>38.344999999999999</v>
      </c>
      <c r="CS33" s="43"/>
      <c r="CT33" s="43">
        <v>3.105</v>
      </c>
    </row>
    <row r="34" spans="1:98" ht="15.75" x14ac:dyDescent="0.25">
      <c r="A34" s="1"/>
      <c r="B34" s="42" t="s">
        <v>832</v>
      </c>
      <c r="C34" s="43"/>
      <c r="D34" s="43"/>
      <c r="E34" s="43">
        <v>20.9087</v>
      </c>
      <c r="F34" s="43">
        <v>13.038500000000001</v>
      </c>
      <c r="G34" s="43"/>
      <c r="H34" s="43"/>
      <c r="I34" s="43"/>
      <c r="J34" s="43"/>
      <c r="K34" s="43"/>
      <c r="L34" s="43">
        <v>27.842500000000001</v>
      </c>
      <c r="M34" s="43">
        <v>14.438879999999999</v>
      </c>
      <c r="N34" s="43">
        <v>10.46</v>
      </c>
      <c r="O34" s="43">
        <v>32.99</v>
      </c>
      <c r="P34" s="43"/>
      <c r="Q34" s="43"/>
      <c r="R34" s="43">
        <v>50.191000000000003</v>
      </c>
      <c r="S34" s="43"/>
      <c r="T34" s="43">
        <v>22.376999999999999</v>
      </c>
      <c r="U34" s="43"/>
      <c r="V34" s="43">
        <v>9.1999999999999993</v>
      </c>
      <c r="W34" s="43"/>
      <c r="X34" s="43">
        <v>126.45095000000001</v>
      </c>
      <c r="Y34" s="43"/>
      <c r="Z34" s="43">
        <v>8.4925499999999996</v>
      </c>
      <c r="AA34" s="43"/>
      <c r="AB34" s="43"/>
      <c r="AC34" s="43">
        <v>15.85</v>
      </c>
      <c r="AD34" s="43"/>
      <c r="AE34" s="43"/>
      <c r="AF34" s="43">
        <v>0.9</v>
      </c>
      <c r="AG34" s="43"/>
      <c r="AH34" s="43">
        <v>2.8151000000000002</v>
      </c>
      <c r="AI34" s="43"/>
      <c r="AJ34" s="43">
        <v>5.46631</v>
      </c>
      <c r="AK34" s="43">
        <v>0</v>
      </c>
      <c r="AL34" s="43"/>
      <c r="AM34" s="43">
        <v>52.025100000000002</v>
      </c>
      <c r="AN34" s="43">
        <v>87.654939999999996</v>
      </c>
      <c r="AO34" s="43">
        <v>27.862400000000001</v>
      </c>
      <c r="AP34" s="43">
        <v>0.45</v>
      </c>
      <c r="AQ34" s="43">
        <v>160.29</v>
      </c>
      <c r="AR34" s="43"/>
      <c r="AS34" s="43">
        <v>35.514000000000003</v>
      </c>
      <c r="AT34" s="43">
        <v>25.060919999999999</v>
      </c>
      <c r="AU34" s="43"/>
      <c r="AV34" s="43">
        <v>189.15099000000001</v>
      </c>
      <c r="AW34" s="43">
        <v>29.695250000000001</v>
      </c>
      <c r="AX34" s="43"/>
      <c r="AY34" s="43">
        <v>0.27833000000000002</v>
      </c>
      <c r="AZ34" s="43"/>
      <c r="BA34" s="43">
        <v>2.2999999999999998</v>
      </c>
      <c r="BB34" s="43"/>
      <c r="BC34" s="43">
        <v>71.234219999999993</v>
      </c>
      <c r="BD34" s="43"/>
      <c r="BE34" s="43">
        <v>17.8</v>
      </c>
      <c r="BF34" s="43"/>
      <c r="BG34" s="43"/>
      <c r="BH34" s="43"/>
      <c r="BI34" s="43">
        <v>9.2800899999999995</v>
      </c>
      <c r="BJ34" s="43"/>
      <c r="BK34" s="43">
        <v>5.4053100000000001</v>
      </c>
      <c r="BL34" s="43"/>
      <c r="BM34" s="43"/>
      <c r="BN34" s="43">
        <v>41.314999999999998</v>
      </c>
      <c r="BO34" s="43">
        <v>2.4</v>
      </c>
      <c r="BP34" s="43">
        <v>143.94478000000001</v>
      </c>
      <c r="BQ34" s="43"/>
      <c r="BR34" s="43">
        <v>3.6368999999999998</v>
      </c>
      <c r="BS34" s="43">
        <v>37.19229</v>
      </c>
      <c r="BT34" s="43">
        <v>12.18074</v>
      </c>
      <c r="BU34" s="43"/>
      <c r="BV34" s="43">
        <v>29.179500000000001</v>
      </c>
      <c r="BW34" s="43">
        <v>3.7307000000000001</v>
      </c>
      <c r="BX34" s="43"/>
      <c r="BY34" s="43"/>
      <c r="BZ34" s="43">
        <v>89.821359999999999</v>
      </c>
      <c r="CA34" s="43">
        <v>25.298220000000001</v>
      </c>
      <c r="CB34" s="43"/>
      <c r="CC34" s="43">
        <v>0.61599999999999999</v>
      </c>
      <c r="CD34" s="43">
        <v>23.76135</v>
      </c>
      <c r="CE34" s="43">
        <v>430.74257</v>
      </c>
      <c r="CF34" s="43"/>
      <c r="CG34" s="43">
        <v>161.77670000000001</v>
      </c>
      <c r="CH34" s="43">
        <v>17.506129999999999</v>
      </c>
      <c r="CI34" s="43"/>
      <c r="CJ34" s="43"/>
      <c r="CK34" s="43"/>
      <c r="CL34" s="43">
        <v>5.0383300000000002</v>
      </c>
      <c r="CM34" s="43"/>
      <c r="CN34" s="43"/>
      <c r="CO34" s="43">
        <v>15.366160000000001</v>
      </c>
      <c r="CP34" s="43">
        <v>216.66</v>
      </c>
      <c r="CQ34" s="43"/>
      <c r="CR34" s="43">
        <v>39.552999999999997</v>
      </c>
      <c r="CS34" s="43"/>
      <c r="CT34" s="43">
        <v>2.3690000000000002</v>
      </c>
    </row>
    <row r="35" spans="1:98" ht="15.75" x14ac:dyDescent="0.25">
      <c r="A35" s="1"/>
      <c r="B35" s="42" t="s">
        <v>833</v>
      </c>
      <c r="C35" s="43"/>
      <c r="D35" s="43"/>
      <c r="E35" s="43">
        <v>20.420999999999999</v>
      </c>
      <c r="F35" s="43">
        <v>12.9945</v>
      </c>
      <c r="G35" s="43"/>
      <c r="H35" s="43"/>
      <c r="I35" s="43"/>
      <c r="J35" s="43"/>
      <c r="K35" s="43"/>
      <c r="L35" s="43">
        <v>28.226400000000002</v>
      </c>
      <c r="M35" s="43">
        <v>14.866250000000001</v>
      </c>
      <c r="N35" s="43">
        <v>10.48</v>
      </c>
      <c r="O35" s="43">
        <v>32.171999999999997</v>
      </c>
      <c r="P35" s="43"/>
      <c r="Q35" s="43"/>
      <c r="R35" s="43">
        <v>50.228000000000002</v>
      </c>
      <c r="S35" s="43"/>
      <c r="T35" s="43">
        <v>20.722899999999999</v>
      </c>
      <c r="U35" s="43"/>
      <c r="V35" s="43">
        <v>9.1</v>
      </c>
      <c r="W35" s="43"/>
      <c r="X35" s="43">
        <v>113.61569</v>
      </c>
      <c r="Y35" s="43"/>
      <c r="Z35" s="43">
        <v>8.0136299999999991</v>
      </c>
      <c r="AA35" s="43"/>
      <c r="AB35" s="43"/>
      <c r="AC35" s="43">
        <v>16.190000000000001</v>
      </c>
      <c r="AD35" s="43"/>
      <c r="AE35" s="43"/>
      <c r="AF35" s="43">
        <v>0.9</v>
      </c>
      <c r="AG35" s="43"/>
      <c r="AH35" s="43">
        <v>3.5501</v>
      </c>
      <c r="AI35" s="43"/>
      <c r="AJ35" s="43">
        <v>5.7646800000000002</v>
      </c>
      <c r="AK35" s="43">
        <v>0</v>
      </c>
      <c r="AL35" s="43"/>
      <c r="AM35" s="43">
        <v>51.9129</v>
      </c>
      <c r="AN35" s="43">
        <v>83.896109999999993</v>
      </c>
      <c r="AO35" s="43">
        <v>27.5883</v>
      </c>
      <c r="AP35" s="43">
        <v>0.73</v>
      </c>
      <c r="AQ35" s="43">
        <v>162.59</v>
      </c>
      <c r="AR35" s="43"/>
      <c r="AS35" s="43">
        <v>36.394500000000001</v>
      </c>
      <c r="AT35" s="43">
        <v>27.335999999999999</v>
      </c>
      <c r="AU35" s="43"/>
      <c r="AV35" s="43">
        <v>189.18379999999999</v>
      </c>
      <c r="AW35" s="43">
        <v>34.439</v>
      </c>
      <c r="AX35" s="43"/>
      <c r="AY35" s="43">
        <v>0.28220000000000001</v>
      </c>
      <c r="AZ35" s="43"/>
      <c r="BA35" s="43">
        <v>2.5</v>
      </c>
      <c r="BB35" s="43"/>
      <c r="BC35" s="43">
        <v>72.197500000000005</v>
      </c>
      <c r="BD35" s="43"/>
      <c r="BE35" s="43">
        <v>17.8</v>
      </c>
      <c r="BF35" s="43"/>
      <c r="BG35" s="43"/>
      <c r="BH35" s="43"/>
      <c r="BI35" s="43">
        <v>9.1293799999999994</v>
      </c>
      <c r="BJ35" s="43"/>
      <c r="BK35" s="43">
        <v>5.3435800000000002</v>
      </c>
      <c r="BL35" s="43"/>
      <c r="BM35" s="43"/>
      <c r="BN35" s="43">
        <v>46.798999999999999</v>
      </c>
      <c r="BO35" s="43">
        <v>2.46</v>
      </c>
      <c r="BP35" s="43">
        <v>142.98498000000001</v>
      </c>
      <c r="BQ35" s="43"/>
      <c r="BR35" s="43">
        <v>3.6156999999999999</v>
      </c>
      <c r="BS35" s="43">
        <v>36.619869999999999</v>
      </c>
      <c r="BT35" s="43">
        <v>11.638339999999999</v>
      </c>
      <c r="BU35" s="43"/>
      <c r="BV35" s="43">
        <v>29.449000000000002</v>
      </c>
      <c r="BW35" s="43">
        <v>3.87202</v>
      </c>
      <c r="BX35" s="43"/>
      <c r="BY35" s="43"/>
      <c r="BZ35" s="43">
        <v>90.639830000000003</v>
      </c>
      <c r="CA35" s="43">
        <v>25.37848</v>
      </c>
      <c r="CB35" s="43"/>
      <c r="CC35" s="43">
        <v>0.66400000000000003</v>
      </c>
      <c r="CD35" s="43">
        <v>23.819089999999999</v>
      </c>
      <c r="CE35" s="43">
        <v>435.02886000000001</v>
      </c>
      <c r="CF35" s="43"/>
      <c r="CG35" s="43">
        <v>159.50470000000001</v>
      </c>
      <c r="CH35" s="43">
        <v>17.310030000000001</v>
      </c>
      <c r="CI35" s="43"/>
      <c r="CJ35" s="43"/>
      <c r="CK35" s="43"/>
      <c r="CL35" s="43">
        <v>5.09856</v>
      </c>
      <c r="CM35" s="43"/>
      <c r="CN35" s="43"/>
      <c r="CO35" s="43">
        <v>15.97763</v>
      </c>
      <c r="CP35" s="43">
        <v>231.71</v>
      </c>
      <c r="CQ35" s="43"/>
      <c r="CR35" s="43">
        <v>39.67</v>
      </c>
      <c r="CS35" s="43"/>
      <c r="CT35" s="43">
        <v>0.26600000000000001</v>
      </c>
    </row>
    <row r="36" spans="1:98" ht="15.75" x14ac:dyDescent="0.25">
      <c r="A36" s="1"/>
      <c r="B36" s="42" t="s">
        <v>834</v>
      </c>
      <c r="C36" s="43"/>
      <c r="D36" s="43"/>
      <c r="E36" s="43">
        <v>20.399699999999999</v>
      </c>
      <c r="F36" s="43">
        <v>13.6755</v>
      </c>
      <c r="G36" s="43"/>
      <c r="H36" s="43"/>
      <c r="I36" s="43"/>
      <c r="J36" s="43"/>
      <c r="K36" s="43"/>
      <c r="L36" s="43">
        <v>27.9588</v>
      </c>
      <c r="M36" s="43">
        <v>15.32147</v>
      </c>
      <c r="N36" s="43">
        <v>10.48</v>
      </c>
      <c r="O36" s="43">
        <v>31.908000000000001</v>
      </c>
      <c r="P36" s="43"/>
      <c r="Q36" s="43"/>
      <c r="R36" s="43">
        <v>50.667000000000002</v>
      </c>
      <c r="S36" s="43"/>
      <c r="T36" s="43">
        <v>19.114899999999999</v>
      </c>
      <c r="U36" s="43"/>
      <c r="V36" s="43">
        <v>9</v>
      </c>
      <c r="W36" s="43"/>
      <c r="X36" s="43">
        <v>137.88395</v>
      </c>
      <c r="Y36" s="43"/>
      <c r="Z36" s="43">
        <v>8.2743000000000002</v>
      </c>
      <c r="AA36" s="43"/>
      <c r="AB36" s="43"/>
      <c r="AC36" s="43">
        <v>16.53</v>
      </c>
      <c r="AD36" s="43"/>
      <c r="AE36" s="43"/>
      <c r="AF36" s="43">
        <v>1.1000000000000001</v>
      </c>
      <c r="AG36" s="43"/>
      <c r="AH36" s="43">
        <v>1.3048999999999999</v>
      </c>
      <c r="AI36" s="43"/>
      <c r="AJ36" s="43">
        <v>5.7564599999999997</v>
      </c>
      <c r="AK36" s="43">
        <v>0</v>
      </c>
      <c r="AL36" s="43"/>
      <c r="AM36" s="43">
        <v>51.277799999999999</v>
      </c>
      <c r="AN36" s="43">
        <v>82.394220000000004</v>
      </c>
      <c r="AO36" s="43">
        <v>27.464300000000001</v>
      </c>
      <c r="AP36" s="43">
        <v>0.86</v>
      </c>
      <c r="AQ36" s="43">
        <v>164.59</v>
      </c>
      <c r="AR36" s="43"/>
      <c r="AS36" s="43">
        <v>35.618049999999997</v>
      </c>
      <c r="AT36" s="43">
        <v>27.604230000000001</v>
      </c>
      <c r="AU36" s="43"/>
      <c r="AV36" s="43">
        <v>187.54523</v>
      </c>
      <c r="AW36" s="43">
        <v>35.679949999999998</v>
      </c>
      <c r="AX36" s="43"/>
      <c r="AY36" s="43">
        <v>0.40922999999999998</v>
      </c>
      <c r="AZ36" s="43"/>
      <c r="BA36" s="43">
        <v>2.4</v>
      </c>
      <c r="BB36" s="43"/>
      <c r="BC36" s="43">
        <v>72.13655</v>
      </c>
      <c r="BD36" s="43"/>
      <c r="BE36" s="43">
        <v>17.8</v>
      </c>
      <c r="BF36" s="43"/>
      <c r="BG36" s="43"/>
      <c r="BH36" s="43"/>
      <c r="BI36" s="43">
        <v>9.1161899999999996</v>
      </c>
      <c r="BJ36" s="43"/>
      <c r="BK36" s="43">
        <v>5.4466599999999996</v>
      </c>
      <c r="BL36" s="43"/>
      <c r="BM36" s="43"/>
      <c r="BN36" s="43">
        <v>47.777000000000001</v>
      </c>
      <c r="BO36" s="43">
        <v>2.41</v>
      </c>
      <c r="BP36" s="43">
        <v>141.59655000000001</v>
      </c>
      <c r="BQ36" s="43"/>
      <c r="BR36" s="43">
        <v>3.5121000000000002</v>
      </c>
      <c r="BS36" s="43">
        <v>36.501240000000003</v>
      </c>
      <c r="BT36" s="43">
        <v>12.533860000000001</v>
      </c>
      <c r="BU36" s="43"/>
      <c r="BV36" s="43">
        <v>29.6112</v>
      </c>
      <c r="BW36" s="43">
        <v>3.9659300000000002</v>
      </c>
      <c r="BX36" s="43"/>
      <c r="BY36" s="43"/>
      <c r="BZ36" s="43">
        <v>74.8005</v>
      </c>
      <c r="CA36" s="43">
        <v>25.248329999999999</v>
      </c>
      <c r="CB36" s="43"/>
      <c r="CC36" s="43">
        <v>0.71899999999999997</v>
      </c>
      <c r="CD36" s="43">
        <v>23.93873</v>
      </c>
      <c r="CE36" s="43">
        <v>448.17901999999998</v>
      </c>
      <c r="CF36" s="43"/>
      <c r="CG36" s="43">
        <v>158.96129999999999</v>
      </c>
      <c r="CH36" s="43">
        <v>17.463920000000002</v>
      </c>
      <c r="CI36" s="43"/>
      <c r="CJ36" s="43"/>
      <c r="CK36" s="43"/>
      <c r="CL36" s="43">
        <v>5.0290800000000004</v>
      </c>
      <c r="CM36" s="43"/>
      <c r="CN36" s="43"/>
      <c r="CO36" s="43">
        <v>15.660729999999999</v>
      </c>
      <c r="CP36" s="43">
        <v>238.96</v>
      </c>
      <c r="CQ36" s="43"/>
      <c r="CR36" s="43">
        <v>39.85</v>
      </c>
      <c r="CS36" s="43"/>
      <c r="CT36" s="43">
        <v>0.20100000000000001</v>
      </c>
    </row>
    <row r="37" spans="1:98" ht="15.75" x14ac:dyDescent="0.25">
      <c r="A37" s="1"/>
      <c r="B37" s="42" t="s">
        <v>835</v>
      </c>
      <c r="C37" s="43"/>
      <c r="D37" s="43"/>
      <c r="E37" s="43">
        <v>21.1309</v>
      </c>
      <c r="F37" s="43">
        <v>13.278499999999999</v>
      </c>
      <c r="G37" s="43"/>
      <c r="H37" s="43"/>
      <c r="I37" s="43"/>
      <c r="J37" s="43"/>
      <c r="K37" s="43"/>
      <c r="L37" s="43">
        <v>28.0151</v>
      </c>
      <c r="M37" s="43">
        <v>15.08656</v>
      </c>
      <c r="N37" s="43">
        <v>12.66</v>
      </c>
      <c r="O37" s="43">
        <v>31.89</v>
      </c>
      <c r="P37" s="43"/>
      <c r="Q37" s="43"/>
      <c r="R37" s="43">
        <v>50.36</v>
      </c>
      <c r="S37" s="43"/>
      <c r="T37" s="43">
        <v>20.391500000000001</v>
      </c>
      <c r="U37" s="43"/>
      <c r="V37" s="43">
        <v>9</v>
      </c>
      <c r="W37" s="43"/>
      <c r="X37" s="43">
        <v>149.65244999999999</v>
      </c>
      <c r="Y37" s="43"/>
      <c r="Z37" s="43">
        <v>8.5561799999999995</v>
      </c>
      <c r="AA37" s="43"/>
      <c r="AB37" s="43"/>
      <c r="AC37" s="43">
        <v>16.55</v>
      </c>
      <c r="AD37" s="43"/>
      <c r="AE37" s="43"/>
      <c r="AF37" s="43">
        <v>1.2</v>
      </c>
      <c r="AG37" s="43"/>
      <c r="AH37" s="43">
        <v>1.1397999999999999</v>
      </c>
      <c r="AI37" s="43"/>
      <c r="AJ37" s="43">
        <v>6.2199600000000004</v>
      </c>
      <c r="AK37" s="43">
        <v>0</v>
      </c>
      <c r="AL37" s="43"/>
      <c r="AM37" s="43">
        <v>50.874699999999997</v>
      </c>
      <c r="AN37" s="43">
        <v>83.600340000000003</v>
      </c>
      <c r="AO37" s="43">
        <v>27.5395</v>
      </c>
      <c r="AP37" s="43">
        <v>0.97</v>
      </c>
      <c r="AQ37" s="43">
        <v>166.51</v>
      </c>
      <c r="AR37" s="43"/>
      <c r="AS37" s="43">
        <v>35.358539999999998</v>
      </c>
      <c r="AT37" s="43">
        <v>27.658529999999999</v>
      </c>
      <c r="AU37" s="43"/>
      <c r="AV37" s="43">
        <v>189.46427</v>
      </c>
      <c r="AW37" s="43">
        <v>35.378970000000002</v>
      </c>
      <c r="AX37" s="43"/>
      <c r="AY37" s="43">
        <v>0.24104999999999999</v>
      </c>
      <c r="AZ37" s="43"/>
      <c r="BA37" s="43">
        <v>2.4</v>
      </c>
      <c r="BB37" s="43"/>
      <c r="BC37" s="43">
        <v>72.048270000000002</v>
      </c>
      <c r="BD37" s="43"/>
      <c r="BE37" s="43">
        <v>19.399999999999999</v>
      </c>
      <c r="BF37" s="43"/>
      <c r="BG37" s="43"/>
      <c r="BH37" s="43"/>
      <c r="BI37" s="43">
        <v>9.1237700000000004</v>
      </c>
      <c r="BJ37" s="43"/>
      <c r="BK37" s="43">
        <v>5.3372400000000004</v>
      </c>
      <c r="BL37" s="43"/>
      <c r="BM37" s="43"/>
      <c r="BN37" s="43">
        <v>50.103999999999999</v>
      </c>
      <c r="BO37" s="43">
        <v>2.25</v>
      </c>
      <c r="BP37" s="43">
        <v>142.55107000000001</v>
      </c>
      <c r="BQ37" s="43"/>
      <c r="BR37" s="43">
        <v>3.4655999999999998</v>
      </c>
      <c r="BS37" s="43">
        <v>37.765459999999997</v>
      </c>
      <c r="BT37" s="43">
        <v>12.0014</v>
      </c>
      <c r="BU37" s="43"/>
      <c r="BV37" s="43">
        <v>30.6098</v>
      </c>
      <c r="BW37" s="43">
        <v>4.0273599999999998</v>
      </c>
      <c r="BX37" s="43"/>
      <c r="BY37" s="43"/>
      <c r="BZ37" s="43">
        <v>88.606449999999995</v>
      </c>
      <c r="CA37" s="43">
        <v>25.189109999999999</v>
      </c>
      <c r="CB37" s="43"/>
      <c r="CC37" s="43">
        <v>0.77700000000000002</v>
      </c>
      <c r="CD37" s="43">
        <v>23.470939999999999</v>
      </c>
      <c r="CE37" s="43">
        <v>448.99351999999999</v>
      </c>
      <c r="CF37" s="43"/>
      <c r="CG37" s="43">
        <v>154.98349999999999</v>
      </c>
      <c r="CH37" s="43">
        <v>17.319680000000002</v>
      </c>
      <c r="CI37" s="43"/>
      <c r="CJ37" s="43"/>
      <c r="CK37" s="43"/>
      <c r="CL37" s="43">
        <v>3.39446</v>
      </c>
      <c r="CM37" s="43"/>
      <c r="CN37" s="43"/>
      <c r="CO37" s="43">
        <v>15.38105</v>
      </c>
      <c r="CP37" s="43">
        <v>246.78</v>
      </c>
      <c r="CQ37" s="43"/>
      <c r="CR37" s="43">
        <v>39.628999999999998</v>
      </c>
      <c r="CS37" s="43"/>
      <c r="CT37" s="43">
        <v>0.1</v>
      </c>
    </row>
    <row r="38" spans="1:98" ht="15.75" x14ac:dyDescent="0.25">
      <c r="A38" s="1"/>
      <c r="B38" s="42" t="s">
        <v>836</v>
      </c>
      <c r="C38" s="43"/>
      <c r="D38" s="43"/>
      <c r="E38" s="43">
        <v>20.2334</v>
      </c>
      <c r="F38" s="43">
        <v>13.1335</v>
      </c>
      <c r="G38" s="43"/>
      <c r="H38" s="43"/>
      <c r="I38" s="43"/>
      <c r="J38" s="43"/>
      <c r="K38" s="43"/>
      <c r="L38" s="43">
        <v>28.260999999999999</v>
      </c>
      <c r="M38" s="43">
        <v>15.131970000000001</v>
      </c>
      <c r="N38" s="43">
        <v>13.14</v>
      </c>
      <c r="O38" s="43">
        <v>30.594000000000001</v>
      </c>
      <c r="P38" s="43"/>
      <c r="Q38" s="43"/>
      <c r="R38" s="43">
        <v>50.534999999999997</v>
      </c>
      <c r="S38" s="43"/>
      <c r="T38" s="43">
        <v>17.513200000000001</v>
      </c>
      <c r="U38" s="43"/>
      <c r="V38" s="43">
        <v>9</v>
      </c>
      <c r="W38" s="43"/>
      <c r="X38" s="43">
        <v>131.89089000000001</v>
      </c>
      <c r="Y38" s="43"/>
      <c r="Z38" s="43">
        <v>8.4597999999999995</v>
      </c>
      <c r="AA38" s="43"/>
      <c r="AB38" s="43"/>
      <c r="AC38" s="43">
        <v>16.739999999999998</v>
      </c>
      <c r="AD38" s="43"/>
      <c r="AE38" s="43"/>
      <c r="AF38" s="43">
        <v>1.3</v>
      </c>
      <c r="AG38" s="43"/>
      <c r="AH38" s="43">
        <v>0.80010000000000003</v>
      </c>
      <c r="AI38" s="43"/>
      <c r="AJ38" s="43">
        <v>6.1652199999999997</v>
      </c>
      <c r="AK38" s="43">
        <v>0</v>
      </c>
      <c r="AL38" s="43"/>
      <c r="AM38" s="43">
        <v>50.978900000000003</v>
      </c>
      <c r="AN38" s="43">
        <v>88.148009999999999</v>
      </c>
      <c r="AO38" s="43">
        <v>28.3523</v>
      </c>
      <c r="AP38" s="43">
        <v>0.6</v>
      </c>
      <c r="AQ38" s="43">
        <v>167.38</v>
      </c>
      <c r="AR38" s="43"/>
      <c r="AS38" s="43">
        <v>36.521830000000001</v>
      </c>
      <c r="AT38" s="43">
        <v>27.75386</v>
      </c>
      <c r="AU38" s="43"/>
      <c r="AV38" s="43">
        <v>190.05855</v>
      </c>
      <c r="AW38" s="43">
        <v>35.633049999999997</v>
      </c>
      <c r="AX38" s="43"/>
      <c r="AY38" s="43">
        <v>0.20444999999999999</v>
      </c>
      <c r="AZ38" s="43"/>
      <c r="BA38" s="43">
        <v>2.4</v>
      </c>
      <c r="BB38" s="43"/>
      <c r="BC38" s="43">
        <v>71.506410000000002</v>
      </c>
      <c r="BD38" s="43"/>
      <c r="BE38" s="43">
        <v>19.399999999999999</v>
      </c>
      <c r="BF38" s="43"/>
      <c r="BG38" s="43"/>
      <c r="BH38" s="43"/>
      <c r="BI38" s="43">
        <v>9.1731499999999997</v>
      </c>
      <c r="BJ38" s="43"/>
      <c r="BK38" s="43">
        <v>5.2501199999999999</v>
      </c>
      <c r="BL38" s="43"/>
      <c r="BM38" s="43"/>
      <c r="BN38" s="43">
        <v>50.787999999999997</v>
      </c>
      <c r="BO38" s="43">
        <v>2.0099999999999998</v>
      </c>
      <c r="BP38" s="43">
        <v>143.97617</v>
      </c>
      <c r="BQ38" s="43"/>
      <c r="BR38" s="43">
        <v>3.3431000000000002</v>
      </c>
      <c r="BS38" s="43">
        <v>32.699300000000001</v>
      </c>
      <c r="BT38" s="43">
        <v>12.28778</v>
      </c>
      <c r="BU38" s="43"/>
      <c r="BV38" s="43">
        <v>31.0413</v>
      </c>
      <c r="BW38" s="43">
        <v>3.8865599999999998</v>
      </c>
      <c r="BX38" s="43"/>
      <c r="BY38" s="43"/>
      <c r="BZ38" s="43">
        <v>89.67089</v>
      </c>
      <c r="CA38" s="43">
        <v>25.149519999999999</v>
      </c>
      <c r="CB38" s="43"/>
      <c r="CC38" s="43">
        <v>0.746</v>
      </c>
      <c r="CD38" s="43">
        <v>24.87659</v>
      </c>
      <c r="CE38" s="43">
        <v>453.85122000000001</v>
      </c>
      <c r="CF38" s="43"/>
      <c r="CG38" s="43">
        <v>158.12719999999999</v>
      </c>
      <c r="CH38" s="43">
        <v>17.443169999999999</v>
      </c>
      <c r="CI38" s="43"/>
      <c r="CJ38" s="43"/>
      <c r="CK38" s="43"/>
      <c r="CL38" s="43">
        <v>2.4049299999999998</v>
      </c>
      <c r="CM38" s="43"/>
      <c r="CN38" s="43"/>
      <c r="CO38" s="43">
        <v>15.88527</v>
      </c>
      <c r="CP38" s="43">
        <v>253.35</v>
      </c>
      <c r="CQ38" s="43"/>
      <c r="CR38" s="43">
        <v>39.393000000000001</v>
      </c>
      <c r="CS38" s="43"/>
      <c r="CT38" s="43">
        <v>0.111</v>
      </c>
    </row>
    <row r="39" spans="1:98" ht="15.75" x14ac:dyDescent="0.25">
      <c r="A39" s="1"/>
      <c r="B39" s="42" t="s">
        <v>837</v>
      </c>
      <c r="C39" s="43"/>
      <c r="D39" s="43"/>
      <c r="E39" s="43">
        <v>20.212299999999999</v>
      </c>
      <c r="F39" s="43">
        <v>12.691000000000001</v>
      </c>
      <c r="G39" s="43"/>
      <c r="H39" s="43"/>
      <c r="I39" s="43"/>
      <c r="J39" s="43"/>
      <c r="K39" s="43"/>
      <c r="L39" s="43">
        <v>28.741900000000001</v>
      </c>
      <c r="M39" s="43">
        <v>15.02965</v>
      </c>
      <c r="N39" s="43">
        <v>12.45</v>
      </c>
      <c r="O39" s="43">
        <v>31.442</v>
      </c>
      <c r="P39" s="43"/>
      <c r="Q39" s="43"/>
      <c r="R39" s="43">
        <v>50.481999999999999</v>
      </c>
      <c r="S39" s="43"/>
      <c r="T39" s="43">
        <v>19.383199999999999</v>
      </c>
      <c r="U39" s="43"/>
      <c r="V39" s="43">
        <v>8.4</v>
      </c>
      <c r="W39" s="43"/>
      <c r="X39" s="43">
        <v>117.05686</v>
      </c>
      <c r="Y39" s="43"/>
      <c r="Z39" s="43">
        <v>8.7842300000000009</v>
      </c>
      <c r="AA39" s="43"/>
      <c r="AB39" s="43"/>
      <c r="AC39" s="43">
        <v>17.260000000000002</v>
      </c>
      <c r="AD39" s="43"/>
      <c r="AE39" s="43"/>
      <c r="AF39" s="43">
        <v>1.5</v>
      </c>
      <c r="AG39" s="43"/>
      <c r="AH39" s="43">
        <v>0.9839</v>
      </c>
      <c r="AI39" s="43"/>
      <c r="AJ39" s="43">
        <v>6.4605899999999998</v>
      </c>
      <c r="AK39" s="43">
        <v>0</v>
      </c>
      <c r="AL39" s="43"/>
      <c r="AM39" s="43">
        <v>51.817700000000002</v>
      </c>
      <c r="AN39" s="43">
        <v>92.542580000000001</v>
      </c>
      <c r="AO39" s="43">
        <v>28.549900000000001</v>
      </c>
      <c r="AP39" s="43">
        <v>0.23</v>
      </c>
      <c r="AQ39" s="43">
        <v>167.37</v>
      </c>
      <c r="AR39" s="43"/>
      <c r="AS39" s="43">
        <v>36.936570000000003</v>
      </c>
      <c r="AT39" s="43">
        <v>28.14405</v>
      </c>
      <c r="AU39" s="43"/>
      <c r="AV39" s="43">
        <v>190.51302999999999</v>
      </c>
      <c r="AW39" s="43">
        <v>36.141249999999999</v>
      </c>
      <c r="AX39" s="43"/>
      <c r="AY39" s="43">
        <v>0.28184999999999999</v>
      </c>
      <c r="AZ39" s="43"/>
      <c r="BA39" s="43">
        <v>2.4</v>
      </c>
      <c r="BB39" s="43"/>
      <c r="BC39" s="43">
        <v>72.053600000000003</v>
      </c>
      <c r="BD39" s="43"/>
      <c r="BE39" s="43">
        <v>19.399999999999999</v>
      </c>
      <c r="BF39" s="43"/>
      <c r="BG39" s="43"/>
      <c r="BH39" s="43"/>
      <c r="BI39" s="43">
        <v>9.1756399999999996</v>
      </c>
      <c r="BJ39" s="43"/>
      <c r="BK39" s="43">
        <v>5.3194800000000004</v>
      </c>
      <c r="BL39" s="43"/>
      <c r="BM39" s="43"/>
      <c r="BN39" s="43">
        <v>50.097000000000001</v>
      </c>
      <c r="BO39" s="43">
        <v>2.06</v>
      </c>
      <c r="BP39" s="43">
        <v>140.45930999999999</v>
      </c>
      <c r="BQ39" s="43"/>
      <c r="BR39" s="43">
        <v>3.3149000000000002</v>
      </c>
      <c r="BS39" s="43">
        <v>33.198070000000001</v>
      </c>
      <c r="BT39" s="43">
        <v>12.624000000000001</v>
      </c>
      <c r="BU39" s="43"/>
      <c r="BV39" s="43">
        <v>31.4938</v>
      </c>
      <c r="BW39" s="43">
        <v>3.9036599999999999</v>
      </c>
      <c r="BX39" s="43"/>
      <c r="BY39" s="43"/>
      <c r="BZ39" s="43">
        <v>87.756739999999994</v>
      </c>
      <c r="CA39" s="43">
        <v>25.201609999999999</v>
      </c>
      <c r="CB39" s="43"/>
      <c r="CC39" s="43">
        <v>0.73</v>
      </c>
      <c r="CD39" s="43">
        <v>26.601199999999999</v>
      </c>
      <c r="CE39" s="43">
        <v>457.76123000000001</v>
      </c>
      <c r="CF39" s="43"/>
      <c r="CG39" s="43">
        <v>160.10669999999999</v>
      </c>
      <c r="CH39" s="43">
        <v>17.651070000000001</v>
      </c>
      <c r="CI39" s="43"/>
      <c r="CJ39" s="43"/>
      <c r="CK39" s="43"/>
      <c r="CL39" s="43">
        <v>4.5871399999999998</v>
      </c>
      <c r="CM39" s="43"/>
      <c r="CN39" s="43"/>
      <c r="CO39" s="43">
        <v>16.036840000000002</v>
      </c>
      <c r="CP39" s="43">
        <v>253.35</v>
      </c>
      <c r="CQ39" s="43"/>
      <c r="CR39" s="43">
        <v>38.225999999999999</v>
      </c>
      <c r="CS39" s="43"/>
      <c r="CT39" s="43">
        <v>0.504</v>
      </c>
    </row>
    <row r="40" spans="1:98" ht="15.75" x14ac:dyDescent="0.25">
      <c r="A40" s="1"/>
      <c r="B40" s="42" t="s">
        <v>838</v>
      </c>
      <c r="C40" s="43"/>
      <c r="D40" s="43"/>
      <c r="E40" s="43">
        <v>20.1967</v>
      </c>
      <c r="F40" s="43">
        <v>13.304</v>
      </c>
      <c r="G40" s="43"/>
      <c r="H40" s="43"/>
      <c r="I40" s="43"/>
      <c r="J40" s="43"/>
      <c r="K40" s="43"/>
      <c r="L40" s="43">
        <v>28.643599999999999</v>
      </c>
      <c r="M40" s="43">
        <v>14.67055</v>
      </c>
      <c r="N40" s="43">
        <v>13.08</v>
      </c>
      <c r="O40" s="43">
        <v>31.536000000000001</v>
      </c>
      <c r="P40" s="43"/>
      <c r="Q40" s="43"/>
      <c r="R40" s="43">
        <v>50.741</v>
      </c>
      <c r="S40" s="43"/>
      <c r="T40" s="43">
        <v>18.662199999999999</v>
      </c>
      <c r="U40" s="43"/>
      <c r="V40" s="43">
        <v>8.9</v>
      </c>
      <c r="W40" s="43"/>
      <c r="X40" s="43">
        <v>33.30536</v>
      </c>
      <c r="Y40" s="43"/>
      <c r="Z40" s="43">
        <v>9.2604500000000005</v>
      </c>
      <c r="AA40" s="43"/>
      <c r="AB40" s="43"/>
      <c r="AC40" s="43">
        <v>16.940000000000001</v>
      </c>
      <c r="AD40" s="43"/>
      <c r="AE40" s="43"/>
      <c r="AF40" s="43">
        <v>1.1000000000000001</v>
      </c>
      <c r="AG40" s="43"/>
      <c r="AH40" s="43">
        <v>0.99070000000000003</v>
      </c>
      <c r="AI40" s="43"/>
      <c r="AJ40" s="43">
        <v>6.2238600000000002</v>
      </c>
      <c r="AK40" s="43">
        <v>0</v>
      </c>
      <c r="AL40" s="43"/>
      <c r="AM40" s="43">
        <v>50.333399999999997</v>
      </c>
      <c r="AN40" s="43">
        <v>92.344290000000001</v>
      </c>
      <c r="AO40" s="43">
        <v>27.459299999999999</v>
      </c>
      <c r="AP40" s="43">
        <v>0.37</v>
      </c>
      <c r="AQ40" s="43">
        <v>166.48</v>
      </c>
      <c r="AR40" s="43"/>
      <c r="AS40" s="43">
        <v>35.134540000000001</v>
      </c>
      <c r="AT40" s="43">
        <v>28.424199999999999</v>
      </c>
      <c r="AU40" s="43"/>
      <c r="AV40" s="43">
        <v>190.83859000000001</v>
      </c>
      <c r="AW40" s="43">
        <v>36.158560000000001</v>
      </c>
      <c r="AX40" s="43"/>
      <c r="AY40" s="43">
        <v>0.36697000000000002</v>
      </c>
      <c r="AZ40" s="43"/>
      <c r="BA40" s="43">
        <v>2.4</v>
      </c>
      <c r="BB40" s="43"/>
      <c r="BC40" s="43">
        <v>71.104290000000006</v>
      </c>
      <c r="BD40" s="43"/>
      <c r="BE40" s="43">
        <v>19.399999999999999</v>
      </c>
      <c r="BF40" s="43"/>
      <c r="BG40" s="43"/>
      <c r="BH40" s="43"/>
      <c r="BI40" s="43">
        <v>8.92103</v>
      </c>
      <c r="BJ40" s="43"/>
      <c r="BK40" s="43">
        <v>5.3969699999999996</v>
      </c>
      <c r="BL40" s="43"/>
      <c r="BM40" s="43"/>
      <c r="BN40" s="43">
        <v>51.984999999999999</v>
      </c>
      <c r="BO40" s="43">
        <v>1.97</v>
      </c>
      <c r="BP40" s="43">
        <v>137.50605999999999</v>
      </c>
      <c r="BQ40" s="43"/>
      <c r="BR40" s="43">
        <v>3.3637999999999999</v>
      </c>
      <c r="BS40" s="43">
        <v>36.666690000000003</v>
      </c>
      <c r="BT40" s="43">
        <v>11.79984</v>
      </c>
      <c r="BU40" s="43"/>
      <c r="BV40" s="43">
        <v>31.964200000000002</v>
      </c>
      <c r="BW40" s="43">
        <v>4.3754099999999996</v>
      </c>
      <c r="BX40" s="43"/>
      <c r="BY40" s="43"/>
      <c r="BZ40" s="43">
        <v>91.591639999999998</v>
      </c>
      <c r="CA40" s="43">
        <v>25.133780000000002</v>
      </c>
      <c r="CB40" s="43"/>
      <c r="CC40" s="43">
        <v>0.73699999999999999</v>
      </c>
      <c r="CD40" s="43">
        <v>27.011610000000001</v>
      </c>
      <c r="CE40" s="43">
        <v>457.62025999999997</v>
      </c>
      <c r="CF40" s="43"/>
      <c r="CG40" s="43">
        <v>156.79419999999999</v>
      </c>
      <c r="CH40" s="43">
        <v>17.547830000000001</v>
      </c>
      <c r="CI40" s="43"/>
      <c r="CJ40" s="43"/>
      <c r="CK40" s="43"/>
      <c r="CL40" s="43">
        <v>4.8970799999999999</v>
      </c>
      <c r="CM40" s="43"/>
      <c r="CN40" s="43"/>
      <c r="CO40" s="43">
        <v>15.92867</v>
      </c>
      <c r="CP40" s="43">
        <v>250.53</v>
      </c>
      <c r="CQ40" s="43"/>
      <c r="CR40" s="43">
        <v>36.454000000000001</v>
      </c>
      <c r="CS40" s="43"/>
      <c r="CT40" s="43">
        <v>8.1189999999999998</v>
      </c>
    </row>
    <row r="41" spans="1:98" ht="15.75" x14ac:dyDescent="0.25">
      <c r="A41" s="1"/>
      <c r="B41" s="42" t="s">
        <v>839</v>
      </c>
      <c r="C41" s="43"/>
      <c r="D41" s="43"/>
      <c r="E41" s="43">
        <v>20.1357</v>
      </c>
      <c r="F41" s="43">
        <v>10.467499999999999</v>
      </c>
      <c r="G41" s="43"/>
      <c r="H41" s="43"/>
      <c r="I41" s="43"/>
      <c r="J41" s="43"/>
      <c r="K41" s="43"/>
      <c r="L41" s="43">
        <v>28.547000000000001</v>
      </c>
      <c r="M41" s="43">
        <v>14.583600000000001</v>
      </c>
      <c r="N41" s="43">
        <v>12.83</v>
      </c>
      <c r="O41" s="43">
        <v>31.99</v>
      </c>
      <c r="P41" s="43"/>
      <c r="Q41" s="43"/>
      <c r="R41" s="43">
        <v>49.73</v>
      </c>
      <c r="S41" s="43"/>
      <c r="T41" s="43">
        <v>18.648199999999999</v>
      </c>
      <c r="U41" s="43"/>
      <c r="V41" s="43">
        <v>9.5</v>
      </c>
      <c r="W41" s="43"/>
      <c r="X41" s="43">
        <v>31.497060000000001</v>
      </c>
      <c r="Y41" s="43"/>
      <c r="Z41" s="43">
        <v>9.2841500000000003</v>
      </c>
      <c r="AA41" s="43"/>
      <c r="AB41" s="43"/>
      <c r="AC41" s="43">
        <v>16.62</v>
      </c>
      <c r="AD41" s="43"/>
      <c r="AE41" s="43"/>
      <c r="AF41" s="43">
        <v>1</v>
      </c>
      <c r="AG41" s="43"/>
      <c r="AH41" s="43">
        <v>1.0538000000000001</v>
      </c>
      <c r="AI41" s="43"/>
      <c r="AJ41" s="43">
        <v>5.8655799999999996</v>
      </c>
      <c r="AK41" s="43">
        <v>0</v>
      </c>
      <c r="AL41" s="43"/>
      <c r="AM41" s="43">
        <v>51.397500000000001</v>
      </c>
      <c r="AN41" s="43">
        <v>92.110389999999995</v>
      </c>
      <c r="AO41" s="43">
        <v>27.9511</v>
      </c>
      <c r="AP41" s="43">
        <v>0.4</v>
      </c>
      <c r="AQ41" s="43">
        <v>168.34</v>
      </c>
      <c r="AR41" s="43"/>
      <c r="AS41" s="43">
        <v>34.86392</v>
      </c>
      <c r="AT41" s="43">
        <v>27.592749999999999</v>
      </c>
      <c r="AU41" s="43"/>
      <c r="AV41" s="43">
        <v>190.78117</v>
      </c>
      <c r="AW41" s="43">
        <v>35.012909999999998</v>
      </c>
      <c r="AX41" s="43"/>
      <c r="AY41" s="43">
        <v>0.31616</v>
      </c>
      <c r="AZ41" s="43"/>
      <c r="BA41" s="43">
        <v>2.2999999999999998</v>
      </c>
      <c r="BB41" s="43"/>
      <c r="BC41" s="43">
        <v>70.26491</v>
      </c>
      <c r="BD41" s="43"/>
      <c r="BE41" s="43">
        <v>19.399999999999999</v>
      </c>
      <c r="BF41" s="43"/>
      <c r="BG41" s="43"/>
      <c r="BH41" s="43"/>
      <c r="BI41" s="43">
        <v>8.9606200000000005</v>
      </c>
      <c r="BJ41" s="43"/>
      <c r="BK41" s="43">
        <v>5.4007100000000001</v>
      </c>
      <c r="BL41" s="43"/>
      <c r="BM41" s="43"/>
      <c r="BN41" s="43">
        <v>53.698999999999998</v>
      </c>
      <c r="BO41" s="43">
        <v>1.99</v>
      </c>
      <c r="BP41" s="43">
        <v>134.66819000000001</v>
      </c>
      <c r="BQ41" s="43"/>
      <c r="BR41" s="43">
        <v>3.5731999999999999</v>
      </c>
      <c r="BS41" s="43">
        <v>29.640319999999999</v>
      </c>
      <c r="BT41" s="43">
        <v>11.99258</v>
      </c>
      <c r="BU41" s="43"/>
      <c r="BV41" s="43">
        <v>30.729800000000001</v>
      </c>
      <c r="BW41" s="43">
        <v>3.85894</v>
      </c>
      <c r="BX41" s="43"/>
      <c r="BY41" s="43"/>
      <c r="BZ41" s="43">
        <v>91.710089999999994</v>
      </c>
      <c r="CA41" s="43">
        <v>25.06606</v>
      </c>
      <c r="CB41" s="43"/>
      <c r="CC41" s="43">
        <v>0.73899999999999999</v>
      </c>
      <c r="CD41" s="43">
        <v>25.640809999999998</v>
      </c>
      <c r="CE41" s="43">
        <v>446.07900999999998</v>
      </c>
      <c r="CF41" s="43"/>
      <c r="CG41" s="43">
        <v>158.9434</v>
      </c>
      <c r="CH41" s="43">
        <v>17.54851</v>
      </c>
      <c r="CI41" s="43"/>
      <c r="CJ41" s="43"/>
      <c r="CK41" s="43"/>
      <c r="CL41" s="43">
        <v>4.8829599999999997</v>
      </c>
      <c r="CM41" s="43"/>
      <c r="CN41" s="43"/>
      <c r="CO41" s="43">
        <v>15.86687</v>
      </c>
      <c r="CP41" s="43">
        <v>253.37</v>
      </c>
      <c r="CQ41" s="43"/>
      <c r="CR41" s="43">
        <v>36.274999999999999</v>
      </c>
      <c r="CS41" s="43"/>
      <c r="CT41" s="43">
        <v>9.2859999999999996</v>
      </c>
    </row>
    <row r="42" spans="1:98" ht="15.75" x14ac:dyDescent="0.25">
      <c r="A42" s="1"/>
      <c r="B42" s="42" t="s">
        <v>840</v>
      </c>
      <c r="C42" s="43"/>
      <c r="D42" s="43"/>
      <c r="E42" s="43">
        <v>20.992799999999999</v>
      </c>
      <c r="F42" s="43">
        <v>10.188499999999999</v>
      </c>
      <c r="G42" s="43"/>
      <c r="H42" s="43"/>
      <c r="I42" s="43"/>
      <c r="J42" s="43"/>
      <c r="K42" s="43"/>
      <c r="L42" s="43">
        <v>27.901800000000001</v>
      </c>
      <c r="M42" s="43">
        <v>15.346209999999999</v>
      </c>
      <c r="N42" s="43">
        <v>13.12</v>
      </c>
      <c r="O42" s="43">
        <v>32.642000000000003</v>
      </c>
      <c r="P42" s="43"/>
      <c r="Q42" s="43"/>
      <c r="R42" s="43">
        <v>50.12</v>
      </c>
      <c r="S42" s="43"/>
      <c r="T42" s="43">
        <v>21.2652</v>
      </c>
      <c r="U42" s="43"/>
      <c r="V42" s="43">
        <v>9.6</v>
      </c>
      <c r="W42" s="43"/>
      <c r="X42" s="43">
        <v>27.920490000000001</v>
      </c>
      <c r="Y42" s="43"/>
      <c r="Z42" s="43">
        <v>9.5220300000000009</v>
      </c>
      <c r="AA42" s="43"/>
      <c r="AB42" s="43"/>
      <c r="AC42" s="43">
        <v>16.61</v>
      </c>
      <c r="AD42" s="43"/>
      <c r="AE42" s="43"/>
      <c r="AF42" s="43">
        <v>1</v>
      </c>
      <c r="AG42" s="43"/>
      <c r="AH42" s="43">
        <v>1.0065</v>
      </c>
      <c r="AI42" s="43"/>
      <c r="AJ42" s="43">
        <v>5.3594600000000003</v>
      </c>
      <c r="AK42" s="43">
        <v>0</v>
      </c>
      <c r="AL42" s="43"/>
      <c r="AM42" s="43">
        <v>52.078099999999999</v>
      </c>
      <c r="AN42" s="43">
        <v>92.489559999999997</v>
      </c>
      <c r="AO42" s="43">
        <v>26.614999999999998</v>
      </c>
      <c r="AP42" s="43">
        <v>0.41</v>
      </c>
      <c r="AQ42" s="43">
        <v>167.21</v>
      </c>
      <c r="AR42" s="43"/>
      <c r="AS42" s="43">
        <v>32.974319999999999</v>
      </c>
      <c r="AT42" s="43">
        <v>24.36524</v>
      </c>
      <c r="AU42" s="43"/>
      <c r="AV42" s="43">
        <v>190.86241000000001</v>
      </c>
      <c r="AW42" s="43">
        <v>34.60566</v>
      </c>
      <c r="AX42" s="43"/>
      <c r="AY42" s="43">
        <v>0.31358000000000003</v>
      </c>
      <c r="AZ42" s="43"/>
      <c r="BA42" s="43">
        <v>2.2999999999999998</v>
      </c>
      <c r="BB42" s="43"/>
      <c r="BC42" s="43">
        <v>69.876649999999998</v>
      </c>
      <c r="BD42" s="43"/>
      <c r="BE42" s="43">
        <v>19.399999999999999</v>
      </c>
      <c r="BF42" s="43"/>
      <c r="BG42" s="43"/>
      <c r="BH42" s="43"/>
      <c r="BI42" s="43">
        <v>8.9438800000000001</v>
      </c>
      <c r="BJ42" s="43"/>
      <c r="BK42" s="43">
        <v>5.2677199999999997</v>
      </c>
      <c r="BL42" s="43"/>
      <c r="BM42" s="43"/>
      <c r="BN42" s="43">
        <v>55.603999999999999</v>
      </c>
      <c r="BO42" s="43">
        <v>2.0499999999999998</v>
      </c>
      <c r="BP42" s="43">
        <v>140.06655000000001</v>
      </c>
      <c r="BQ42" s="43"/>
      <c r="BR42" s="43">
        <v>3.5638999999999998</v>
      </c>
      <c r="BS42" s="43">
        <v>23.044530000000002</v>
      </c>
      <c r="BT42" s="43">
        <v>12.14086</v>
      </c>
      <c r="BU42" s="43"/>
      <c r="BV42" s="43">
        <v>31.421399999999998</v>
      </c>
      <c r="BW42" s="43">
        <v>3.6508500000000002</v>
      </c>
      <c r="BX42" s="43"/>
      <c r="BY42" s="43"/>
      <c r="BZ42" s="43">
        <v>90.024600000000007</v>
      </c>
      <c r="CA42" s="43">
        <v>25.114629999999998</v>
      </c>
      <c r="CB42" s="43"/>
      <c r="CC42" s="43">
        <v>0.73299999999999998</v>
      </c>
      <c r="CD42" s="43">
        <v>25.140049999999999</v>
      </c>
      <c r="CE42" s="43">
        <v>447.2296</v>
      </c>
      <c r="CF42" s="43"/>
      <c r="CG42" s="43">
        <v>154.8417</v>
      </c>
      <c r="CH42" s="43">
        <v>17.553059999999999</v>
      </c>
      <c r="CI42" s="43"/>
      <c r="CJ42" s="43"/>
      <c r="CK42" s="43"/>
      <c r="CL42" s="43">
        <v>4.8594499999999998</v>
      </c>
      <c r="CM42" s="43"/>
      <c r="CN42" s="43"/>
      <c r="CO42" s="43">
        <v>14.9468</v>
      </c>
      <c r="CP42" s="43">
        <v>252.35</v>
      </c>
      <c r="CQ42" s="43"/>
      <c r="CR42" s="43">
        <v>37.012</v>
      </c>
      <c r="CS42" s="43"/>
      <c r="CT42" s="43">
        <v>13.148999999999999</v>
      </c>
    </row>
    <row r="43" spans="1:98" ht="15.75" x14ac:dyDescent="0.25">
      <c r="A43" s="1"/>
      <c r="B43" s="42" t="s">
        <v>841</v>
      </c>
      <c r="C43" s="43"/>
      <c r="D43" s="43"/>
      <c r="E43" s="43">
        <v>21.103999999999999</v>
      </c>
      <c r="F43" s="43">
        <v>9.9710000000000001</v>
      </c>
      <c r="G43" s="43"/>
      <c r="H43" s="43"/>
      <c r="I43" s="43"/>
      <c r="J43" s="43"/>
      <c r="K43" s="43"/>
      <c r="L43" s="43">
        <v>28.241800000000001</v>
      </c>
      <c r="M43" s="43">
        <v>16.031829999999999</v>
      </c>
      <c r="N43" s="43">
        <v>13.18</v>
      </c>
      <c r="O43" s="43">
        <v>34.305999999999997</v>
      </c>
      <c r="P43" s="43"/>
      <c r="Q43" s="43"/>
      <c r="R43" s="43">
        <v>50.165999999999997</v>
      </c>
      <c r="S43" s="43"/>
      <c r="T43" s="43">
        <v>18.2974</v>
      </c>
      <c r="U43" s="43"/>
      <c r="V43" s="43">
        <v>9.6999999999999993</v>
      </c>
      <c r="W43" s="43"/>
      <c r="X43" s="43">
        <v>28.23536</v>
      </c>
      <c r="Y43" s="43"/>
      <c r="Z43" s="43">
        <v>9.7581500000000005</v>
      </c>
      <c r="AA43" s="43"/>
      <c r="AB43" s="43"/>
      <c r="AC43" s="43">
        <v>16.850000000000001</v>
      </c>
      <c r="AD43" s="43"/>
      <c r="AE43" s="43"/>
      <c r="AF43" s="43">
        <v>1</v>
      </c>
      <c r="AG43" s="43"/>
      <c r="AH43" s="43">
        <v>0.9476</v>
      </c>
      <c r="AI43" s="43"/>
      <c r="AJ43" s="43">
        <v>5.4161799999999998</v>
      </c>
      <c r="AK43" s="43">
        <v>0</v>
      </c>
      <c r="AL43" s="43"/>
      <c r="AM43" s="43">
        <v>52.418700000000001</v>
      </c>
      <c r="AN43" s="43">
        <v>94.034890000000004</v>
      </c>
      <c r="AO43" s="43">
        <v>24.798400000000001</v>
      </c>
      <c r="AP43" s="43">
        <v>0.46</v>
      </c>
      <c r="AQ43" s="43">
        <v>168.95</v>
      </c>
      <c r="AR43" s="43"/>
      <c r="AS43" s="43">
        <v>34.308920000000001</v>
      </c>
      <c r="AT43" s="43">
        <v>24.423850000000002</v>
      </c>
      <c r="AU43" s="43"/>
      <c r="AV43" s="43">
        <v>145.75030000000001</v>
      </c>
      <c r="AW43" s="43">
        <v>33.846789999999999</v>
      </c>
      <c r="AX43" s="43"/>
      <c r="AY43" s="43">
        <v>0.29438999999999999</v>
      </c>
      <c r="AZ43" s="43"/>
      <c r="BA43" s="43">
        <v>2.2999999999999998</v>
      </c>
      <c r="BB43" s="43"/>
      <c r="BC43" s="43">
        <v>58.253450000000001</v>
      </c>
      <c r="BD43" s="43"/>
      <c r="BE43" s="43">
        <v>19.399999999999999</v>
      </c>
      <c r="BF43" s="43"/>
      <c r="BG43" s="43"/>
      <c r="BH43" s="43"/>
      <c r="BI43" s="43">
        <v>9.1953399999999998</v>
      </c>
      <c r="BJ43" s="43"/>
      <c r="BK43" s="43">
        <v>5.3403999999999998</v>
      </c>
      <c r="BL43" s="43"/>
      <c r="BM43" s="43"/>
      <c r="BN43" s="43">
        <v>26.864999999999998</v>
      </c>
      <c r="BO43" s="43">
        <v>2.09</v>
      </c>
      <c r="BP43" s="43">
        <v>145.95264</v>
      </c>
      <c r="BQ43" s="43"/>
      <c r="BR43" s="43">
        <v>3.5318000000000001</v>
      </c>
      <c r="BS43" s="43">
        <v>31.46688</v>
      </c>
      <c r="BT43" s="43">
        <v>11.41001</v>
      </c>
      <c r="BU43" s="43"/>
      <c r="BV43" s="43">
        <v>30.960899999999999</v>
      </c>
      <c r="BW43" s="43">
        <v>3.6075599999999999</v>
      </c>
      <c r="BX43" s="43"/>
      <c r="BY43" s="43"/>
      <c r="BZ43" s="43">
        <v>90.119730000000004</v>
      </c>
      <c r="CA43" s="43">
        <v>4.6604999999999999</v>
      </c>
      <c r="CB43" s="43"/>
      <c r="CC43" s="43">
        <v>0.71799999999999997</v>
      </c>
      <c r="CD43" s="43">
        <v>22.357990000000001</v>
      </c>
      <c r="CE43" s="43">
        <v>449.49067000000002</v>
      </c>
      <c r="CF43" s="43"/>
      <c r="CG43" s="43">
        <v>153.0179</v>
      </c>
      <c r="CH43" s="43">
        <v>17.535810000000001</v>
      </c>
      <c r="CI43" s="43"/>
      <c r="CJ43" s="43"/>
      <c r="CK43" s="43"/>
      <c r="CL43" s="43">
        <v>4.6803600000000003</v>
      </c>
      <c r="CM43" s="43"/>
      <c r="CN43" s="43"/>
      <c r="CO43" s="43">
        <v>14.605</v>
      </c>
      <c r="CP43" s="43">
        <v>259.86</v>
      </c>
      <c r="CQ43" s="43"/>
      <c r="CR43" s="43">
        <v>31.7</v>
      </c>
      <c r="CS43" s="43"/>
      <c r="CT43" s="43">
        <v>15.335000000000001</v>
      </c>
    </row>
    <row r="44" spans="1:98" ht="15.75" x14ac:dyDescent="0.25">
      <c r="A44" s="1"/>
      <c r="B44" s="42" t="s">
        <v>842</v>
      </c>
      <c r="C44" s="43"/>
      <c r="D44" s="43"/>
      <c r="E44" s="43">
        <v>20.5929</v>
      </c>
      <c r="F44" s="43">
        <v>9.3684999999999992</v>
      </c>
      <c r="G44" s="43"/>
      <c r="H44" s="43"/>
      <c r="I44" s="43"/>
      <c r="J44" s="43"/>
      <c r="K44" s="43"/>
      <c r="L44" s="43">
        <v>29.230399999999999</v>
      </c>
      <c r="M44" s="43">
        <v>15.977830000000001</v>
      </c>
      <c r="N44" s="43">
        <v>12.98</v>
      </c>
      <c r="O44" s="43">
        <v>34.816000000000003</v>
      </c>
      <c r="P44" s="43"/>
      <c r="Q44" s="43"/>
      <c r="R44" s="43">
        <v>51.668999999999997</v>
      </c>
      <c r="S44" s="43"/>
      <c r="T44" s="43">
        <v>16.2407</v>
      </c>
      <c r="U44" s="43"/>
      <c r="V44" s="43">
        <v>9.6999999999999993</v>
      </c>
      <c r="W44" s="43"/>
      <c r="X44" s="43">
        <v>21.415500000000002</v>
      </c>
      <c r="Y44" s="43"/>
      <c r="Z44" s="43">
        <v>7.57376</v>
      </c>
      <c r="AA44" s="43"/>
      <c r="AB44" s="43"/>
      <c r="AC44" s="43">
        <v>16.64</v>
      </c>
      <c r="AD44" s="43"/>
      <c r="AE44" s="43"/>
      <c r="AF44" s="43">
        <v>1.1000000000000001</v>
      </c>
      <c r="AG44" s="43"/>
      <c r="AH44" s="43">
        <v>0.98819999999999997</v>
      </c>
      <c r="AI44" s="43"/>
      <c r="AJ44" s="43">
        <v>4.26905</v>
      </c>
      <c r="AK44" s="43">
        <v>0</v>
      </c>
      <c r="AL44" s="43"/>
      <c r="AM44" s="43">
        <v>51.249099999999999</v>
      </c>
      <c r="AN44" s="43">
        <v>91.022499999999994</v>
      </c>
      <c r="AO44" s="43">
        <v>22.9284</v>
      </c>
      <c r="AP44" s="43">
        <v>0.11</v>
      </c>
      <c r="AQ44" s="43">
        <v>170.9</v>
      </c>
      <c r="AR44" s="43"/>
      <c r="AS44" s="43">
        <v>33.74277</v>
      </c>
      <c r="AT44" s="43">
        <v>24.13091</v>
      </c>
      <c r="AU44" s="43"/>
      <c r="AV44" s="43">
        <v>73.268469999999994</v>
      </c>
      <c r="AW44" s="43">
        <v>33.243749999999999</v>
      </c>
      <c r="AX44" s="43"/>
      <c r="AY44" s="43">
        <v>0.30565999999999999</v>
      </c>
      <c r="AZ44" s="43"/>
      <c r="BA44" s="43">
        <v>2.5</v>
      </c>
      <c r="BB44" s="43"/>
      <c r="BC44" s="43">
        <v>36.031010000000002</v>
      </c>
      <c r="BD44" s="43"/>
      <c r="BE44" s="43">
        <v>19.399999999999999</v>
      </c>
      <c r="BF44" s="43"/>
      <c r="BG44" s="43"/>
      <c r="BH44" s="43"/>
      <c r="BI44" s="43">
        <v>9.1252899999999997</v>
      </c>
      <c r="BJ44" s="43"/>
      <c r="BK44" s="43">
        <v>5.36571</v>
      </c>
      <c r="BL44" s="43"/>
      <c r="BM44" s="43"/>
      <c r="BN44" s="43">
        <v>6.7560000000000002</v>
      </c>
      <c r="BO44" s="43">
        <v>2.2000000000000002</v>
      </c>
      <c r="BP44" s="43">
        <v>145.76837</v>
      </c>
      <c r="BQ44" s="43"/>
      <c r="BR44" s="43">
        <v>3.5045999999999999</v>
      </c>
      <c r="BS44" s="43">
        <v>37.889949999999999</v>
      </c>
      <c r="BT44" s="43">
        <v>10.865729999999999</v>
      </c>
      <c r="BU44" s="43"/>
      <c r="BV44" s="43">
        <v>27.368600000000001</v>
      </c>
      <c r="BW44" s="43">
        <v>3.8024800000000001</v>
      </c>
      <c r="BX44" s="43"/>
      <c r="BY44" s="43"/>
      <c r="BZ44" s="43">
        <v>89.659880000000001</v>
      </c>
      <c r="CA44" s="43">
        <v>3.48522</v>
      </c>
      <c r="CB44" s="43"/>
      <c r="CC44" s="43">
        <v>0.81899999999999995</v>
      </c>
      <c r="CD44" s="43">
        <v>22.274329999999999</v>
      </c>
      <c r="CE44" s="43">
        <v>451.32823999999999</v>
      </c>
      <c r="CF44" s="43"/>
      <c r="CG44" s="43">
        <v>148.7199</v>
      </c>
      <c r="CH44" s="43">
        <v>18.08005</v>
      </c>
      <c r="CI44" s="43"/>
      <c r="CJ44" s="43"/>
      <c r="CK44" s="43"/>
      <c r="CL44" s="43">
        <v>4.6197299999999997</v>
      </c>
      <c r="CM44" s="43"/>
      <c r="CN44" s="43"/>
      <c r="CO44" s="43">
        <v>13.780419999999999</v>
      </c>
      <c r="CP44" s="43">
        <v>266.42</v>
      </c>
      <c r="CQ44" s="43"/>
      <c r="CR44" s="43">
        <v>25.353999999999999</v>
      </c>
      <c r="CS44" s="43"/>
      <c r="CT44" s="43">
        <v>15.603</v>
      </c>
    </row>
    <row r="45" spans="1:98" ht="15.75" x14ac:dyDescent="0.25">
      <c r="A45" s="1"/>
      <c r="B45" s="42" t="s">
        <v>843</v>
      </c>
      <c r="C45" s="43"/>
      <c r="D45" s="43"/>
      <c r="E45" s="43">
        <v>20.717199999999998</v>
      </c>
      <c r="F45" s="43">
        <v>9.01</v>
      </c>
      <c r="G45" s="43"/>
      <c r="H45" s="43"/>
      <c r="I45" s="43"/>
      <c r="J45" s="43"/>
      <c r="K45" s="43"/>
      <c r="L45" s="43">
        <v>29.5929</v>
      </c>
      <c r="M45" s="43">
        <v>15.22227</v>
      </c>
      <c r="N45" s="43">
        <v>12.99</v>
      </c>
      <c r="O45" s="43">
        <v>35.472000000000001</v>
      </c>
      <c r="P45" s="43"/>
      <c r="Q45" s="43"/>
      <c r="R45" s="43">
        <v>50.012</v>
      </c>
      <c r="S45" s="43"/>
      <c r="T45" s="43">
        <v>9.4545999999999992</v>
      </c>
      <c r="U45" s="43"/>
      <c r="V45" s="43">
        <v>9.6999999999999993</v>
      </c>
      <c r="W45" s="43"/>
      <c r="X45" s="43">
        <v>20.588999999999999</v>
      </c>
      <c r="Y45" s="43"/>
      <c r="Z45" s="43">
        <v>6.4701599999999999</v>
      </c>
      <c r="AA45" s="43"/>
      <c r="AB45" s="43"/>
      <c r="AC45" s="43">
        <v>14.84</v>
      </c>
      <c r="AD45" s="43"/>
      <c r="AE45" s="43"/>
      <c r="AF45" s="43">
        <v>0.7</v>
      </c>
      <c r="AG45" s="43"/>
      <c r="AH45" s="43">
        <v>0.92490000000000006</v>
      </c>
      <c r="AI45" s="43"/>
      <c r="AJ45" s="43">
        <v>4.2895099999999999</v>
      </c>
      <c r="AK45" s="43">
        <v>0</v>
      </c>
      <c r="AL45" s="43"/>
      <c r="AM45" s="43">
        <v>43.907800000000002</v>
      </c>
      <c r="AN45" s="43">
        <v>90.4803</v>
      </c>
      <c r="AO45" s="43">
        <v>24.191099999999999</v>
      </c>
      <c r="AP45" s="43">
        <v>0.35</v>
      </c>
      <c r="AQ45" s="43">
        <v>170.32</v>
      </c>
      <c r="AR45" s="43"/>
      <c r="AS45" s="43">
        <v>31.49389</v>
      </c>
      <c r="AT45" s="43">
        <v>23.501190000000001</v>
      </c>
      <c r="AU45" s="43"/>
      <c r="AV45" s="43">
        <v>56.922789999999999</v>
      </c>
      <c r="AW45" s="43">
        <v>32.548099999999998</v>
      </c>
      <c r="AX45" s="43"/>
      <c r="AY45" s="43">
        <v>0.26783000000000001</v>
      </c>
      <c r="AZ45" s="43"/>
      <c r="BA45" s="43">
        <v>2.5</v>
      </c>
      <c r="BB45" s="43"/>
      <c r="BC45" s="43">
        <v>32.804540000000003</v>
      </c>
      <c r="BD45" s="43"/>
      <c r="BE45" s="43">
        <v>19.399999999999999</v>
      </c>
      <c r="BF45" s="43"/>
      <c r="BG45" s="43"/>
      <c r="BH45" s="43"/>
      <c r="BI45" s="43">
        <v>9.13368</v>
      </c>
      <c r="BJ45" s="43"/>
      <c r="BK45" s="43">
        <v>5.3500800000000002</v>
      </c>
      <c r="BL45" s="43"/>
      <c r="BM45" s="43"/>
      <c r="BN45" s="43">
        <v>6.9580000000000002</v>
      </c>
      <c r="BO45" s="43">
        <v>2.21</v>
      </c>
      <c r="BP45" s="43">
        <v>146.15046000000001</v>
      </c>
      <c r="BQ45" s="43"/>
      <c r="BR45" s="43">
        <v>3.4872000000000001</v>
      </c>
      <c r="BS45" s="43">
        <v>32.414209999999997</v>
      </c>
      <c r="BT45" s="43">
        <v>10.20154</v>
      </c>
      <c r="BU45" s="43"/>
      <c r="BV45" s="43">
        <v>26.377400000000002</v>
      </c>
      <c r="BW45" s="43">
        <v>3.7406999999999999</v>
      </c>
      <c r="BX45" s="43"/>
      <c r="BY45" s="43"/>
      <c r="BZ45" s="43">
        <v>90.168270000000007</v>
      </c>
      <c r="CA45" s="43">
        <v>3.2675299999999998</v>
      </c>
      <c r="CB45" s="43"/>
      <c r="CC45" s="43">
        <v>0.82199999999999995</v>
      </c>
      <c r="CD45" s="43">
        <v>21.206890000000001</v>
      </c>
      <c r="CE45" s="43">
        <v>458.27192000000002</v>
      </c>
      <c r="CF45" s="43"/>
      <c r="CG45" s="43">
        <v>152.2535</v>
      </c>
      <c r="CH45" s="43">
        <v>17.615179999999999</v>
      </c>
      <c r="CI45" s="43"/>
      <c r="CJ45" s="43"/>
      <c r="CK45" s="43"/>
      <c r="CL45" s="43">
        <v>4.5826700000000002</v>
      </c>
      <c r="CM45" s="43"/>
      <c r="CN45" s="43"/>
      <c r="CO45" s="43">
        <v>12.878629999999999</v>
      </c>
      <c r="CP45" s="43">
        <v>264.89999999999998</v>
      </c>
      <c r="CQ45" s="43"/>
      <c r="CR45" s="43">
        <v>25.021999999999998</v>
      </c>
      <c r="CS45" s="43"/>
      <c r="CT45" s="43">
        <v>15.586</v>
      </c>
    </row>
    <row r="46" spans="1:98" ht="15.75" x14ac:dyDescent="0.25">
      <c r="A46" s="1"/>
      <c r="B46" s="42" t="s">
        <v>844</v>
      </c>
      <c r="C46" s="43"/>
      <c r="D46" s="43"/>
      <c r="E46" s="43">
        <v>20.285699999999999</v>
      </c>
      <c r="F46" s="43">
        <v>9.3930000000000007</v>
      </c>
      <c r="G46" s="43"/>
      <c r="H46" s="43"/>
      <c r="I46" s="43"/>
      <c r="J46" s="43"/>
      <c r="K46" s="43"/>
      <c r="L46" s="43">
        <v>29.857399999999998</v>
      </c>
      <c r="M46" s="43">
        <v>14.750730000000001</v>
      </c>
      <c r="N46" s="43">
        <v>13.24</v>
      </c>
      <c r="O46" s="43">
        <v>35.411999999999999</v>
      </c>
      <c r="P46" s="43"/>
      <c r="Q46" s="43"/>
      <c r="R46" s="43">
        <v>50.09</v>
      </c>
      <c r="S46" s="43"/>
      <c r="T46" s="43">
        <v>7.6436000000000002</v>
      </c>
      <c r="U46" s="43"/>
      <c r="V46" s="43">
        <v>9.6</v>
      </c>
      <c r="W46" s="43"/>
      <c r="X46" s="43">
        <v>20.036280000000001</v>
      </c>
      <c r="Y46" s="43"/>
      <c r="Z46" s="43">
        <v>6.5170700000000004</v>
      </c>
      <c r="AA46" s="43"/>
      <c r="AB46" s="43"/>
      <c r="AC46" s="43">
        <v>14.34</v>
      </c>
      <c r="AD46" s="43"/>
      <c r="AE46" s="43"/>
      <c r="AF46" s="43">
        <v>0.7</v>
      </c>
      <c r="AG46" s="43"/>
      <c r="AH46" s="43">
        <v>0.94010000000000005</v>
      </c>
      <c r="AI46" s="43"/>
      <c r="AJ46" s="43">
        <v>4.1899699999999998</v>
      </c>
      <c r="AK46" s="43">
        <v>0</v>
      </c>
      <c r="AL46" s="43"/>
      <c r="AM46" s="43">
        <v>44.370399999999997</v>
      </c>
      <c r="AN46" s="43">
        <v>94.423670000000001</v>
      </c>
      <c r="AO46" s="43">
        <v>24.543700000000001</v>
      </c>
      <c r="AP46" s="43">
        <v>0.46</v>
      </c>
      <c r="AQ46" s="43">
        <v>167.76</v>
      </c>
      <c r="AR46" s="43"/>
      <c r="AS46" s="43">
        <v>32.060899999999997</v>
      </c>
      <c r="AT46" s="43">
        <v>24.10941</v>
      </c>
      <c r="AU46" s="43"/>
      <c r="AV46" s="43">
        <v>60.032960000000003</v>
      </c>
      <c r="AW46" s="43">
        <v>29.3935</v>
      </c>
      <c r="AX46" s="43"/>
      <c r="AY46" s="43">
        <v>0.31857000000000002</v>
      </c>
      <c r="AZ46" s="43"/>
      <c r="BA46" s="43">
        <v>2.5</v>
      </c>
      <c r="BB46" s="43"/>
      <c r="BC46" s="43">
        <v>32.518650000000001</v>
      </c>
      <c r="BD46" s="43"/>
      <c r="BE46" s="43">
        <v>19.399999999999999</v>
      </c>
      <c r="BF46" s="43"/>
      <c r="BG46" s="43"/>
      <c r="BH46" s="43"/>
      <c r="BI46" s="43">
        <v>9.3055500000000002</v>
      </c>
      <c r="BJ46" s="43"/>
      <c r="BK46" s="43">
        <v>5.38673</v>
      </c>
      <c r="BL46" s="43"/>
      <c r="BM46" s="43"/>
      <c r="BN46" s="43">
        <v>7.1029999999999998</v>
      </c>
      <c r="BO46" s="43">
        <v>2.04</v>
      </c>
      <c r="BP46" s="43">
        <v>145.03380000000001</v>
      </c>
      <c r="BQ46" s="43"/>
      <c r="BR46" s="43">
        <v>3.5244</v>
      </c>
      <c r="BS46" s="43">
        <v>43.824469999999998</v>
      </c>
      <c r="BT46" s="43">
        <v>10.537419999999999</v>
      </c>
      <c r="BU46" s="43"/>
      <c r="BV46" s="43">
        <v>27.9298</v>
      </c>
      <c r="BW46" s="43">
        <v>3.7400099999999998</v>
      </c>
      <c r="BX46" s="43"/>
      <c r="BY46" s="43"/>
      <c r="BZ46" s="43">
        <v>89.376019999999997</v>
      </c>
      <c r="CA46" s="43">
        <v>3.2664300000000002</v>
      </c>
      <c r="CB46" s="43"/>
      <c r="CC46" s="43">
        <v>0.82299999999999995</v>
      </c>
      <c r="CD46" s="43">
        <v>22.248390000000001</v>
      </c>
      <c r="CE46" s="43">
        <v>460.31069000000002</v>
      </c>
      <c r="CF46" s="43"/>
      <c r="CG46" s="43">
        <v>151.87530000000001</v>
      </c>
      <c r="CH46" s="43">
        <v>17.63382</v>
      </c>
      <c r="CI46" s="43"/>
      <c r="CJ46" s="43"/>
      <c r="CK46" s="43"/>
      <c r="CL46" s="43">
        <v>4.5583099999999996</v>
      </c>
      <c r="CM46" s="43"/>
      <c r="CN46" s="43"/>
      <c r="CO46" s="43">
        <v>13.750080000000001</v>
      </c>
      <c r="CP46" s="43">
        <v>256.63</v>
      </c>
      <c r="CQ46" s="43"/>
      <c r="CR46" s="43">
        <v>21.495999999999999</v>
      </c>
      <c r="CS46" s="43"/>
      <c r="CT46" s="43">
        <v>15.737</v>
      </c>
    </row>
    <row r="47" spans="1:98" ht="15.75" x14ac:dyDescent="0.25">
      <c r="A47" s="1"/>
      <c r="B47" s="42" t="s">
        <v>845</v>
      </c>
      <c r="C47" s="43"/>
      <c r="D47" s="43"/>
      <c r="E47" s="43">
        <v>20.5242</v>
      </c>
      <c r="F47" s="43">
        <v>9.8254999999999999</v>
      </c>
      <c r="G47" s="43"/>
      <c r="H47" s="43"/>
      <c r="I47" s="43"/>
      <c r="J47" s="43"/>
      <c r="K47" s="43"/>
      <c r="L47" s="43">
        <v>30.170300000000001</v>
      </c>
      <c r="M47" s="43">
        <v>11.62041</v>
      </c>
      <c r="N47" s="43">
        <v>12.76</v>
      </c>
      <c r="O47" s="43">
        <v>35.384</v>
      </c>
      <c r="P47" s="43"/>
      <c r="Q47" s="43"/>
      <c r="R47" s="43">
        <v>50.061999999999998</v>
      </c>
      <c r="S47" s="43"/>
      <c r="T47" s="43">
        <v>7.8715999999999999</v>
      </c>
      <c r="U47" s="43"/>
      <c r="V47" s="43">
        <v>9.6</v>
      </c>
      <c r="W47" s="43"/>
      <c r="X47" s="43">
        <v>20.3886</v>
      </c>
      <c r="Y47" s="43"/>
      <c r="Z47" s="43">
        <v>6.59924</v>
      </c>
      <c r="AA47" s="43"/>
      <c r="AB47" s="43"/>
      <c r="AC47" s="43">
        <v>14.66</v>
      </c>
      <c r="AD47" s="43"/>
      <c r="AE47" s="43"/>
      <c r="AF47" s="43">
        <v>0.7</v>
      </c>
      <c r="AG47" s="43"/>
      <c r="AH47" s="43">
        <v>0.96430000000000005</v>
      </c>
      <c r="AI47" s="43"/>
      <c r="AJ47" s="43">
        <v>4.1270300000000004</v>
      </c>
      <c r="AK47" s="43">
        <v>0</v>
      </c>
      <c r="AL47" s="43"/>
      <c r="AM47" s="43">
        <v>46.8977</v>
      </c>
      <c r="AN47" s="43">
        <v>94.615750000000006</v>
      </c>
      <c r="AO47" s="43">
        <v>28.267199999999999</v>
      </c>
      <c r="AP47" s="43">
        <v>0.37</v>
      </c>
      <c r="AQ47" s="43">
        <v>162.02000000000001</v>
      </c>
      <c r="AR47" s="43"/>
      <c r="AS47" s="43">
        <v>33.391500000000001</v>
      </c>
      <c r="AT47" s="43">
        <v>24.468419999999998</v>
      </c>
      <c r="AU47" s="43"/>
      <c r="AV47" s="43">
        <v>59.800759999999997</v>
      </c>
      <c r="AW47" s="43">
        <v>30.44248</v>
      </c>
      <c r="AX47" s="43"/>
      <c r="AY47" s="43">
        <v>0.33799000000000001</v>
      </c>
      <c r="AZ47" s="43"/>
      <c r="BA47" s="43">
        <v>2.6</v>
      </c>
      <c r="BB47" s="43"/>
      <c r="BC47" s="43">
        <v>32.701079999999997</v>
      </c>
      <c r="BD47" s="43"/>
      <c r="BE47" s="43">
        <v>19.399999999999999</v>
      </c>
      <c r="BF47" s="43"/>
      <c r="BG47" s="43"/>
      <c r="BH47" s="43"/>
      <c r="BI47" s="43">
        <v>9.0653199999999998</v>
      </c>
      <c r="BJ47" s="43"/>
      <c r="BK47" s="43">
        <v>5.3428199999999997</v>
      </c>
      <c r="BL47" s="43"/>
      <c r="BM47" s="43"/>
      <c r="BN47" s="43">
        <v>5.1859999999999999</v>
      </c>
      <c r="BO47" s="43">
        <v>2.13</v>
      </c>
      <c r="BP47" s="43">
        <v>147.10256999999999</v>
      </c>
      <c r="BQ47" s="43"/>
      <c r="BR47" s="43">
        <v>3.6646000000000001</v>
      </c>
      <c r="BS47" s="43">
        <v>48.328380000000003</v>
      </c>
      <c r="BT47" s="43">
        <v>10.82531</v>
      </c>
      <c r="BU47" s="43"/>
      <c r="BV47" s="43">
        <v>29.086600000000001</v>
      </c>
      <c r="BW47" s="43">
        <v>3.69495</v>
      </c>
      <c r="BX47" s="43"/>
      <c r="BY47" s="43"/>
      <c r="BZ47" s="43">
        <v>90.0154</v>
      </c>
      <c r="CA47" s="43">
        <v>3.2644500000000001</v>
      </c>
      <c r="CB47" s="43"/>
      <c r="CC47" s="43">
        <v>0.85399999999999998</v>
      </c>
      <c r="CD47" s="43">
        <v>22.243320000000001</v>
      </c>
      <c r="CE47" s="43">
        <v>462.28264000000001</v>
      </c>
      <c r="CF47" s="43"/>
      <c r="CG47" s="43">
        <v>153.3569</v>
      </c>
      <c r="CH47" s="43">
        <v>17.96997</v>
      </c>
      <c r="CI47" s="43"/>
      <c r="CJ47" s="43"/>
      <c r="CK47" s="43"/>
      <c r="CL47" s="43">
        <v>4.5797600000000003</v>
      </c>
      <c r="CM47" s="43"/>
      <c r="CN47" s="43"/>
      <c r="CO47" s="43">
        <v>14.13527</v>
      </c>
      <c r="CP47" s="43">
        <v>262.11</v>
      </c>
      <c r="CQ47" s="43"/>
      <c r="CR47" s="43">
        <v>21.58</v>
      </c>
      <c r="CS47" s="43"/>
      <c r="CT47" s="43">
        <v>15.875</v>
      </c>
    </row>
    <row r="48" spans="1:98" ht="15.75" x14ac:dyDescent="0.25">
      <c r="A48" s="1"/>
      <c r="B48" s="42" t="s">
        <v>846</v>
      </c>
      <c r="C48" s="43"/>
      <c r="D48" s="43"/>
      <c r="E48" s="43">
        <v>20.822800000000001</v>
      </c>
      <c r="F48" s="43">
        <v>10.964499999999999</v>
      </c>
      <c r="G48" s="43"/>
      <c r="H48" s="43"/>
      <c r="I48" s="43"/>
      <c r="J48" s="43"/>
      <c r="K48" s="43"/>
      <c r="L48" s="43">
        <v>30.0153</v>
      </c>
      <c r="M48" s="43">
        <v>11.28613</v>
      </c>
      <c r="N48" s="43">
        <v>12.16</v>
      </c>
      <c r="O48" s="43">
        <v>35.097999999999999</v>
      </c>
      <c r="P48" s="43"/>
      <c r="Q48" s="43"/>
      <c r="R48" s="43">
        <v>51.421999999999997</v>
      </c>
      <c r="S48" s="43"/>
      <c r="T48" s="43">
        <v>9.7527000000000008</v>
      </c>
      <c r="U48" s="43"/>
      <c r="V48" s="43">
        <v>9.6</v>
      </c>
      <c r="W48" s="43"/>
      <c r="X48" s="43">
        <v>19.98105</v>
      </c>
      <c r="Y48" s="43"/>
      <c r="Z48" s="43">
        <v>6.7994500000000002</v>
      </c>
      <c r="AA48" s="43"/>
      <c r="AB48" s="43"/>
      <c r="AC48" s="43">
        <v>15.73</v>
      </c>
      <c r="AD48" s="43"/>
      <c r="AE48" s="43"/>
      <c r="AF48" s="43">
        <v>0.6</v>
      </c>
      <c r="AG48" s="43"/>
      <c r="AH48" s="43">
        <v>0.94879999999999998</v>
      </c>
      <c r="AI48" s="43"/>
      <c r="AJ48" s="43">
        <v>4.0911</v>
      </c>
      <c r="AK48" s="43">
        <v>0</v>
      </c>
      <c r="AL48" s="43"/>
      <c r="AM48" s="43">
        <v>47.479300000000002</v>
      </c>
      <c r="AN48" s="43">
        <v>94.443520000000007</v>
      </c>
      <c r="AO48" s="43">
        <v>28.091100000000001</v>
      </c>
      <c r="AP48" s="43">
        <v>0.84</v>
      </c>
      <c r="AQ48" s="43">
        <v>161.22999999999999</v>
      </c>
      <c r="AR48" s="43"/>
      <c r="AS48" s="43">
        <v>35.163379999999997</v>
      </c>
      <c r="AT48" s="43">
        <v>24.078720000000001</v>
      </c>
      <c r="AU48" s="43"/>
      <c r="AV48" s="43">
        <v>60.366750000000003</v>
      </c>
      <c r="AW48" s="43">
        <v>33.839689999999997</v>
      </c>
      <c r="AX48" s="43"/>
      <c r="AY48" s="43">
        <v>0.32456000000000002</v>
      </c>
      <c r="AZ48" s="43"/>
      <c r="BA48" s="43">
        <v>2.5</v>
      </c>
      <c r="BB48" s="43"/>
      <c r="BC48" s="43">
        <v>32.697319999999998</v>
      </c>
      <c r="BD48" s="43"/>
      <c r="BE48" s="43">
        <v>19.399999999999999</v>
      </c>
      <c r="BF48" s="43"/>
      <c r="BG48" s="43"/>
      <c r="BH48" s="43"/>
      <c r="BI48" s="43">
        <v>9.0491700000000002</v>
      </c>
      <c r="BJ48" s="43"/>
      <c r="BK48" s="43">
        <v>5.2317</v>
      </c>
      <c r="BL48" s="43"/>
      <c r="BM48" s="43"/>
      <c r="BN48" s="43">
        <v>5.3810000000000002</v>
      </c>
      <c r="BO48" s="43">
        <v>2.14</v>
      </c>
      <c r="BP48" s="43">
        <v>146.89516</v>
      </c>
      <c r="BQ48" s="43"/>
      <c r="BR48" s="43">
        <v>3.5874000000000001</v>
      </c>
      <c r="BS48" s="43">
        <v>48.236649999999997</v>
      </c>
      <c r="BT48" s="43">
        <v>11.514670000000001</v>
      </c>
      <c r="BU48" s="43"/>
      <c r="BV48" s="43">
        <v>30.597300000000001</v>
      </c>
      <c r="BW48" s="43">
        <v>4.0013500000000004</v>
      </c>
      <c r="BX48" s="43"/>
      <c r="BY48" s="43"/>
      <c r="BZ48" s="43">
        <v>91.703999999999994</v>
      </c>
      <c r="CA48" s="43">
        <v>3.2964199999999999</v>
      </c>
      <c r="CB48" s="43"/>
      <c r="CC48" s="43">
        <v>0.84699999999999998</v>
      </c>
      <c r="CD48" s="43">
        <v>22.1753</v>
      </c>
      <c r="CE48" s="43">
        <v>467.38547999999997</v>
      </c>
      <c r="CF48" s="43"/>
      <c r="CG48" s="43">
        <v>157.99870000000001</v>
      </c>
      <c r="CH48" s="43">
        <v>17.913609999999998</v>
      </c>
      <c r="CI48" s="43"/>
      <c r="CJ48" s="43"/>
      <c r="CK48" s="43"/>
      <c r="CL48" s="43">
        <v>4.5577500000000004</v>
      </c>
      <c r="CM48" s="43"/>
      <c r="CN48" s="43"/>
      <c r="CO48" s="43">
        <v>15.3841</v>
      </c>
      <c r="CP48" s="43">
        <v>259.83</v>
      </c>
      <c r="CQ48" s="43"/>
      <c r="CR48" s="43">
        <v>22.138999999999999</v>
      </c>
      <c r="CS48" s="43"/>
      <c r="CT48" s="43">
        <v>16.100999999999999</v>
      </c>
    </row>
    <row r="49" spans="1:98" ht="15.75" x14ac:dyDescent="0.25">
      <c r="A49" s="1"/>
      <c r="B49" s="42" t="s">
        <v>847</v>
      </c>
      <c r="C49" s="43"/>
      <c r="D49" s="43"/>
      <c r="E49" s="43">
        <v>20.6877</v>
      </c>
      <c r="F49" s="43">
        <v>12.0505</v>
      </c>
      <c r="G49" s="43"/>
      <c r="H49" s="43"/>
      <c r="I49" s="43"/>
      <c r="J49" s="43"/>
      <c r="K49" s="43"/>
      <c r="L49" s="43">
        <v>30.050599999999999</v>
      </c>
      <c r="M49" s="43">
        <v>11.45604</v>
      </c>
      <c r="N49" s="43">
        <v>12.88</v>
      </c>
      <c r="O49" s="43">
        <v>35.962000000000003</v>
      </c>
      <c r="P49" s="43"/>
      <c r="Q49" s="43"/>
      <c r="R49" s="43">
        <v>50.991</v>
      </c>
      <c r="S49" s="43"/>
      <c r="T49" s="43">
        <v>11.1061</v>
      </c>
      <c r="U49" s="43"/>
      <c r="V49" s="43">
        <v>9.6999999999999993</v>
      </c>
      <c r="W49" s="43"/>
      <c r="X49" s="43">
        <v>20.534880000000001</v>
      </c>
      <c r="Y49" s="43"/>
      <c r="Z49" s="43">
        <v>6.7134299999999998</v>
      </c>
      <c r="AA49" s="43"/>
      <c r="AB49" s="43"/>
      <c r="AC49" s="43">
        <v>15.78</v>
      </c>
      <c r="AD49" s="43"/>
      <c r="AE49" s="43"/>
      <c r="AF49" s="43">
        <v>0.6</v>
      </c>
      <c r="AG49" s="43"/>
      <c r="AH49" s="43">
        <v>1.0368999999999999</v>
      </c>
      <c r="AI49" s="43"/>
      <c r="AJ49" s="43">
        <v>4.0739599999999996</v>
      </c>
      <c r="AK49" s="43">
        <v>0</v>
      </c>
      <c r="AL49" s="43"/>
      <c r="AM49" s="43">
        <v>53.183999999999997</v>
      </c>
      <c r="AN49" s="43">
        <v>95.097639999999998</v>
      </c>
      <c r="AO49" s="43">
        <v>27.363700000000001</v>
      </c>
      <c r="AP49" s="43">
        <v>0.87</v>
      </c>
      <c r="AQ49" s="43">
        <v>161.56</v>
      </c>
      <c r="AR49" s="43"/>
      <c r="AS49" s="43">
        <v>34.869410000000002</v>
      </c>
      <c r="AT49" s="43">
        <v>23.200040000000001</v>
      </c>
      <c r="AU49" s="43"/>
      <c r="AV49" s="43">
        <v>74.848320000000001</v>
      </c>
      <c r="AW49" s="43">
        <v>34.326529999999998</v>
      </c>
      <c r="AX49" s="43"/>
      <c r="AY49" s="43">
        <v>0.36501</v>
      </c>
      <c r="AZ49" s="43"/>
      <c r="BA49" s="43">
        <v>2.6</v>
      </c>
      <c r="BB49" s="43"/>
      <c r="BC49" s="43">
        <v>32.630130000000001</v>
      </c>
      <c r="BD49" s="43"/>
      <c r="BE49" s="43">
        <v>19.399999999999999</v>
      </c>
      <c r="BF49" s="43"/>
      <c r="BG49" s="43"/>
      <c r="BH49" s="43"/>
      <c r="BI49" s="43">
        <v>9.3895300000000006</v>
      </c>
      <c r="BJ49" s="43"/>
      <c r="BK49" s="43">
        <v>5.2225000000000001</v>
      </c>
      <c r="BL49" s="43"/>
      <c r="BM49" s="43"/>
      <c r="BN49" s="43">
        <v>6.6550000000000002</v>
      </c>
      <c r="BO49" s="43">
        <v>2.09</v>
      </c>
      <c r="BP49" s="43">
        <v>146.40885</v>
      </c>
      <c r="BQ49" s="43"/>
      <c r="BR49" s="43">
        <v>3.5417999999999998</v>
      </c>
      <c r="BS49" s="43">
        <v>56.498829999999998</v>
      </c>
      <c r="BT49" s="43">
        <v>11.93849</v>
      </c>
      <c r="BU49" s="43"/>
      <c r="BV49" s="43">
        <v>31.115400000000001</v>
      </c>
      <c r="BW49" s="43">
        <v>4.0848199999999997</v>
      </c>
      <c r="BX49" s="43"/>
      <c r="BY49" s="43"/>
      <c r="BZ49" s="43">
        <v>90.788359999999997</v>
      </c>
      <c r="CA49" s="43">
        <v>3.4544600000000001</v>
      </c>
      <c r="CB49" s="43"/>
      <c r="CC49" s="43">
        <v>0.85699999999999998</v>
      </c>
      <c r="CD49" s="43">
        <v>23.581189999999999</v>
      </c>
      <c r="CE49" s="43">
        <v>464.25299000000001</v>
      </c>
      <c r="CF49" s="43"/>
      <c r="CG49" s="43">
        <v>158.54079999999999</v>
      </c>
      <c r="CH49" s="43">
        <v>18.014620000000001</v>
      </c>
      <c r="CI49" s="43"/>
      <c r="CJ49" s="43"/>
      <c r="CK49" s="43"/>
      <c r="CL49" s="43">
        <v>4.7359499999999999</v>
      </c>
      <c r="CM49" s="43"/>
      <c r="CN49" s="43"/>
      <c r="CO49" s="43">
        <v>15.282550000000001</v>
      </c>
      <c r="CP49" s="43">
        <v>266.66000000000003</v>
      </c>
      <c r="CQ49" s="43"/>
      <c r="CR49" s="43">
        <v>24.823</v>
      </c>
      <c r="CS49" s="43"/>
      <c r="CT49" s="43">
        <v>16.276</v>
      </c>
    </row>
    <row r="50" spans="1:98" ht="15.75" x14ac:dyDescent="0.25">
      <c r="A50" s="1"/>
      <c r="B50" s="42" t="s">
        <v>848</v>
      </c>
      <c r="C50" s="43"/>
      <c r="D50" s="43"/>
      <c r="E50" s="43">
        <v>21.2272</v>
      </c>
      <c r="F50" s="43">
        <v>12.114000000000001</v>
      </c>
      <c r="G50" s="43"/>
      <c r="H50" s="43"/>
      <c r="I50" s="43"/>
      <c r="J50" s="43"/>
      <c r="K50" s="43"/>
      <c r="L50" s="43">
        <v>29.383500000000002</v>
      </c>
      <c r="M50" s="43">
        <v>11.69938</v>
      </c>
      <c r="N50" s="43">
        <v>13.07</v>
      </c>
      <c r="O50" s="43">
        <v>35.619999999999997</v>
      </c>
      <c r="P50" s="43"/>
      <c r="Q50" s="43"/>
      <c r="R50" s="43">
        <v>51.195</v>
      </c>
      <c r="S50" s="43"/>
      <c r="T50" s="43">
        <v>12.8896</v>
      </c>
      <c r="U50" s="43"/>
      <c r="V50" s="43">
        <v>9.5</v>
      </c>
      <c r="W50" s="43"/>
      <c r="X50" s="43">
        <v>20.93665</v>
      </c>
      <c r="Y50" s="43"/>
      <c r="Z50" s="43">
        <v>8.3493200000000005</v>
      </c>
      <c r="AA50" s="43"/>
      <c r="AB50" s="43"/>
      <c r="AC50" s="43">
        <v>15.37</v>
      </c>
      <c r="AD50" s="43"/>
      <c r="AE50" s="43"/>
      <c r="AF50" s="43">
        <v>0.9</v>
      </c>
      <c r="AG50" s="43"/>
      <c r="AH50" s="43">
        <v>0.97760000000000002</v>
      </c>
      <c r="AI50" s="43"/>
      <c r="AJ50" s="43">
        <v>4.2364699999999997</v>
      </c>
      <c r="AK50" s="43">
        <v>0</v>
      </c>
      <c r="AL50" s="43"/>
      <c r="AM50" s="43">
        <v>53.163899999999998</v>
      </c>
      <c r="AN50" s="43">
        <v>94.619150000000005</v>
      </c>
      <c r="AO50" s="43">
        <v>27.434899999999999</v>
      </c>
      <c r="AP50" s="43">
        <v>0.94</v>
      </c>
      <c r="AQ50" s="43">
        <v>163.21</v>
      </c>
      <c r="AR50" s="43"/>
      <c r="AS50" s="43">
        <v>35.214579999999998</v>
      </c>
      <c r="AT50" s="43">
        <v>23.21406</v>
      </c>
      <c r="AU50" s="43"/>
      <c r="AV50" s="43">
        <v>112.65563</v>
      </c>
      <c r="AW50" s="43">
        <v>34.130989999999997</v>
      </c>
      <c r="AX50" s="43"/>
      <c r="AY50" s="43">
        <v>0.36992000000000003</v>
      </c>
      <c r="AZ50" s="43"/>
      <c r="BA50" s="43">
        <v>2.6</v>
      </c>
      <c r="BB50" s="43"/>
      <c r="BC50" s="43">
        <v>32.59648</v>
      </c>
      <c r="BD50" s="43"/>
      <c r="BE50" s="43">
        <v>19.399999999999999</v>
      </c>
      <c r="BF50" s="43"/>
      <c r="BG50" s="43"/>
      <c r="BH50" s="43"/>
      <c r="BI50" s="43">
        <v>9.1525400000000001</v>
      </c>
      <c r="BJ50" s="43"/>
      <c r="BK50" s="43">
        <v>5.2582800000000001</v>
      </c>
      <c r="BL50" s="43"/>
      <c r="BM50" s="43"/>
      <c r="BN50" s="43">
        <v>6.867</v>
      </c>
      <c r="BO50" s="43">
        <v>2.12</v>
      </c>
      <c r="BP50" s="43">
        <v>145.95997</v>
      </c>
      <c r="BQ50" s="43"/>
      <c r="BR50" s="43">
        <v>3.7351999999999999</v>
      </c>
      <c r="BS50" s="43">
        <v>93.265630000000002</v>
      </c>
      <c r="BT50" s="43">
        <v>12.52581</v>
      </c>
      <c r="BU50" s="43"/>
      <c r="BV50" s="43">
        <v>31.780899999999999</v>
      </c>
      <c r="BW50" s="43">
        <v>4.1258100000000004</v>
      </c>
      <c r="BX50" s="43"/>
      <c r="BY50" s="43"/>
      <c r="BZ50" s="43">
        <v>90.238630000000001</v>
      </c>
      <c r="CA50" s="43">
        <v>6.7368399999999999</v>
      </c>
      <c r="CB50" s="43"/>
      <c r="CC50" s="43">
        <v>0.82299999999999995</v>
      </c>
      <c r="CD50" s="43">
        <v>24.094349999999999</v>
      </c>
      <c r="CE50" s="43">
        <v>467.30781000000002</v>
      </c>
      <c r="CF50" s="43"/>
      <c r="CG50" s="43">
        <v>146.15360000000001</v>
      </c>
      <c r="CH50" s="43">
        <v>17.861160000000002</v>
      </c>
      <c r="CI50" s="43"/>
      <c r="CJ50" s="43"/>
      <c r="CK50" s="43"/>
      <c r="CL50" s="43">
        <v>4.8849600000000004</v>
      </c>
      <c r="CM50" s="43"/>
      <c r="CN50" s="43"/>
      <c r="CO50" s="43">
        <v>16.562830000000002</v>
      </c>
      <c r="CP50" s="43">
        <v>268.97000000000003</v>
      </c>
      <c r="CQ50" s="43"/>
      <c r="CR50" s="43">
        <v>30.346</v>
      </c>
      <c r="CS50" s="43"/>
      <c r="CT50" s="43">
        <v>16.207000000000001</v>
      </c>
    </row>
    <row r="51" spans="1:98" ht="15.75" x14ac:dyDescent="0.25">
      <c r="A51" s="1"/>
      <c r="B51" s="42" t="s">
        <v>849</v>
      </c>
      <c r="C51" s="43"/>
      <c r="D51" s="43"/>
      <c r="E51" s="43">
        <v>22.811900000000001</v>
      </c>
      <c r="F51" s="43">
        <v>12.522500000000001</v>
      </c>
      <c r="G51" s="43"/>
      <c r="H51" s="43"/>
      <c r="I51" s="43"/>
      <c r="J51" s="43"/>
      <c r="K51" s="43"/>
      <c r="L51" s="43">
        <v>29.013500000000001</v>
      </c>
      <c r="M51" s="43">
        <v>11.75672</v>
      </c>
      <c r="N51" s="43">
        <v>13.06</v>
      </c>
      <c r="O51" s="43">
        <v>35.558</v>
      </c>
      <c r="P51" s="43"/>
      <c r="Q51" s="43"/>
      <c r="R51" s="43">
        <v>50.765000000000001</v>
      </c>
      <c r="S51" s="43"/>
      <c r="T51" s="43">
        <v>18.088799999999999</v>
      </c>
      <c r="U51" s="43"/>
      <c r="V51" s="43">
        <v>9.3000000000000007</v>
      </c>
      <c r="W51" s="43"/>
      <c r="X51" s="43">
        <v>26.530480000000001</v>
      </c>
      <c r="Y51" s="43"/>
      <c r="Z51" s="43">
        <v>9.8480699999999999</v>
      </c>
      <c r="AA51" s="43"/>
      <c r="AB51" s="43"/>
      <c r="AC51" s="43">
        <v>14.86</v>
      </c>
      <c r="AD51" s="43"/>
      <c r="AE51" s="43"/>
      <c r="AF51" s="43">
        <v>2.7</v>
      </c>
      <c r="AG51" s="43"/>
      <c r="AH51" s="43">
        <v>0.89429999999999998</v>
      </c>
      <c r="AI51" s="43"/>
      <c r="AJ51" s="43">
        <v>4.23285</v>
      </c>
      <c r="AK51" s="43">
        <v>0</v>
      </c>
      <c r="AL51" s="43"/>
      <c r="AM51" s="43">
        <v>52.441299999999998</v>
      </c>
      <c r="AN51" s="43">
        <v>95.3095</v>
      </c>
      <c r="AO51" s="43">
        <v>28.595400000000001</v>
      </c>
      <c r="AP51" s="43">
        <v>1.03</v>
      </c>
      <c r="AQ51" s="43">
        <v>168.28</v>
      </c>
      <c r="AR51" s="43"/>
      <c r="AS51" s="43">
        <v>35.411450000000002</v>
      </c>
      <c r="AT51" s="43">
        <v>22.48143</v>
      </c>
      <c r="AU51" s="43"/>
      <c r="AV51" s="43">
        <v>193.7928</v>
      </c>
      <c r="AW51" s="43">
        <v>35.280419999999999</v>
      </c>
      <c r="AX51" s="43"/>
      <c r="AY51" s="43">
        <v>0.34226000000000001</v>
      </c>
      <c r="AZ51" s="43"/>
      <c r="BA51" s="43">
        <v>2.5</v>
      </c>
      <c r="BB51" s="43"/>
      <c r="BC51" s="43">
        <v>47.417529999999999</v>
      </c>
      <c r="BD51" s="43"/>
      <c r="BE51" s="43">
        <v>19.399999999999999</v>
      </c>
      <c r="BF51" s="43"/>
      <c r="BG51" s="43"/>
      <c r="BH51" s="43"/>
      <c r="BI51" s="43">
        <v>9.1942799999999991</v>
      </c>
      <c r="BJ51" s="43"/>
      <c r="BK51" s="43">
        <v>5.2630999999999997</v>
      </c>
      <c r="BL51" s="43"/>
      <c r="BM51" s="43"/>
      <c r="BN51" s="43">
        <v>6.8410000000000002</v>
      </c>
      <c r="BO51" s="43">
        <v>2.2000000000000002</v>
      </c>
      <c r="BP51" s="43">
        <v>146.72687999999999</v>
      </c>
      <c r="BQ51" s="43"/>
      <c r="BR51" s="43">
        <v>3.7501000000000002</v>
      </c>
      <c r="BS51" s="43">
        <v>106.84856000000001</v>
      </c>
      <c r="BT51" s="43">
        <v>13.287179999999999</v>
      </c>
      <c r="BU51" s="43"/>
      <c r="BV51" s="43">
        <v>32.5687</v>
      </c>
      <c r="BW51" s="43">
        <v>3.9547300000000001</v>
      </c>
      <c r="BX51" s="43"/>
      <c r="BY51" s="43"/>
      <c r="BZ51" s="43">
        <v>89.563339999999997</v>
      </c>
      <c r="CA51" s="43">
        <v>23.214870000000001</v>
      </c>
      <c r="CB51" s="43"/>
      <c r="CC51" s="43">
        <v>0.81299999999999994</v>
      </c>
      <c r="CD51" s="43">
        <v>24.160419999999998</v>
      </c>
      <c r="CE51" s="43">
        <v>471.78620000000001</v>
      </c>
      <c r="CF51" s="43"/>
      <c r="CG51" s="43">
        <v>149.14670000000001</v>
      </c>
      <c r="CH51" s="43">
        <v>17.632470000000001</v>
      </c>
      <c r="CI51" s="43"/>
      <c r="CJ51" s="43"/>
      <c r="CK51" s="43"/>
      <c r="CL51" s="43">
        <v>5.1409000000000002</v>
      </c>
      <c r="CM51" s="43"/>
      <c r="CN51" s="43"/>
      <c r="CO51" s="43">
        <v>16.727789999999999</v>
      </c>
      <c r="CP51" s="43">
        <v>271.81</v>
      </c>
      <c r="CQ51" s="43"/>
      <c r="CR51" s="43">
        <v>34.125</v>
      </c>
      <c r="CS51" s="43"/>
      <c r="CT51" s="43">
        <v>16.07</v>
      </c>
    </row>
    <row r="52" spans="1:98" ht="15.75" x14ac:dyDescent="0.25">
      <c r="A52" s="1"/>
      <c r="B52" s="42" t="s">
        <v>850</v>
      </c>
      <c r="C52" s="43"/>
      <c r="D52" s="43"/>
      <c r="E52" s="43">
        <v>23.183900000000001</v>
      </c>
      <c r="F52" s="43">
        <v>12.5265</v>
      </c>
      <c r="G52" s="43"/>
      <c r="H52" s="43"/>
      <c r="I52" s="43"/>
      <c r="J52" s="43"/>
      <c r="K52" s="43"/>
      <c r="L52" s="43">
        <v>28.416699999999999</v>
      </c>
      <c r="M52" s="43">
        <v>11.62757</v>
      </c>
      <c r="N52" s="43">
        <v>13.01</v>
      </c>
      <c r="O52" s="43">
        <v>34.887999999999998</v>
      </c>
      <c r="P52" s="43"/>
      <c r="Q52" s="43"/>
      <c r="R52" s="43">
        <v>50.26</v>
      </c>
      <c r="S52" s="43"/>
      <c r="T52" s="43">
        <v>40.578800000000001</v>
      </c>
      <c r="U52" s="43"/>
      <c r="V52" s="43">
        <v>8.9</v>
      </c>
      <c r="W52" s="43"/>
      <c r="X52" s="43">
        <v>123.24988999999999</v>
      </c>
      <c r="Y52" s="43"/>
      <c r="Z52" s="43">
        <v>9.7492599999999996</v>
      </c>
      <c r="AA52" s="43"/>
      <c r="AB52" s="43"/>
      <c r="AC52" s="43">
        <v>14.33</v>
      </c>
      <c r="AD52" s="43"/>
      <c r="AE52" s="43"/>
      <c r="AF52" s="43">
        <v>3.2</v>
      </c>
      <c r="AG52" s="43"/>
      <c r="AH52" s="43">
        <v>1.1486000000000001</v>
      </c>
      <c r="AI52" s="43"/>
      <c r="AJ52" s="43">
        <v>4.8772500000000001</v>
      </c>
      <c r="AK52" s="43">
        <v>0</v>
      </c>
      <c r="AL52" s="43"/>
      <c r="AM52" s="43">
        <v>49.875</v>
      </c>
      <c r="AN52" s="43">
        <v>95.164060000000006</v>
      </c>
      <c r="AO52" s="43">
        <v>29.320599999999999</v>
      </c>
      <c r="AP52" s="43">
        <v>1.1499999999999999</v>
      </c>
      <c r="AQ52" s="43">
        <v>168.95</v>
      </c>
      <c r="AR52" s="43"/>
      <c r="AS52" s="43">
        <v>35.565899999999999</v>
      </c>
      <c r="AT52" s="43">
        <v>26.055319999999998</v>
      </c>
      <c r="AU52" s="43"/>
      <c r="AV52" s="43">
        <v>190.92048</v>
      </c>
      <c r="AW52" s="43">
        <v>36.6111</v>
      </c>
      <c r="AX52" s="43"/>
      <c r="AY52" s="43">
        <v>0.32962999999999998</v>
      </c>
      <c r="AZ52" s="43"/>
      <c r="BA52" s="43">
        <v>2.6</v>
      </c>
      <c r="BB52" s="43"/>
      <c r="BC52" s="43">
        <v>65.414400000000001</v>
      </c>
      <c r="BD52" s="43"/>
      <c r="BE52" s="43">
        <v>19.399999999999999</v>
      </c>
      <c r="BF52" s="43"/>
      <c r="BG52" s="43"/>
      <c r="BH52" s="43"/>
      <c r="BI52" s="43">
        <v>8.9962199999999992</v>
      </c>
      <c r="BJ52" s="43"/>
      <c r="BK52" s="43">
        <v>5.2807500000000003</v>
      </c>
      <c r="BL52" s="43"/>
      <c r="BM52" s="43"/>
      <c r="BN52" s="43">
        <v>42.829000000000001</v>
      </c>
      <c r="BO52" s="43">
        <v>2.2400000000000002</v>
      </c>
      <c r="BP52" s="43">
        <v>146.84279000000001</v>
      </c>
      <c r="BQ52" s="43"/>
      <c r="BR52" s="43">
        <v>3.7389999999999999</v>
      </c>
      <c r="BS52" s="43">
        <v>109.52931</v>
      </c>
      <c r="BT52" s="43">
        <v>13.69247</v>
      </c>
      <c r="BU52" s="43"/>
      <c r="BV52" s="43">
        <v>32.945599999999999</v>
      </c>
      <c r="BW52" s="43">
        <v>3.9614600000000002</v>
      </c>
      <c r="BX52" s="43"/>
      <c r="BY52" s="43"/>
      <c r="BZ52" s="43">
        <v>90.15634</v>
      </c>
      <c r="CA52" s="43">
        <v>24.59732</v>
      </c>
      <c r="CB52" s="43"/>
      <c r="CC52" s="43">
        <v>0.79700000000000004</v>
      </c>
      <c r="CD52" s="43">
        <v>23.297720000000002</v>
      </c>
      <c r="CE52" s="43">
        <v>455.98835000000003</v>
      </c>
      <c r="CF52" s="43"/>
      <c r="CG52" s="43">
        <v>150.63050000000001</v>
      </c>
      <c r="CH52" s="43">
        <v>18.011109999999999</v>
      </c>
      <c r="CI52" s="43"/>
      <c r="CJ52" s="43"/>
      <c r="CK52" s="43"/>
      <c r="CL52" s="43">
        <v>5.1334</v>
      </c>
      <c r="CM52" s="43"/>
      <c r="CN52" s="43"/>
      <c r="CO52" s="43">
        <v>15.246790000000001</v>
      </c>
      <c r="CP52" s="43">
        <v>270.19</v>
      </c>
      <c r="CQ52" s="43"/>
      <c r="CR52" s="43">
        <v>35.366</v>
      </c>
      <c r="CS52" s="43"/>
      <c r="CT52" s="43">
        <v>16.145</v>
      </c>
    </row>
    <row r="53" spans="1:98" ht="15.75" x14ac:dyDescent="0.25">
      <c r="A53" s="1"/>
      <c r="B53" s="42" t="s">
        <v>851</v>
      </c>
      <c r="C53" s="43"/>
      <c r="D53" s="43"/>
      <c r="E53" s="43">
        <v>26.3626</v>
      </c>
      <c r="F53" s="43">
        <v>12.8005</v>
      </c>
      <c r="G53" s="43"/>
      <c r="H53" s="43"/>
      <c r="I53" s="43"/>
      <c r="J53" s="43"/>
      <c r="K53" s="43"/>
      <c r="L53" s="43">
        <v>28.203800000000001</v>
      </c>
      <c r="M53" s="43">
        <v>11.76863</v>
      </c>
      <c r="N53" s="43">
        <v>13.07</v>
      </c>
      <c r="O53" s="43">
        <v>34.200000000000003</v>
      </c>
      <c r="P53" s="43"/>
      <c r="Q53" s="43"/>
      <c r="R53" s="43">
        <v>50.686999999999998</v>
      </c>
      <c r="S53" s="43"/>
      <c r="T53" s="43">
        <v>42.175600000000003</v>
      </c>
      <c r="U53" s="43"/>
      <c r="V53" s="43">
        <v>8.6999999999999993</v>
      </c>
      <c r="W53" s="43"/>
      <c r="X53" s="43">
        <v>105.57919</v>
      </c>
      <c r="Y53" s="43"/>
      <c r="Z53" s="43">
        <v>9.4743099999999991</v>
      </c>
      <c r="AA53" s="43"/>
      <c r="AB53" s="43"/>
      <c r="AC53" s="43">
        <v>14</v>
      </c>
      <c r="AD53" s="43"/>
      <c r="AE53" s="43"/>
      <c r="AF53" s="43">
        <v>3.6</v>
      </c>
      <c r="AG53" s="43"/>
      <c r="AH53" s="43">
        <v>1.0501</v>
      </c>
      <c r="AI53" s="43"/>
      <c r="AJ53" s="43">
        <v>4.42605</v>
      </c>
      <c r="AK53" s="43">
        <v>0</v>
      </c>
      <c r="AL53" s="43"/>
      <c r="AM53" s="43">
        <v>48.4983</v>
      </c>
      <c r="AN53" s="43">
        <v>94.427549999999997</v>
      </c>
      <c r="AO53" s="43">
        <v>28.445599999999999</v>
      </c>
      <c r="AP53" s="43">
        <v>1.26</v>
      </c>
      <c r="AQ53" s="43">
        <v>169.64</v>
      </c>
      <c r="AR53" s="43"/>
      <c r="AS53" s="43">
        <v>35.521329999999999</v>
      </c>
      <c r="AT53" s="43">
        <v>25.80283</v>
      </c>
      <c r="AU53" s="43"/>
      <c r="AV53" s="43">
        <v>191.27829</v>
      </c>
      <c r="AW53" s="43">
        <v>36.15352</v>
      </c>
      <c r="AX53" s="43"/>
      <c r="AY53" s="43">
        <v>0.33073999999999998</v>
      </c>
      <c r="AZ53" s="43"/>
      <c r="BA53" s="43">
        <v>2.2999999999999998</v>
      </c>
      <c r="BB53" s="43"/>
      <c r="BC53" s="43">
        <v>71.334119999999999</v>
      </c>
      <c r="BD53" s="43"/>
      <c r="BE53" s="43">
        <v>19.399999999999999</v>
      </c>
      <c r="BF53" s="43"/>
      <c r="BG53" s="43"/>
      <c r="BH53" s="43"/>
      <c r="BI53" s="43">
        <v>9.1094500000000007</v>
      </c>
      <c r="BJ53" s="43"/>
      <c r="BK53" s="43">
        <v>5.4317599999999997</v>
      </c>
      <c r="BL53" s="43"/>
      <c r="BM53" s="43"/>
      <c r="BN53" s="43">
        <v>58.231000000000002</v>
      </c>
      <c r="BO53" s="43">
        <v>2.21</v>
      </c>
      <c r="BP53" s="43">
        <v>145.19583</v>
      </c>
      <c r="BQ53" s="43"/>
      <c r="BR53" s="43">
        <v>3.7690999999999999</v>
      </c>
      <c r="BS53" s="43">
        <v>111.37638</v>
      </c>
      <c r="BT53" s="43">
        <v>13.62102</v>
      </c>
      <c r="BU53" s="43"/>
      <c r="BV53" s="43">
        <v>31.677399999999999</v>
      </c>
      <c r="BW53" s="43">
        <v>3.9545699999999999</v>
      </c>
      <c r="BX53" s="43"/>
      <c r="BY53" s="43"/>
      <c r="BZ53" s="43">
        <v>91.683580000000006</v>
      </c>
      <c r="CA53" s="43">
        <v>24.734310000000001</v>
      </c>
      <c r="CB53" s="43"/>
      <c r="CC53" s="43">
        <v>0.80600000000000005</v>
      </c>
      <c r="CD53" s="43">
        <v>24.768249999999998</v>
      </c>
      <c r="CE53" s="43">
        <v>458.28059000000002</v>
      </c>
      <c r="CF53" s="43"/>
      <c r="CG53" s="43">
        <v>150.86240000000001</v>
      </c>
      <c r="CH53" s="43">
        <v>17.779140000000002</v>
      </c>
      <c r="CI53" s="43"/>
      <c r="CJ53" s="43"/>
      <c r="CK53" s="43"/>
      <c r="CL53" s="43">
        <v>5.1160399999999999</v>
      </c>
      <c r="CM53" s="43"/>
      <c r="CN53" s="43"/>
      <c r="CO53" s="43">
        <v>16.38449</v>
      </c>
      <c r="CP53" s="43">
        <v>273.68</v>
      </c>
      <c r="CQ53" s="43"/>
      <c r="CR53" s="43">
        <v>36.21</v>
      </c>
      <c r="CS53" s="43"/>
      <c r="CT53" s="43">
        <v>16.082999999999998</v>
      </c>
    </row>
    <row r="54" spans="1:98" ht="15.75" x14ac:dyDescent="0.25">
      <c r="A54" s="1"/>
      <c r="B54" s="42" t="s">
        <v>852</v>
      </c>
      <c r="C54" s="43"/>
      <c r="D54" s="43"/>
      <c r="E54" s="43">
        <v>25.965</v>
      </c>
      <c r="F54" s="43">
        <v>12.500500000000001</v>
      </c>
      <c r="G54" s="43"/>
      <c r="H54" s="43"/>
      <c r="I54" s="43"/>
      <c r="J54" s="43"/>
      <c r="K54" s="43"/>
      <c r="L54" s="43">
        <v>27.638000000000002</v>
      </c>
      <c r="M54" s="43">
        <v>11.14728</v>
      </c>
      <c r="N54" s="43">
        <v>12.88</v>
      </c>
      <c r="O54" s="43">
        <v>33.805999999999997</v>
      </c>
      <c r="P54" s="43"/>
      <c r="Q54" s="43"/>
      <c r="R54" s="43">
        <v>50.863</v>
      </c>
      <c r="S54" s="43"/>
      <c r="T54" s="43">
        <v>46.310200000000002</v>
      </c>
      <c r="U54" s="43"/>
      <c r="V54" s="43">
        <v>8.6</v>
      </c>
      <c r="W54" s="43"/>
      <c r="X54" s="43">
        <v>131.87197</v>
      </c>
      <c r="Y54" s="43"/>
      <c r="Z54" s="43">
        <v>9.3378099999999993</v>
      </c>
      <c r="AA54" s="43"/>
      <c r="AB54" s="43"/>
      <c r="AC54" s="43">
        <v>13.47</v>
      </c>
      <c r="AD54" s="43"/>
      <c r="AE54" s="43"/>
      <c r="AF54" s="43">
        <v>2.2000000000000002</v>
      </c>
      <c r="AG54" s="43"/>
      <c r="AH54" s="43">
        <v>1.5139</v>
      </c>
      <c r="AI54" s="43"/>
      <c r="AJ54" s="43">
        <v>4.5418000000000003</v>
      </c>
      <c r="AK54" s="43">
        <v>0</v>
      </c>
      <c r="AL54" s="43"/>
      <c r="AM54" s="43">
        <v>51.6783</v>
      </c>
      <c r="AN54" s="43">
        <v>94.310280000000006</v>
      </c>
      <c r="AO54" s="43">
        <v>29.227399999999999</v>
      </c>
      <c r="AP54" s="43">
        <v>1.2</v>
      </c>
      <c r="AQ54" s="43">
        <v>168.91</v>
      </c>
      <c r="AR54" s="43"/>
      <c r="AS54" s="43">
        <v>36.204430000000002</v>
      </c>
      <c r="AT54" s="43">
        <v>25.792639999999999</v>
      </c>
      <c r="AU54" s="43"/>
      <c r="AV54" s="43">
        <v>189.97449</v>
      </c>
      <c r="AW54" s="43">
        <v>35.1678</v>
      </c>
      <c r="AX54" s="43"/>
      <c r="AY54" s="43">
        <v>0.36127999999999999</v>
      </c>
      <c r="AZ54" s="43"/>
      <c r="BA54" s="43">
        <v>2.5</v>
      </c>
      <c r="BB54" s="43"/>
      <c r="BC54" s="43">
        <v>72.119950000000003</v>
      </c>
      <c r="BD54" s="43"/>
      <c r="BE54" s="43">
        <v>19.399999999999999</v>
      </c>
      <c r="BF54" s="43"/>
      <c r="BG54" s="43"/>
      <c r="BH54" s="43"/>
      <c r="BI54" s="43">
        <v>8.9391999999999996</v>
      </c>
      <c r="BJ54" s="43"/>
      <c r="BK54" s="43">
        <v>5.3776299999999999</v>
      </c>
      <c r="BL54" s="43"/>
      <c r="BM54" s="43"/>
      <c r="BN54" s="43">
        <v>60.432000000000002</v>
      </c>
      <c r="BO54" s="43">
        <v>2.2799999999999998</v>
      </c>
      <c r="BP54" s="43">
        <v>144.81085999999999</v>
      </c>
      <c r="BQ54" s="43"/>
      <c r="BR54" s="43">
        <v>3.7406000000000001</v>
      </c>
      <c r="BS54" s="43">
        <v>118.58737000000001</v>
      </c>
      <c r="BT54" s="43">
        <v>13.294790000000001</v>
      </c>
      <c r="BU54" s="43"/>
      <c r="BV54" s="43">
        <v>32.629100000000001</v>
      </c>
      <c r="BW54" s="43">
        <v>3.8564400000000001</v>
      </c>
      <c r="BX54" s="43"/>
      <c r="BY54" s="43"/>
      <c r="BZ54" s="43">
        <v>90.905990000000003</v>
      </c>
      <c r="CA54" s="43">
        <v>24.736609999999999</v>
      </c>
      <c r="CB54" s="43"/>
      <c r="CC54" s="43">
        <v>0.81399999999999995</v>
      </c>
      <c r="CD54" s="43">
        <v>25.448370000000001</v>
      </c>
      <c r="CE54" s="43">
        <v>461.72197</v>
      </c>
      <c r="CF54" s="43"/>
      <c r="CG54" s="43">
        <v>144.2619</v>
      </c>
      <c r="CH54" s="43">
        <v>17.807970000000001</v>
      </c>
      <c r="CI54" s="43"/>
      <c r="CJ54" s="43"/>
      <c r="CK54" s="43"/>
      <c r="CL54" s="43">
        <v>5.0781999999999998</v>
      </c>
      <c r="CM54" s="43"/>
      <c r="CN54" s="43"/>
      <c r="CO54" s="43">
        <v>16.684989999999999</v>
      </c>
      <c r="CP54" s="43">
        <v>272.64</v>
      </c>
      <c r="CQ54" s="43"/>
      <c r="CR54" s="43">
        <v>37.091000000000001</v>
      </c>
      <c r="CS54" s="43"/>
      <c r="CT54" s="43">
        <v>16.222999999999999</v>
      </c>
    </row>
    <row r="55" spans="1:98" ht="15.75" x14ac:dyDescent="0.25">
      <c r="A55" s="1"/>
      <c r="B55" s="42" t="s">
        <v>67</v>
      </c>
      <c r="C55" s="43"/>
      <c r="D55" s="43"/>
      <c r="E55" s="43">
        <v>26.7224</v>
      </c>
      <c r="F55" s="43">
        <v>12.3775</v>
      </c>
      <c r="G55" s="43"/>
      <c r="H55" s="43"/>
      <c r="I55" s="43"/>
      <c r="J55" s="43"/>
      <c r="K55" s="43"/>
      <c r="L55" s="43">
        <v>27.507400000000001</v>
      </c>
      <c r="M55" s="43">
        <v>14.05635</v>
      </c>
      <c r="N55" s="43">
        <v>13.67</v>
      </c>
      <c r="O55" s="43">
        <v>33.32</v>
      </c>
      <c r="P55" s="43"/>
      <c r="Q55" s="43"/>
      <c r="R55" s="43">
        <v>51.671999999999997</v>
      </c>
      <c r="S55" s="43"/>
      <c r="T55" s="43">
        <v>27.77</v>
      </c>
      <c r="U55" s="43"/>
      <c r="V55" s="43">
        <v>8.5</v>
      </c>
      <c r="W55" s="43"/>
      <c r="X55" s="43">
        <v>139.29945000000001</v>
      </c>
      <c r="Y55" s="43"/>
      <c r="Z55" s="43">
        <v>9.4310200000000002</v>
      </c>
      <c r="AA55" s="43"/>
      <c r="AB55" s="43"/>
      <c r="AC55" s="43">
        <v>14.07</v>
      </c>
      <c r="AD55" s="43"/>
      <c r="AE55" s="43"/>
      <c r="AF55" s="43">
        <v>1.8</v>
      </c>
      <c r="AG55" s="43"/>
      <c r="AH55" s="43">
        <v>3.9087000000000001</v>
      </c>
      <c r="AI55" s="43"/>
      <c r="AJ55" s="43">
        <v>5.2758599999999998</v>
      </c>
      <c r="AK55" s="43">
        <v>0</v>
      </c>
      <c r="AL55" s="43"/>
      <c r="AM55" s="43">
        <v>51.397300000000001</v>
      </c>
      <c r="AN55" s="43">
        <v>93.324430000000007</v>
      </c>
      <c r="AO55" s="43">
        <v>28.794799999999999</v>
      </c>
      <c r="AP55" s="43">
        <v>0.83</v>
      </c>
      <c r="AQ55" s="43">
        <v>168.92</v>
      </c>
      <c r="AR55" s="43"/>
      <c r="AS55" s="43">
        <v>36.656779999999998</v>
      </c>
      <c r="AT55" s="43">
        <v>25.619540000000001</v>
      </c>
      <c r="AU55" s="43"/>
      <c r="AV55" s="43">
        <v>188.41852</v>
      </c>
      <c r="AW55" s="43">
        <v>34.90307</v>
      </c>
      <c r="AX55" s="43"/>
      <c r="AY55" s="43">
        <v>0.45179000000000002</v>
      </c>
      <c r="AZ55" s="43"/>
      <c r="BA55" s="43">
        <v>2.5</v>
      </c>
      <c r="BB55" s="43"/>
      <c r="BC55" s="43">
        <v>71.473439999999997</v>
      </c>
      <c r="BD55" s="43"/>
      <c r="BE55" s="43">
        <v>19.399999999999999</v>
      </c>
      <c r="BF55" s="43"/>
      <c r="BG55" s="43"/>
      <c r="BH55" s="43"/>
      <c r="BI55" s="43">
        <v>8.9790899999999993</v>
      </c>
      <c r="BJ55" s="43"/>
      <c r="BK55" s="43">
        <v>5.41812</v>
      </c>
      <c r="BL55" s="43"/>
      <c r="BM55" s="43"/>
      <c r="BN55" s="43">
        <v>61.728000000000002</v>
      </c>
      <c r="BO55" s="43">
        <v>2.25</v>
      </c>
      <c r="BP55" s="43">
        <v>145.82380000000001</v>
      </c>
      <c r="BQ55" s="43"/>
      <c r="BR55" s="43">
        <v>3.6648999999999998</v>
      </c>
      <c r="BS55" s="43">
        <v>122.65731</v>
      </c>
      <c r="BT55" s="43">
        <v>13.79823</v>
      </c>
      <c r="BU55" s="43"/>
      <c r="BV55" s="43">
        <v>31.567900000000002</v>
      </c>
      <c r="BW55" s="43">
        <v>3.8369499999999999</v>
      </c>
      <c r="BX55" s="43"/>
      <c r="BY55" s="43"/>
      <c r="BZ55" s="43">
        <v>91.776840000000007</v>
      </c>
      <c r="CA55" s="43">
        <v>24.803290000000001</v>
      </c>
      <c r="CB55" s="43"/>
      <c r="CC55" s="43">
        <v>0.81599999999999995</v>
      </c>
      <c r="CD55" s="43">
        <v>25.319579999999998</v>
      </c>
      <c r="CE55" s="43">
        <v>461.66162000000003</v>
      </c>
      <c r="CF55" s="43"/>
      <c r="CG55" s="43">
        <v>142.17310000000001</v>
      </c>
      <c r="CH55" s="43">
        <v>17.74464</v>
      </c>
      <c r="CI55" s="43"/>
      <c r="CJ55" s="43"/>
      <c r="CK55" s="43"/>
      <c r="CL55" s="43">
        <v>5.0334599999999998</v>
      </c>
      <c r="CM55" s="43"/>
      <c r="CN55" s="43"/>
      <c r="CO55" s="43">
        <v>15.88903</v>
      </c>
      <c r="CP55" s="43">
        <v>271.07</v>
      </c>
      <c r="CQ55" s="43"/>
      <c r="CR55" s="43">
        <v>39.661999999999999</v>
      </c>
      <c r="CS55" s="43"/>
      <c r="CT55" s="43">
        <v>15.975</v>
      </c>
    </row>
    <row r="56" spans="1:98" ht="31.35" customHeight="1" x14ac:dyDescent="0.25">
      <c r="A56" s="1"/>
      <c r="B56" s="44" t="s">
        <v>941</v>
      </c>
      <c r="C56" s="45">
        <v>0</v>
      </c>
      <c r="D56" s="45">
        <v>0</v>
      </c>
      <c r="E56" s="45">
        <v>608.79525000000001</v>
      </c>
      <c r="F56" s="45">
        <v>289.93815000000001</v>
      </c>
      <c r="G56" s="45">
        <v>0</v>
      </c>
      <c r="H56" s="45">
        <v>0</v>
      </c>
      <c r="I56" s="45">
        <v>0</v>
      </c>
      <c r="J56" s="45">
        <v>0</v>
      </c>
      <c r="K56" s="45">
        <v>0</v>
      </c>
      <c r="L56" s="45">
        <v>676.43664999999999</v>
      </c>
      <c r="M56" s="45">
        <v>318.95091500000001</v>
      </c>
      <c r="N56" s="45">
        <v>310.64</v>
      </c>
      <c r="O56" s="45">
        <v>802.67499999999995</v>
      </c>
      <c r="P56" s="45">
        <v>0</v>
      </c>
      <c r="Q56" s="45">
        <v>0</v>
      </c>
      <c r="R56" s="45">
        <v>1209.0260000000001</v>
      </c>
      <c r="S56" s="45">
        <v>0</v>
      </c>
      <c r="T56" s="45">
        <v>519.81344999999999</v>
      </c>
      <c r="U56" s="45">
        <v>0</v>
      </c>
      <c r="V56" s="45">
        <v>216.65</v>
      </c>
      <c r="W56" s="45">
        <v>0</v>
      </c>
      <c r="X56" s="45">
        <v>2320.1025249999998</v>
      </c>
      <c r="Y56" s="45">
        <v>0</v>
      </c>
      <c r="Z56" s="45">
        <v>194.41372000000001</v>
      </c>
      <c r="AA56" s="45">
        <v>0</v>
      </c>
      <c r="AB56" s="45">
        <v>0</v>
      </c>
      <c r="AC56" s="45">
        <v>371.27</v>
      </c>
      <c r="AD56" s="45">
        <v>0</v>
      </c>
      <c r="AE56" s="45">
        <v>0</v>
      </c>
      <c r="AF56" s="45">
        <v>25.65</v>
      </c>
      <c r="AG56" s="45">
        <v>0</v>
      </c>
      <c r="AH56" s="45">
        <v>67.174800000000005</v>
      </c>
      <c r="AI56" s="45">
        <v>0</v>
      </c>
      <c r="AJ56" s="45">
        <v>118.96792499999999</v>
      </c>
      <c r="AK56" s="45">
        <v>0</v>
      </c>
      <c r="AL56" s="45">
        <v>0</v>
      </c>
      <c r="AM56" s="45">
        <v>1198.5644500000001</v>
      </c>
      <c r="AN56" s="45">
        <v>2452.0263650000002</v>
      </c>
      <c r="AO56" s="45">
        <v>644.17565000000002</v>
      </c>
      <c r="AP56" s="45">
        <v>18.010000000000002</v>
      </c>
      <c r="AQ56" s="45">
        <v>3950.7249999999999</v>
      </c>
      <c r="AR56" s="45">
        <v>0</v>
      </c>
      <c r="AS56" s="45">
        <v>848.96033499999999</v>
      </c>
      <c r="AT56" s="45">
        <v>628.23383999999999</v>
      </c>
      <c r="AU56" s="45">
        <v>0</v>
      </c>
      <c r="AV56" s="45">
        <v>4130.5838649999996</v>
      </c>
      <c r="AW56" s="45">
        <v>744.16504499999996</v>
      </c>
      <c r="AX56" s="45">
        <v>0</v>
      </c>
      <c r="AY56" s="45">
        <v>7.739045</v>
      </c>
      <c r="AZ56" s="45">
        <v>0</v>
      </c>
      <c r="BA56" s="45">
        <v>58.3</v>
      </c>
      <c r="BB56" s="45">
        <v>0</v>
      </c>
      <c r="BC56" s="45">
        <v>1578.0897649999999</v>
      </c>
      <c r="BD56" s="45">
        <v>0</v>
      </c>
      <c r="BE56" s="45">
        <v>445</v>
      </c>
      <c r="BF56" s="45">
        <v>0</v>
      </c>
      <c r="BG56" s="45">
        <v>0</v>
      </c>
      <c r="BH56" s="45">
        <v>0</v>
      </c>
      <c r="BI56" s="45">
        <v>214.06175999999999</v>
      </c>
      <c r="BJ56" s="45">
        <v>0</v>
      </c>
      <c r="BK56" s="45">
        <v>116.14995500000001</v>
      </c>
      <c r="BL56" s="45">
        <v>0</v>
      </c>
      <c r="BM56" s="45">
        <v>0</v>
      </c>
      <c r="BN56" s="45">
        <v>1015.0575</v>
      </c>
      <c r="BO56" s="45">
        <v>50.594999999999999</v>
      </c>
      <c r="BP56" s="45">
        <v>3441.6160300000001</v>
      </c>
      <c r="BQ56" s="45">
        <v>0</v>
      </c>
      <c r="BR56" s="45">
        <v>84.587800000000001</v>
      </c>
      <c r="BS56" s="45">
        <v>1652.570755</v>
      </c>
      <c r="BT56" s="45">
        <v>286.30825499999997</v>
      </c>
      <c r="BU56" s="45">
        <v>0</v>
      </c>
      <c r="BV56" s="45">
        <v>685.68550000000005</v>
      </c>
      <c r="BW56" s="45">
        <v>93.445804999999993</v>
      </c>
      <c r="BX56" s="45">
        <v>0</v>
      </c>
      <c r="BY56" s="45">
        <v>0</v>
      </c>
      <c r="BZ56" s="45">
        <v>2140.7128200000002</v>
      </c>
      <c r="CA56" s="45">
        <v>518.65789500000005</v>
      </c>
      <c r="CB56" s="45">
        <v>0</v>
      </c>
      <c r="CC56" s="45">
        <v>16.965499999999999</v>
      </c>
      <c r="CD56" s="45">
        <v>583.92845499999999</v>
      </c>
      <c r="CE56" s="45">
        <v>10888.958005</v>
      </c>
      <c r="CF56" s="45">
        <v>0</v>
      </c>
      <c r="CG56" s="45">
        <v>3717.1316999999999</v>
      </c>
      <c r="CH56" s="45">
        <v>422.15532999999999</v>
      </c>
      <c r="CI56" s="45">
        <v>0</v>
      </c>
      <c r="CJ56" s="45">
        <v>0</v>
      </c>
      <c r="CK56" s="45">
        <v>0</v>
      </c>
      <c r="CL56" s="45">
        <v>113.050185</v>
      </c>
      <c r="CM56" s="45">
        <v>0</v>
      </c>
      <c r="CN56" s="45">
        <v>0</v>
      </c>
      <c r="CO56" s="45">
        <v>362.67188499999997</v>
      </c>
      <c r="CP56" s="45">
        <v>5882.4049999999997</v>
      </c>
      <c r="CQ56" s="45">
        <v>0</v>
      </c>
      <c r="CR56" s="45">
        <v>873.09400000000005</v>
      </c>
      <c r="CS56" s="45">
        <v>0</v>
      </c>
      <c r="CT56" s="45">
        <v>349.6105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942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943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944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945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2"/>
  <sheetViews>
    <sheetView showGridLines="0" tabSelected="1" zoomScale="115" zoomScaleNormal="115" workbookViewId="0">
      <pane xSplit="2" ySplit="6" topLeftCell="D39" activePane="bottomRight" state="frozen"/>
      <selection pane="topRight" activeCell="C1" sqref="C1"/>
      <selection pane="bottomLeft" activeCell="A7" sqref="A7"/>
      <selection pane="bottomRight" activeCell="N53" sqref="N53"/>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2" t="s">
        <v>0</v>
      </c>
      <c r="C3" s="193"/>
      <c r="D3" s="193"/>
      <c r="E3" s="193"/>
      <c r="F3" s="193"/>
      <c r="G3" s="193"/>
      <c r="H3" s="193"/>
      <c r="I3" s="193"/>
      <c r="J3" s="193"/>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946</v>
      </c>
      <c r="C5" s="1"/>
      <c r="D5" s="1"/>
      <c r="E5" s="1"/>
      <c r="F5" s="1"/>
      <c r="G5" s="1"/>
      <c r="H5" s="1"/>
      <c r="I5" s="1"/>
      <c r="J5" s="1"/>
      <c r="K5" s="1"/>
      <c r="L5" s="1"/>
      <c r="M5" s="1"/>
      <c r="N5" s="1"/>
      <c r="O5" s="1"/>
      <c r="P5" s="1"/>
      <c r="Q5" s="1"/>
      <c r="R5" s="1"/>
      <c r="S5" s="1"/>
      <c r="T5" s="1"/>
      <c r="U5" s="1"/>
      <c r="V5" s="1"/>
    </row>
    <row r="6" spans="1:22" ht="48" x14ac:dyDescent="0.25">
      <c r="A6" s="1"/>
      <c r="B6" s="37" t="s">
        <v>586</v>
      </c>
      <c r="C6" s="48" t="s">
        <v>947</v>
      </c>
      <c r="D6" s="48" t="s">
        <v>948</v>
      </c>
      <c r="E6" s="48" t="s">
        <v>949</v>
      </c>
      <c r="F6" s="48" t="s">
        <v>950</v>
      </c>
      <c r="G6" s="48" t="s">
        <v>3332</v>
      </c>
      <c r="H6" s="48" t="s">
        <v>3333</v>
      </c>
      <c r="I6" s="48" t="s">
        <v>3334</v>
      </c>
      <c r="J6" s="48" t="s">
        <v>951</v>
      </c>
      <c r="K6" s="48" t="s">
        <v>952</v>
      </c>
      <c r="L6" s="48" t="s">
        <v>953</v>
      </c>
      <c r="M6" s="48" t="s">
        <v>954</v>
      </c>
      <c r="N6" s="37" t="s">
        <v>955</v>
      </c>
      <c r="O6" s="1"/>
      <c r="P6" s="1"/>
      <c r="Q6" s="1"/>
      <c r="R6" s="1"/>
      <c r="S6" s="49" t="s">
        <v>3</v>
      </c>
      <c r="T6" s="49" t="s">
        <v>40</v>
      </c>
      <c r="U6" s="49" t="s">
        <v>956</v>
      </c>
      <c r="V6" s="49" t="s">
        <v>957</v>
      </c>
    </row>
    <row r="7" spans="1:22" x14ac:dyDescent="0.25">
      <c r="A7" s="1"/>
      <c r="B7" s="50" t="s">
        <v>806</v>
      </c>
      <c r="C7" s="51">
        <v>1138</v>
      </c>
      <c r="D7" s="51">
        <v>2866.3</v>
      </c>
      <c r="E7" s="51">
        <v>1913.7</v>
      </c>
      <c r="F7" s="51">
        <v>7.9</v>
      </c>
      <c r="G7" s="51"/>
      <c r="H7" s="51">
        <f>+DESPACHO_EJECUTADO!FE11+DESPACHO_EJECUTADO!FF11</f>
        <v>63.2</v>
      </c>
      <c r="I7" s="51"/>
      <c r="J7" s="51">
        <v>61.7</v>
      </c>
      <c r="K7" s="51">
        <v>6.7</v>
      </c>
      <c r="L7" s="51">
        <v>0</v>
      </c>
      <c r="M7" s="51">
        <v>438.92200000000003</v>
      </c>
      <c r="N7" s="51">
        <f>+SUM(C7:M7)</f>
        <v>6496.4219999999987</v>
      </c>
      <c r="O7" s="1"/>
      <c r="P7" s="1"/>
      <c r="Q7" s="1"/>
      <c r="R7" s="1"/>
      <c r="S7" s="207" t="s">
        <v>626</v>
      </c>
      <c r="T7" s="52" t="s">
        <v>958</v>
      </c>
      <c r="U7" s="53">
        <v>414.9</v>
      </c>
      <c r="V7" s="53" t="s">
        <v>959</v>
      </c>
    </row>
    <row r="8" spans="1:22" x14ac:dyDescent="0.25">
      <c r="A8" s="1"/>
      <c r="B8" s="54" t="s">
        <v>807</v>
      </c>
      <c r="C8" s="55">
        <v>1114.3599999999999</v>
      </c>
      <c r="D8" s="55">
        <v>2683.7</v>
      </c>
      <c r="E8" s="55">
        <v>1878.2</v>
      </c>
      <c r="F8" s="55">
        <v>0</v>
      </c>
      <c r="G8" s="55"/>
      <c r="H8" s="55">
        <f>+DESPACHO_EJECUTADO!FE12+DESPACHO_EJECUTADO!FF12</f>
        <v>62.900000000000006</v>
      </c>
      <c r="I8" s="55"/>
      <c r="J8" s="55">
        <v>62.1</v>
      </c>
      <c r="K8" s="55">
        <v>6.7</v>
      </c>
      <c r="L8" s="55">
        <v>0</v>
      </c>
      <c r="M8" s="55">
        <v>406.92700000000002</v>
      </c>
      <c r="N8" s="55">
        <f t="shared" ref="N8:N54" si="0">+SUM(C8:M8)</f>
        <v>6214.8869999999988</v>
      </c>
      <c r="O8" s="1"/>
      <c r="P8" s="1"/>
      <c r="Q8" s="1"/>
      <c r="R8" s="1"/>
      <c r="S8" s="207" t="s">
        <v>627</v>
      </c>
      <c r="T8" s="52" t="s">
        <v>960</v>
      </c>
      <c r="U8" s="53">
        <v>64.819999999999993</v>
      </c>
      <c r="V8" s="53" t="s">
        <v>959</v>
      </c>
    </row>
    <row r="9" spans="1:22" x14ac:dyDescent="0.25">
      <c r="A9" s="1"/>
      <c r="B9" s="54" t="s">
        <v>808</v>
      </c>
      <c r="C9" s="55">
        <v>1112.3599999999999</v>
      </c>
      <c r="D9" s="55">
        <v>2715.9</v>
      </c>
      <c r="E9" s="55">
        <v>1820.1</v>
      </c>
      <c r="F9" s="55">
        <v>0</v>
      </c>
      <c r="G9" s="55"/>
      <c r="H9" s="55">
        <f>+DESPACHO_EJECUTADO!FE13+DESPACHO_EJECUTADO!FF13</f>
        <v>63.2</v>
      </c>
      <c r="I9" s="55"/>
      <c r="J9" s="55">
        <v>60.2</v>
      </c>
      <c r="K9" s="55">
        <v>5.9</v>
      </c>
      <c r="L9" s="55">
        <v>0</v>
      </c>
      <c r="M9" s="55">
        <v>465.34500000000003</v>
      </c>
      <c r="N9" s="55">
        <f t="shared" si="0"/>
        <v>6243.0050000000001</v>
      </c>
      <c r="O9" s="1"/>
      <c r="P9" s="1"/>
      <c r="Q9" s="1"/>
      <c r="R9" s="1"/>
      <c r="S9" s="207" t="s">
        <v>69</v>
      </c>
      <c r="T9" s="52" t="s">
        <v>70</v>
      </c>
      <c r="U9" s="53" t="s">
        <v>959</v>
      </c>
      <c r="V9" s="53">
        <v>3251.2</v>
      </c>
    </row>
    <row r="10" spans="1:22" x14ac:dyDescent="0.25">
      <c r="A10" s="1"/>
      <c r="B10" s="54" t="s">
        <v>809</v>
      </c>
      <c r="C10" s="55">
        <v>1115.32</v>
      </c>
      <c r="D10" s="55">
        <v>2653.3</v>
      </c>
      <c r="E10" s="55">
        <v>1800.2</v>
      </c>
      <c r="F10" s="55">
        <v>0</v>
      </c>
      <c r="G10" s="55"/>
      <c r="H10" s="55">
        <f>+DESPACHO_EJECUTADO!FE14+DESPACHO_EJECUTADO!FF14</f>
        <v>63.2</v>
      </c>
      <c r="I10" s="55"/>
      <c r="J10" s="55">
        <v>62.4</v>
      </c>
      <c r="K10" s="55">
        <v>5.7</v>
      </c>
      <c r="L10" s="55">
        <v>0</v>
      </c>
      <c r="M10" s="55">
        <v>460.53100000000001</v>
      </c>
      <c r="N10" s="55">
        <f t="shared" si="0"/>
        <v>6160.6509999999989</v>
      </c>
      <c r="O10" s="1"/>
      <c r="P10" s="1"/>
      <c r="Q10" s="1"/>
      <c r="R10" s="1"/>
      <c r="S10" s="207" t="s">
        <v>604</v>
      </c>
      <c r="T10" s="52" t="s">
        <v>961</v>
      </c>
      <c r="U10" s="53">
        <v>449.15</v>
      </c>
      <c r="V10" s="53" t="s">
        <v>959</v>
      </c>
    </row>
    <row r="11" spans="1:22" x14ac:dyDescent="0.25">
      <c r="A11" s="1"/>
      <c r="B11" s="54" t="s">
        <v>810</v>
      </c>
      <c r="C11" s="55">
        <v>1100.82</v>
      </c>
      <c r="D11" s="55">
        <v>2631.7</v>
      </c>
      <c r="E11" s="55">
        <v>1814</v>
      </c>
      <c r="F11" s="55">
        <v>0</v>
      </c>
      <c r="G11" s="55"/>
      <c r="H11" s="55">
        <f>+DESPACHO_EJECUTADO!FE15+DESPACHO_EJECUTADO!FF15</f>
        <v>63.2</v>
      </c>
      <c r="I11" s="55"/>
      <c r="J11" s="55">
        <v>63.8</v>
      </c>
      <c r="K11" s="55">
        <v>5.7</v>
      </c>
      <c r="L11" s="55">
        <v>0</v>
      </c>
      <c r="M11" s="55">
        <v>430.08800000000002</v>
      </c>
      <c r="N11" s="55">
        <f t="shared" si="0"/>
        <v>6109.3079999999991</v>
      </c>
      <c r="O11" s="1"/>
      <c r="P11" s="1"/>
      <c r="Q11" s="1"/>
      <c r="R11" s="1"/>
      <c r="S11" s="207" t="s">
        <v>602</v>
      </c>
      <c r="T11" s="52" t="s">
        <v>962</v>
      </c>
      <c r="U11" s="53" t="s">
        <v>959</v>
      </c>
      <c r="V11" s="53">
        <v>3340.4</v>
      </c>
    </row>
    <row r="12" spans="1:22" x14ac:dyDescent="0.25">
      <c r="A12" s="1"/>
      <c r="B12" s="54" t="s">
        <v>811</v>
      </c>
      <c r="C12" s="55">
        <v>1095.98</v>
      </c>
      <c r="D12" s="55">
        <v>2615.8000000000002</v>
      </c>
      <c r="E12" s="55">
        <v>1754.6</v>
      </c>
      <c r="F12" s="55">
        <v>0</v>
      </c>
      <c r="G12" s="55"/>
      <c r="H12" s="55">
        <f>+DESPACHO_EJECUTADO!FE16+DESPACHO_EJECUTADO!FF16</f>
        <v>63.1</v>
      </c>
      <c r="I12" s="55"/>
      <c r="J12" s="55">
        <v>60.8</v>
      </c>
      <c r="K12" s="55">
        <v>6.8</v>
      </c>
      <c r="L12" s="55">
        <v>0</v>
      </c>
      <c r="M12" s="55">
        <v>441.92200000000003</v>
      </c>
      <c r="N12" s="55">
        <f t="shared" si="0"/>
        <v>6039.0020000000004</v>
      </c>
      <c r="O12" s="1"/>
      <c r="P12" s="1"/>
      <c r="Q12" s="1"/>
      <c r="R12" s="1"/>
      <c r="S12" s="207"/>
      <c r="T12" s="52" t="s">
        <v>963</v>
      </c>
      <c r="U12" s="53">
        <v>698.4</v>
      </c>
      <c r="V12" s="53" t="s">
        <v>959</v>
      </c>
    </row>
    <row r="13" spans="1:22" x14ac:dyDescent="0.25">
      <c r="A13" s="1"/>
      <c r="B13" s="54" t="s">
        <v>812</v>
      </c>
      <c r="C13" s="55">
        <v>1098.78</v>
      </c>
      <c r="D13" s="55">
        <v>2504</v>
      </c>
      <c r="E13" s="55">
        <v>1878.8</v>
      </c>
      <c r="F13" s="55">
        <v>0</v>
      </c>
      <c r="G13" s="55"/>
      <c r="H13" s="55">
        <f>+DESPACHO_EJECUTADO!FE17+DESPACHO_EJECUTADO!FF17</f>
        <v>62.9</v>
      </c>
      <c r="I13" s="55"/>
      <c r="J13" s="55">
        <v>61.1</v>
      </c>
      <c r="K13" s="55">
        <v>6.8</v>
      </c>
      <c r="L13" s="55">
        <v>0</v>
      </c>
      <c r="M13" s="55">
        <v>485.471</v>
      </c>
      <c r="N13" s="55">
        <f t="shared" si="0"/>
        <v>6097.8510000000006</v>
      </c>
      <c r="O13" s="1"/>
      <c r="P13" s="1"/>
      <c r="Q13" s="1"/>
      <c r="R13" s="1"/>
      <c r="S13" s="207" t="s">
        <v>73</v>
      </c>
      <c r="T13" s="52" t="s">
        <v>964</v>
      </c>
      <c r="U13" s="53">
        <v>163.1</v>
      </c>
      <c r="V13" s="53" t="s">
        <v>959</v>
      </c>
    </row>
    <row r="14" spans="1:22" x14ac:dyDescent="0.25">
      <c r="A14" s="1"/>
      <c r="B14" s="56" t="s">
        <v>813</v>
      </c>
      <c r="C14" s="57">
        <v>1079.8399999999999</v>
      </c>
      <c r="D14" s="57">
        <v>2388.6</v>
      </c>
      <c r="E14" s="57">
        <v>1879.8</v>
      </c>
      <c r="F14" s="57">
        <v>0</v>
      </c>
      <c r="G14" s="57"/>
      <c r="H14" s="57">
        <f>+DESPACHO_EJECUTADO!FE18+DESPACHO_EJECUTADO!FF18</f>
        <v>63</v>
      </c>
      <c r="I14" s="57"/>
      <c r="J14" s="57">
        <v>60.8</v>
      </c>
      <c r="K14" s="57">
        <v>6.8</v>
      </c>
      <c r="L14" s="57">
        <v>0</v>
      </c>
      <c r="M14" s="57">
        <v>533.23500000000001</v>
      </c>
      <c r="N14" s="57">
        <f t="shared" si="0"/>
        <v>6012.0749999999998</v>
      </c>
      <c r="O14" s="1"/>
      <c r="P14" s="1"/>
      <c r="Q14" s="1"/>
      <c r="R14" s="1"/>
      <c r="S14" s="207"/>
      <c r="T14" s="52" t="s">
        <v>965</v>
      </c>
      <c r="U14" s="53" t="s">
        <v>959</v>
      </c>
      <c r="V14" s="53">
        <v>222.7</v>
      </c>
    </row>
    <row r="15" spans="1:22" x14ac:dyDescent="0.25">
      <c r="A15" s="1"/>
      <c r="B15" s="50" t="s">
        <v>814</v>
      </c>
      <c r="C15" s="51">
        <v>1103.8399999999999</v>
      </c>
      <c r="D15" s="51">
        <v>2482.5</v>
      </c>
      <c r="E15" s="51">
        <v>1840.8</v>
      </c>
      <c r="F15" s="51">
        <v>0</v>
      </c>
      <c r="G15" s="51"/>
      <c r="H15" s="51">
        <f>+DESPACHO_EJECUTADO!FE19+DESPACHO_EJECUTADO!FF19</f>
        <v>62.5</v>
      </c>
      <c r="I15" s="51"/>
      <c r="J15" s="51">
        <v>59.7</v>
      </c>
      <c r="K15" s="51">
        <v>6.8</v>
      </c>
      <c r="L15" s="51">
        <v>0</v>
      </c>
      <c r="M15" s="51">
        <v>562.89800000000002</v>
      </c>
      <c r="N15" s="51">
        <f t="shared" si="0"/>
        <v>6119.0380000000005</v>
      </c>
      <c r="O15" s="1"/>
      <c r="P15" s="1"/>
      <c r="Q15" s="1"/>
      <c r="R15" s="1"/>
      <c r="S15" s="207"/>
      <c r="T15" s="52" t="s">
        <v>966</v>
      </c>
      <c r="U15" s="53" t="s">
        <v>959</v>
      </c>
      <c r="V15" s="53">
        <v>2000.95</v>
      </c>
    </row>
    <row r="16" spans="1:22" x14ac:dyDescent="0.25">
      <c r="A16" s="1"/>
      <c r="B16" s="54" t="s">
        <v>815</v>
      </c>
      <c r="C16" s="55">
        <v>1106.54</v>
      </c>
      <c r="D16" s="55">
        <v>2465</v>
      </c>
      <c r="E16" s="55">
        <v>1836</v>
      </c>
      <c r="F16" s="55">
        <v>0</v>
      </c>
      <c r="G16" s="55"/>
      <c r="H16" s="55">
        <f>+DESPACHO_EJECUTADO!FE20+DESPACHO_EJECUTADO!FF20</f>
        <v>62.7</v>
      </c>
      <c r="I16" s="55"/>
      <c r="J16" s="55">
        <v>63.7</v>
      </c>
      <c r="K16" s="55">
        <v>6.8</v>
      </c>
      <c r="L16" s="55">
        <v>1</v>
      </c>
      <c r="M16" s="55">
        <v>527.67499999999995</v>
      </c>
      <c r="N16" s="55">
        <f t="shared" si="0"/>
        <v>6069.415</v>
      </c>
      <c r="O16" s="1"/>
      <c r="P16" s="1"/>
      <c r="Q16" s="1"/>
      <c r="R16" s="1"/>
      <c r="S16" s="207" t="s">
        <v>629</v>
      </c>
      <c r="T16" s="52" t="s">
        <v>967</v>
      </c>
      <c r="U16" s="53">
        <v>224.1</v>
      </c>
      <c r="V16" s="53" t="s">
        <v>959</v>
      </c>
    </row>
    <row r="17" spans="1:22" x14ac:dyDescent="0.25">
      <c r="A17" s="1"/>
      <c r="B17" s="54" t="s">
        <v>816</v>
      </c>
      <c r="C17" s="55">
        <v>1101.5</v>
      </c>
      <c r="D17" s="55">
        <v>2464.1</v>
      </c>
      <c r="E17" s="55">
        <v>1930.3</v>
      </c>
      <c r="F17" s="55">
        <v>0</v>
      </c>
      <c r="G17" s="55"/>
      <c r="H17" s="55">
        <f>+DESPACHO_EJECUTADO!FE21+DESPACHO_EJECUTADO!FF21</f>
        <v>62.4</v>
      </c>
      <c r="I17" s="55"/>
      <c r="J17" s="55">
        <v>62.4</v>
      </c>
      <c r="K17" s="55">
        <v>6.8</v>
      </c>
      <c r="L17" s="55">
        <v>67.099999999999994</v>
      </c>
      <c r="M17" s="55">
        <v>525.51900000000001</v>
      </c>
      <c r="N17" s="55">
        <f t="shared" si="0"/>
        <v>6220.1189999999997</v>
      </c>
      <c r="O17" s="1"/>
      <c r="P17" s="1"/>
      <c r="Q17" s="1"/>
      <c r="R17" s="1"/>
      <c r="S17" s="207"/>
      <c r="T17" s="52" t="s">
        <v>968</v>
      </c>
      <c r="U17" s="53">
        <v>305.39999999999998</v>
      </c>
      <c r="V17" s="53" t="s">
        <v>959</v>
      </c>
    </row>
    <row r="18" spans="1:22" x14ac:dyDescent="0.25">
      <c r="A18" s="1"/>
      <c r="B18" s="54" t="s">
        <v>817</v>
      </c>
      <c r="C18" s="55">
        <v>1092.9000000000001</v>
      </c>
      <c r="D18" s="55">
        <v>2468.1</v>
      </c>
      <c r="E18" s="55">
        <v>1875.6</v>
      </c>
      <c r="F18" s="55">
        <v>0</v>
      </c>
      <c r="G18" s="55"/>
      <c r="H18" s="55">
        <f>+DESPACHO_EJECUTADO!FE22+DESPACHO_EJECUTADO!FF22</f>
        <v>62.7</v>
      </c>
      <c r="I18" s="55"/>
      <c r="J18" s="55">
        <v>59.3</v>
      </c>
      <c r="K18" s="55">
        <v>6.8</v>
      </c>
      <c r="L18" s="55">
        <v>211.9</v>
      </c>
      <c r="M18" s="55">
        <v>538.851</v>
      </c>
      <c r="N18" s="55">
        <f t="shared" si="0"/>
        <v>6316.1509999999998</v>
      </c>
      <c r="O18" s="1"/>
      <c r="P18" s="1"/>
      <c r="Q18" s="1"/>
      <c r="R18" s="1"/>
      <c r="S18" s="207"/>
      <c r="T18" s="52" t="s">
        <v>969</v>
      </c>
      <c r="U18" s="53">
        <v>419.5</v>
      </c>
      <c r="V18" s="53" t="s">
        <v>959</v>
      </c>
    </row>
    <row r="19" spans="1:22" x14ac:dyDescent="0.25">
      <c r="A19" s="1"/>
      <c r="B19" s="54" t="s">
        <v>818</v>
      </c>
      <c r="C19" s="55">
        <v>1105.4000000000001</v>
      </c>
      <c r="D19" s="55">
        <v>2290.8000000000002</v>
      </c>
      <c r="E19" s="55">
        <v>1928.5</v>
      </c>
      <c r="F19" s="55">
        <v>0</v>
      </c>
      <c r="G19" s="55"/>
      <c r="H19" s="55">
        <f>+DESPACHO_EJECUTADO!FE23+DESPACHO_EJECUTADO!FF23</f>
        <v>62.599999999999994</v>
      </c>
      <c r="I19" s="55"/>
      <c r="J19" s="55">
        <v>43.4</v>
      </c>
      <c r="K19" s="55">
        <v>3.5</v>
      </c>
      <c r="L19" s="55">
        <v>552</v>
      </c>
      <c r="M19" s="55">
        <v>546.74</v>
      </c>
      <c r="N19" s="55">
        <f t="shared" si="0"/>
        <v>6532.9400000000005</v>
      </c>
      <c r="O19" s="1"/>
      <c r="P19" s="1"/>
      <c r="Q19" s="1"/>
      <c r="R19" s="1"/>
      <c r="S19" s="207"/>
      <c r="T19" s="52" t="s">
        <v>970</v>
      </c>
      <c r="U19" s="53">
        <v>200.35</v>
      </c>
      <c r="V19" s="53" t="s">
        <v>959</v>
      </c>
    </row>
    <row r="20" spans="1:22" x14ac:dyDescent="0.25">
      <c r="A20" s="1"/>
      <c r="B20" s="54" t="s">
        <v>819</v>
      </c>
      <c r="C20" s="55">
        <v>1085.3</v>
      </c>
      <c r="D20" s="55">
        <v>2049.6999999999998</v>
      </c>
      <c r="E20" s="55">
        <v>1874.6</v>
      </c>
      <c r="F20" s="55">
        <v>0</v>
      </c>
      <c r="G20" s="55"/>
      <c r="H20" s="55">
        <f>+DESPACHO_EJECUTADO!FE24+DESPACHO_EJECUTADO!FF24</f>
        <v>62.4</v>
      </c>
      <c r="I20" s="55"/>
      <c r="J20" s="55">
        <v>58</v>
      </c>
      <c r="K20" s="55">
        <v>3.5</v>
      </c>
      <c r="L20" s="55">
        <v>750.8</v>
      </c>
      <c r="M20" s="55">
        <v>607.45399999999995</v>
      </c>
      <c r="N20" s="55">
        <f t="shared" si="0"/>
        <v>6491.7539999999999</v>
      </c>
      <c r="O20" s="1"/>
      <c r="P20" s="1"/>
      <c r="Q20" s="1"/>
      <c r="R20" s="1"/>
      <c r="S20" s="207" t="s">
        <v>598</v>
      </c>
      <c r="T20" s="52" t="s">
        <v>971</v>
      </c>
      <c r="U20" s="53">
        <v>3987.95</v>
      </c>
      <c r="V20" s="53" t="s">
        <v>959</v>
      </c>
    </row>
    <row r="21" spans="1:22" x14ac:dyDescent="0.25">
      <c r="A21" s="1"/>
      <c r="B21" s="54" t="s">
        <v>820</v>
      </c>
      <c r="C21" s="55">
        <v>1094.4000000000001</v>
      </c>
      <c r="D21" s="55">
        <v>2172.5</v>
      </c>
      <c r="E21" s="55">
        <v>1988.8</v>
      </c>
      <c r="F21" s="55">
        <v>0</v>
      </c>
      <c r="G21" s="55"/>
      <c r="H21" s="55">
        <f>+DESPACHO_EJECUTADO!FE25+DESPACHO_EJECUTADO!FF25</f>
        <v>62.4</v>
      </c>
      <c r="I21" s="55"/>
      <c r="J21" s="55">
        <v>59.5</v>
      </c>
      <c r="K21" s="55">
        <v>3.5</v>
      </c>
      <c r="L21" s="55">
        <v>786.1</v>
      </c>
      <c r="M21" s="55">
        <v>557.09799999999996</v>
      </c>
      <c r="N21" s="55">
        <f t="shared" si="0"/>
        <v>6724.2979999999998</v>
      </c>
      <c r="O21" s="1"/>
      <c r="P21" s="1"/>
      <c r="Q21" s="1"/>
      <c r="R21" s="1"/>
      <c r="S21" s="207" t="s">
        <v>292</v>
      </c>
      <c r="T21" s="52" t="s">
        <v>972</v>
      </c>
      <c r="U21" s="53" t="s">
        <v>959</v>
      </c>
      <c r="V21" s="53">
        <v>178.95</v>
      </c>
    </row>
    <row r="22" spans="1:22" x14ac:dyDescent="0.25">
      <c r="A22" s="1"/>
      <c r="B22" s="56" t="s">
        <v>821</v>
      </c>
      <c r="C22" s="57">
        <v>1116.56</v>
      </c>
      <c r="D22" s="57">
        <v>2364.1</v>
      </c>
      <c r="E22" s="57">
        <v>1803.9</v>
      </c>
      <c r="F22" s="57">
        <v>0</v>
      </c>
      <c r="G22" s="57"/>
      <c r="H22" s="57">
        <f>+DESPACHO_EJECUTADO!FE26+DESPACHO_EJECUTADO!FF26</f>
        <v>62.3</v>
      </c>
      <c r="I22" s="57"/>
      <c r="J22" s="57">
        <v>58.1</v>
      </c>
      <c r="K22" s="57">
        <v>3.5</v>
      </c>
      <c r="L22" s="57">
        <v>834.3</v>
      </c>
      <c r="M22" s="57">
        <v>541.202</v>
      </c>
      <c r="N22" s="57">
        <f t="shared" si="0"/>
        <v>6783.9620000000004</v>
      </c>
      <c r="O22" s="1"/>
      <c r="P22" s="1"/>
      <c r="Q22" s="1"/>
      <c r="R22" s="1"/>
      <c r="S22" s="207"/>
      <c r="T22" s="52" t="s">
        <v>973</v>
      </c>
      <c r="U22" s="53" t="s">
        <v>959</v>
      </c>
      <c r="V22" s="53">
        <v>140.9</v>
      </c>
    </row>
    <row r="23" spans="1:22" x14ac:dyDescent="0.25">
      <c r="A23" s="1"/>
      <c r="B23" s="50" t="s">
        <v>822</v>
      </c>
      <c r="C23" s="51">
        <v>1124.46</v>
      </c>
      <c r="D23" s="51">
        <v>2531.3000000000002</v>
      </c>
      <c r="E23" s="51">
        <v>2050.9</v>
      </c>
      <c r="F23" s="51">
        <v>0</v>
      </c>
      <c r="G23" s="51"/>
      <c r="H23" s="51">
        <f>+DESPACHO_EJECUTADO!FE27+DESPACHO_EJECUTADO!FF27</f>
        <v>63.5</v>
      </c>
      <c r="I23" s="51"/>
      <c r="J23" s="51">
        <v>57.6</v>
      </c>
      <c r="K23" s="51">
        <v>3.5</v>
      </c>
      <c r="L23" s="51">
        <v>841.5</v>
      </c>
      <c r="M23" s="51">
        <v>481.13400000000001</v>
      </c>
      <c r="N23" s="51">
        <f t="shared" si="0"/>
        <v>7153.8940000000002</v>
      </c>
      <c r="O23" s="1"/>
      <c r="P23" s="1"/>
      <c r="Q23" s="1"/>
      <c r="R23" s="1"/>
      <c r="S23" s="207" t="s">
        <v>625</v>
      </c>
      <c r="T23" s="52" t="s">
        <v>974</v>
      </c>
      <c r="U23" s="53">
        <v>82.75</v>
      </c>
      <c r="V23" s="53" t="s">
        <v>959</v>
      </c>
    </row>
    <row r="24" spans="1:22" x14ac:dyDescent="0.25">
      <c r="A24" s="1"/>
      <c r="B24" s="54" t="s">
        <v>823</v>
      </c>
      <c r="C24" s="55">
        <v>1130.2</v>
      </c>
      <c r="D24" s="55">
        <v>2634.2</v>
      </c>
      <c r="E24" s="55">
        <v>1985.4</v>
      </c>
      <c r="F24" s="55">
        <v>0</v>
      </c>
      <c r="G24" s="55"/>
      <c r="H24" s="55">
        <f>+DESPACHO_EJECUTADO!FE28+DESPACHO_EJECUTADO!FF28</f>
        <v>62.8</v>
      </c>
      <c r="I24" s="55"/>
      <c r="J24" s="55">
        <v>59</v>
      </c>
      <c r="K24" s="55">
        <v>3.5</v>
      </c>
      <c r="L24" s="55">
        <v>837.4</v>
      </c>
      <c r="M24" s="55">
        <v>441.83699999999999</v>
      </c>
      <c r="N24" s="55">
        <f t="shared" si="0"/>
        <v>7154.3369999999995</v>
      </c>
      <c r="O24" s="1"/>
      <c r="P24" s="1"/>
      <c r="Q24" s="1"/>
      <c r="R24" s="1"/>
      <c r="S24" s="207" t="s">
        <v>78</v>
      </c>
      <c r="T24" s="52" t="s">
        <v>79</v>
      </c>
      <c r="U24" s="53" t="s">
        <v>959</v>
      </c>
      <c r="V24" s="53">
        <v>14835.3</v>
      </c>
    </row>
    <row r="25" spans="1:22" x14ac:dyDescent="0.25">
      <c r="A25" s="1"/>
      <c r="B25" s="54" t="s">
        <v>824</v>
      </c>
      <c r="C25" s="55">
        <v>1125.1400000000001</v>
      </c>
      <c r="D25" s="55">
        <v>2709</v>
      </c>
      <c r="E25" s="55">
        <v>2107.8000000000002</v>
      </c>
      <c r="F25" s="55">
        <v>0</v>
      </c>
      <c r="G25" s="55"/>
      <c r="H25" s="55">
        <f>+DESPACHO_EJECUTADO!FE29+DESPACHO_EJECUTADO!FF29</f>
        <v>62.3</v>
      </c>
      <c r="I25" s="55"/>
      <c r="J25" s="55">
        <v>59.8</v>
      </c>
      <c r="K25" s="55">
        <v>3.5</v>
      </c>
      <c r="L25" s="55">
        <v>901.4</v>
      </c>
      <c r="M25" s="55">
        <v>454.32100000000003</v>
      </c>
      <c r="N25" s="55">
        <f t="shared" si="0"/>
        <v>7423.2610000000004</v>
      </c>
      <c r="O25" s="1"/>
      <c r="P25" s="1"/>
      <c r="Q25" s="1"/>
      <c r="R25" s="1"/>
      <c r="S25" s="207"/>
      <c r="T25" s="52" t="s">
        <v>975</v>
      </c>
      <c r="U25" s="53">
        <v>5077.1000000000004</v>
      </c>
      <c r="V25" s="53" t="s">
        <v>959</v>
      </c>
    </row>
    <row r="26" spans="1:22" x14ac:dyDescent="0.25">
      <c r="A26" s="1"/>
      <c r="B26" s="54" t="s">
        <v>825</v>
      </c>
      <c r="C26" s="55">
        <v>1128.94</v>
      </c>
      <c r="D26" s="55">
        <v>2779</v>
      </c>
      <c r="E26" s="55">
        <v>1986.9</v>
      </c>
      <c r="F26" s="55">
        <v>0</v>
      </c>
      <c r="G26" s="55"/>
      <c r="H26" s="55">
        <f>+DESPACHO_EJECUTADO!FE30+DESPACHO_EJECUTADO!FF30</f>
        <v>62.4</v>
      </c>
      <c r="I26" s="55"/>
      <c r="J26" s="55">
        <v>62.6</v>
      </c>
      <c r="K26" s="55">
        <v>3.5</v>
      </c>
      <c r="L26" s="55">
        <v>911.9</v>
      </c>
      <c r="M26" s="55">
        <v>474.25400000000002</v>
      </c>
      <c r="N26" s="55">
        <f t="shared" si="0"/>
        <v>7409.4939999999997</v>
      </c>
      <c r="O26" s="1"/>
      <c r="P26" s="1"/>
      <c r="Q26" s="1"/>
      <c r="R26" s="1"/>
      <c r="S26" s="207" t="s">
        <v>617</v>
      </c>
      <c r="T26" s="52" t="s">
        <v>976</v>
      </c>
      <c r="U26" s="53">
        <v>82.35</v>
      </c>
      <c r="V26" s="53" t="s">
        <v>959</v>
      </c>
    </row>
    <row r="27" spans="1:22" x14ac:dyDescent="0.25">
      <c r="A27" s="1"/>
      <c r="B27" s="54" t="s">
        <v>826</v>
      </c>
      <c r="C27" s="55">
        <v>1143.4000000000001</v>
      </c>
      <c r="D27" s="55">
        <v>2820.9</v>
      </c>
      <c r="E27" s="55">
        <v>1968.8</v>
      </c>
      <c r="F27" s="55">
        <v>0</v>
      </c>
      <c r="G27" s="55"/>
      <c r="H27" s="55">
        <f>+DESPACHO_EJECUTADO!FE31+DESPACHO_EJECUTADO!FF31</f>
        <v>62.8</v>
      </c>
      <c r="I27" s="55"/>
      <c r="J27" s="55">
        <v>64.400000000000006</v>
      </c>
      <c r="K27" s="55">
        <v>3.5</v>
      </c>
      <c r="L27" s="55">
        <v>934.5</v>
      </c>
      <c r="M27" s="55">
        <v>535.01800000000003</v>
      </c>
      <c r="N27" s="55">
        <f t="shared" si="0"/>
        <v>7533.3180000000002</v>
      </c>
      <c r="O27" s="1"/>
      <c r="P27" s="1"/>
      <c r="Q27" s="1"/>
      <c r="R27" s="1"/>
      <c r="S27" s="207" t="s">
        <v>630</v>
      </c>
      <c r="T27" s="52" t="s">
        <v>977</v>
      </c>
      <c r="U27" s="53">
        <v>403.35</v>
      </c>
      <c r="V27" s="53" t="s">
        <v>959</v>
      </c>
    </row>
    <row r="28" spans="1:22" x14ac:dyDescent="0.25">
      <c r="A28" s="1"/>
      <c r="B28" s="54" t="s">
        <v>827</v>
      </c>
      <c r="C28" s="55">
        <v>1123.8599999999999</v>
      </c>
      <c r="D28" s="55">
        <v>2787.4</v>
      </c>
      <c r="E28" s="55">
        <v>2079.4</v>
      </c>
      <c r="F28" s="55">
        <v>0</v>
      </c>
      <c r="G28" s="55"/>
      <c r="H28" s="55">
        <f>+DESPACHO_EJECUTADO!FE32+DESPACHO_EJECUTADO!FF32</f>
        <v>62.699999999999996</v>
      </c>
      <c r="I28" s="55"/>
      <c r="J28" s="55">
        <v>63</v>
      </c>
      <c r="K28" s="55">
        <v>3.5</v>
      </c>
      <c r="L28" s="55">
        <v>900.4</v>
      </c>
      <c r="M28" s="55">
        <v>560.00300000000004</v>
      </c>
      <c r="N28" s="55">
        <f t="shared" si="0"/>
        <v>7580.262999999999</v>
      </c>
      <c r="O28" s="1"/>
      <c r="P28" s="1"/>
      <c r="Q28" s="1"/>
      <c r="R28" s="1"/>
      <c r="S28" s="207" t="s">
        <v>308</v>
      </c>
      <c r="T28" s="52" t="s">
        <v>978</v>
      </c>
      <c r="U28" s="53" t="s">
        <v>959</v>
      </c>
      <c r="V28" s="53">
        <v>7376.2</v>
      </c>
    </row>
    <row r="29" spans="1:22" x14ac:dyDescent="0.25">
      <c r="A29" s="1"/>
      <c r="B29" s="54" t="s">
        <v>828</v>
      </c>
      <c r="C29" s="55">
        <v>1148.4000000000001</v>
      </c>
      <c r="D29" s="55">
        <v>2904.6</v>
      </c>
      <c r="E29" s="55">
        <v>1972.5</v>
      </c>
      <c r="F29" s="55">
        <v>0</v>
      </c>
      <c r="G29" s="55"/>
      <c r="H29" s="55">
        <f>+DESPACHO_EJECUTADO!FE33+DESPACHO_EJECUTADO!FF33</f>
        <v>62.900000000000006</v>
      </c>
      <c r="I29" s="55"/>
      <c r="J29" s="55">
        <v>61.9</v>
      </c>
      <c r="K29" s="55">
        <v>3.5</v>
      </c>
      <c r="L29" s="55">
        <v>798.5</v>
      </c>
      <c r="M29" s="55">
        <v>625.70100000000002</v>
      </c>
      <c r="N29" s="55">
        <f t="shared" si="0"/>
        <v>7578.0009999999993</v>
      </c>
      <c r="O29" s="1"/>
      <c r="P29" s="1"/>
      <c r="Q29" s="1"/>
      <c r="R29" s="1"/>
      <c r="S29" s="207"/>
      <c r="T29" s="52" t="s">
        <v>979</v>
      </c>
      <c r="U29" s="53">
        <v>155.94999999999999</v>
      </c>
      <c r="V29" s="53" t="s">
        <v>959</v>
      </c>
    </row>
    <row r="30" spans="1:22" x14ac:dyDescent="0.25">
      <c r="A30" s="1"/>
      <c r="B30" s="56" t="s">
        <v>829</v>
      </c>
      <c r="C30" s="57">
        <v>1115.3</v>
      </c>
      <c r="D30" s="57">
        <v>2749.1</v>
      </c>
      <c r="E30" s="57">
        <v>1936.8</v>
      </c>
      <c r="F30" s="57">
        <v>0</v>
      </c>
      <c r="G30" s="57"/>
      <c r="H30" s="57">
        <f>+DESPACHO_EJECUTADO!FE34+DESPACHO_EJECUTADO!FF34</f>
        <v>62.699999999999996</v>
      </c>
      <c r="I30" s="57"/>
      <c r="J30" s="57">
        <v>61.2</v>
      </c>
      <c r="K30" s="57">
        <v>3.5</v>
      </c>
      <c r="L30" s="57">
        <v>955.8</v>
      </c>
      <c r="M30" s="57">
        <v>649.70500000000004</v>
      </c>
      <c r="N30" s="57">
        <f t="shared" si="0"/>
        <v>7534.1049999999996</v>
      </c>
      <c r="O30" s="1"/>
      <c r="P30" s="1"/>
      <c r="Q30" s="1"/>
      <c r="R30" s="1"/>
      <c r="S30" s="207" t="s">
        <v>980</v>
      </c>
      <c r="T30" s="52" t="s">
        <v>981</v>
      </c>
      <c r="U30" s="53" t="s">
        <v>959</v>
      </c>
      <c r="V30" s="53">
        <v>1642.15</v>
      </c>
    </row>
    <row r="31" spans="1:22" x14ac:dyDescent="0.25">
      <c r="A31" s="1"/>
      <c r="B31" s="50" t="s">
        <v>830</v>
      </c>
      <c r="C31" s="51">
        <v>1112.54</v>
      </c>
      <c r="D31" s="51">
        <v>2745.1</v>
      </c>
      <c r="E31" s="51">
        <v>1918</v>
      </c>
      <c r="F31" s="51">
        <v>0</v>
      </c>
      <c r="G31" s="51"/>
      <c r="H31" s="51">
        <f>+DESPACHO_EJECUTADO!FE35+DESPACHO_EJECUTADO!FF35</f>
        <v>62.5</v>
      </c>
      <c r="I31" s="51"/>
      <c r="J31" s="51">
        <v>61.4</v>
      </c>
      <c r="K31" s="51">
        <v>3.5</v>
      </c>
      <c r="L31" s="51">
        <v>933.4</v>
      </c>
      <c r="M31" s="51">
        <v>648.74300000000005</v>
      </c>
      <c r="N31" s="51">
        <f t="shared" si="0"/>
        <v>7485.1829999999991</v>
      </c>
      <c r="O31" s="1"/>
      <c r="P31" s="1"/>
      <c r="Q31" s="1"/>
      <c r="R31" s="1"/>
      <c r="S31" s="207" t="s">
        <v>313</v>
      </c>
      <c r="T31" s="52" t="s">
        <v>982</v>
      </c>
      <c r="U31" s="53">
        <v>224.1</v>
      </c>
      <c r="V31" s="53" t="s">
        <v>959</v>
      </c>
    </row>
    <row r="32" spans="1:22" x14ac:dyDescent="0.25">
      <c r="A32" s="1"/>
      <c r="B32" s="54" t="s">
        <v>831</v>
      </c>
      <c r="C32" s="55">
        <v>1117.8800000000001</v>
      </c>
      <c r="D32" s="55">
        <v>2730.5</v>
      </c>
      <c r="E32" s="55">
        <v>1922.9</v>
      </c>
      <c r="F32" s="55">
        <v>0</v>
      </c>
      <c r="G32" s="55"/>
      <c r="H32" s="55">
        <f>+DESPACHO_EJECUTADO!FE36+DESPACHO_EJECUTADO!FF36</f>
        <v>62</v>
      </c>
      <c r="I32" s="55"/>
      <c r="J32" s="55">
        <v>61.7</v>
      </c>
      <c r="K32" s="55">
        <v>3.5</v>
      </c>
      <c r="L32" s="55">
        <v>895.3</v>
      </c>
      <c r="M32" s="55">
        <v>641.39</v>
      </c>
      <c r="N32" s="55">
        <f t="shared" si="0"/>
        <v>7435.170000000001</v>
      </c>
      <c r="O32" s="1"/>
      <c r="P32" s="1"/>
      <c r="Q32" s="1"/>
      <c r="R32" s="1"/>
      <c r="S32" s="207" t="s">
        <v>37</v>
      </c>
      <c r="T32" s="52" t="s">
        <v>983</v>
      </c>
      <c r="U32" s="53">
        <v>311.64999999999998</v>
      </c>
      <c r="V32" s="53" t="s">
        <v>959</v>
      </c>
    </row>
    <row r="33" spans="1:22" x14ac:dyDescent="0.25">
      <c r="A33" s="1"/>
      <c r="B33" s="54" t="s">
        <v>832</v>
      </c>
      <c r="C33" s="55">
        <v>1137.6400000000001</v>
      </c>
      <c r="D33" s="55">
        <v>2735</v>
      </c>
      <c r="E33" s="55">
        <v>1847</v>
      </c>
      <c r="F33" s="55">
        <v>0</v>
      </c>
      <c r="G33" s="55"/>
      <c r="H33" s="55">
        <f>+DESPACHO_EJECUTADO!FE37+DESPACHO_EJECUTADO!FF37</f>
        <v>61.9</v>
      </c>
      <c r="I33" s="55"/>
      <c r="J33" s="55">
        <v>61.2</v>
      </c>
      <c r="K33" s="55">
        <v>3.5</v>
      </c>
      <c r="L33" s="55">
        <v>861.3</v>
      </c>
      <c r="M33" s="55">
        <v>635.399</v>
      </c>
      <c r="N33" s="55">
        <f t="shared" si="0"/>
        <v>7342.9390000000003</v>
      </c>
      <c r="O33" s="1"/>
      <c r="P33" s="1"/>
      <c r="Q33" s="1"/>
      <c r="R33" s="1"/>
      <c r="S33" s="207" t="s">
        <v>88</v>
      </c>
      <c r="T33" s="52" t="s">
        <v>984</v>
      </c>
      <c r="U33" s="53" t="s">
        <v>959</v>
      </c>
      <c r="V33" s="53">
        <v>2928.75</v>
      </c>
    </row>
    <row r="34" spans="1:22" x14ac:dyDescent="0.25">
      <c r="A34" s="1"/>
      <c r="B34" s="54" t="s">
        <v>833</v>
      </c>
      <c r="C34" s="55">
        <v>1164.94</v>
      </c>
      <c r="D34" s="55">
        <v>2864.2</v>
      </c>
      <c r="E34" s="55">
        <v>1852.2</v>
      </c>
      <c r="F34" s="55">
        <v>0</v>
      </c>
      <c r="G34" s="55"/>
      <c r="H34" s="55">
        <f>+DESPACHO_EJECUTADO!FE38+DESPACHO_EJECUTADO!FF38</f>
        <v>61.6</v>
      </c>
      <c r="I34" s="55"/>
      <c r="J34" s="55">
        <v>59.8</v>
      </c>
      <c r="K34" s="55">
        <v>3.5</v>
      </c>
      <c r="L34" s="55">
        <v>759.7</v>
      </c>
      <c r="M34" s="55">
        <v>644.33000000000004</v>
      </c>
      <c r="N34" s="55">
        <f t="shared" si="0"/>
        <v>7410.27</v>
      </c>
      <c r="O34" s="1"/>
      <c r="P34" s="1"/>
      <c r="Q34" s="1"/>
      <c r="R34" s="1"/>
      <c r="S34" s="207" t="s">
        <v>632</v>
      </c>
      <c r="T34" s="52" t="s">
        <v>985</v>
      </c>
      <c r="U34" s="53">
        <v>500.95</v>
      </c>
      <c r="V34" s="53" t="s">
        <v>959</v>
      </c>
    </row>
    <row r="35" spans="1:22" x14ac:dyDescent="0.25">
      <c r="A35" s="1"/>
      <c r="B35" s="54" t="s">
        <v>834</v>
      </c>
      <c r="C35" s="55">
        <v>1133.54</v>
      </c>
      <c r="D35" s="55">
        <v>2884.9</v>
      </c>
      <c r="E35" s="55">
        <v>1846.5</v>
      </c>
      <c r="F35" s="55">
        <v>0</v>
      </c>
      <c r="G35" s="55"/>
      <c r="H35" s="55">
        <f>+DESPACHO_EJECUTADO!FE39+DESPACHO_EJECUTADO!FF39</f>
        <v>62.3</v>
      </c>
      <c r="I35" s="55"/>
      <c r="J35" s="55">
        <v>61</v>
      </c>
      <c r="K35" s="55">
        <v>3.5</v>
      </c>
      <c r="L35" s="55">
        <v>833.7</v>
      </c>
      <c r="M35" s="55">
        <v>638.60900000000004</v>
      </c>
      <c r="N35" s="55">
        <f t="shared" si="0"/>
        <v>7464.0490000000009</v>
      </c>
      <c r="O35" s="1"/>
      <c r="P35" s="1"/>
      <c r="Q35" s="1"/>
      <c r="R35" s="1"/>
      <c r="S35" s="207"/>
      <c r="T35" s="52" t="s">
        <v>986</v>
      </c>
      <c r="U35" s="53">
        <v>166.45</v>
      </c>
      <c r="V35" s="53" t="s">
        <v>959</v>
      </c>
    </row>
    <row r="36" spans="1:22" x14ac:dyDescent="0.25">
      <c r="A36" s="1"/>
      <c r="B36" s="54" t="s">
        <v>835</v>
      </c>
      <c r="C36" s="55">
        <v>1124.94</v>
      </c>
      <c r="D36" s="55">
        <v>3181</v>
      </c>
      <c r="E36" s="55">
        <v>1972</v>
      </c>
      <c r="F36" s="55">
        <v>0</v>
      </c>
      <c r="G36" s="55"/>
      <c r="H36" s="55">
        <f>+DESPACHO_EJECUTADO!FE40+DESPACHO_EJECUTADO!FF40</f>
        <v>62.2</v>
      </c>
      <c r="I36" s="55"/>
      <c r="J36" s="55">
        <v>63.4</v>
      </c>
      <c r="K36" s="55">
        <v>3.5</v>
      </c>
      <c r="L36" s="55">
        <v>600.79999999999995</v>
      </c>
      <c r="M36" s="55">
        <v>646.04100000000005</v>
      </c>
      <c r="N36" s="55">
        <f t="shared" si="0"/>
        <v>7653.8810000000003</v>
      </c>
      <c r="O36" s="1"/>
      <c r="P36" s="1"/>
      <c r="Q36" s="1"/>
      <c r="R36" s="1"/>
      <c r="S36" s="207" t="s">
        <v>633</v>
      </c>
      <c r="T36" s="52" t="s">
        <v>987</v>
      </c>
      <c r="U36" s="53">
        <v>489.6</v>
      </c>
      <c r="V36" s="53" t="s">
        <v>959</v>
      </c>
    </row>
    <row r="37" spans="1:22" x14ac:dyDescent="0.25">
      <c r="A37" s="1"/>
      <c r="B37" s="54" t="s">
        <v>836</v>
      </c>
      <c r="C37" s="55">
        <v>1127.74</v>
      </c>
      <c r="D37" s="55">
        <v>3074.9</v>
      </c>
      <c r="E37" s="55">
        <v>1990.1</v>
      </c>
      <c r="F37" s="55">
        <v>0</v>
      </c>
      <c r="G37" s="55"/>
      <c r="H37" s="55">
        <f>+DESPACHO_EJECUTADO!FE41+DESPACHO_EJECUTADO!FF41</f>
        <v>61.2</v>
      </c>
      <c r="I37" s="55"/>
      <c r="J37" s="55">
        <v>62.5</v>
      </c>
      <c r="K37" s="55">
        <v>3.5</v>
      </c>
      <c r="L37" s="55">
        <v>688.7</v>
      </c>
      <c r="M37" s="55">
        <v>665.97799999999995</v>
      </c>
      <c r="N37" s="55">
        <f t="shared" si="0"/>
        <v>7674.6179999999995</v>
      </c>
      <c r="O37" s="1"/>
      <c r="P37" s="1"/>
      <c r="Q37" s="1"/>
      <c r="R37" s="1"/>
      <c r="S37" s="207"/>
      <c r="T37" s="52" t="s">
        <v>988</v>
      </c>
      <c r="U37" s="53">
        <v>489.6</v>
      </c>
      <c r="V37" s="53" t="s">
        <v>959</v>
      </c>
    </row>
    <row r="38" spans="1:22" x14ac:dyDescent="0.25">
      <c r="A38" s="1"/>
      <c r="B38" s="56" t="s">
        <v>837</v>
      </c>
      <c r="C38" s="57">
        <v>1144.48</v>
      </c>
      <c r="D38" s="57">
        <v>3094.1</v>
      </c>
      <c r="E38" s="57">
        <v>1915.2</v>
      </c>
      <c r="F38" s="57">
        <v>0</v>
      </c>
      <c r="G38" s="57"/>
      <c r="H38" s="57">
        <f>+DESPACHO_EJECUTADO!FE42+DESPACHO_EJECUTADO!FF42</f>
        <v>61.4</v>
      </c>
      <c r="I38" s="57"/>
      <c r="J38" s="57">
        <v>62.6</v>
      </c>
      <c r="K38" s="57">
        <v>3.5</v>
      </c>
      <c r="L38" s="57">
        <v>649.29999999999995</v>
      </c>
      <c r="M38" s="57">
        <v>680.54899999999998</v>
      </c>
      <c r="N38" s="57">
        <f t="shared" si="0"/>
        <v>7611.1289999999999</v>
      </c>
      <c r="O38" s="1"/>
      <c r="P38" s="1"/>
      <c r="Q38" s="1"/>
      <c r="R38" s="1"/>
      <c r="S38" s="207"/>
      <c r="T38" s="52" t="s">
        <v>989</v>
      </c>
      <c r="U38" s="53">
        <v>479.1</v>
      </c>
      <c r="V38" s="53" t="s">
        <v>959</v>
      </c>
    </row>
    <row r="39" spans="1:22" x14ac:dyDescent="0.25">
      <c r="A39" s="1"/>
      <c r="B39" s="50" t="s">
        <v>838</v>
      </c>
      <c r="C39" s="51">
        <v>1145.1400000000001</v>
      </c>
      <c r="D39" s="51">
        <v>3196</v>
      </c>
      <c r="E39" s="51">
        <v>2082.6999999999998</v>
      </c>
      <c r="F39" s="51">
        <v>0</v>
      </c>
      <c r="G39" s="51"/>
      <c r="H39" s="51">
        <f>+DESPACHO_EJECUTADO!FE43+DESPACHO_EJECUTADO!FF43</f>
        <v>61.9</v>
      </c>
      <c r="I39" s="51"/>
      <c r="J39" s="51">
        <v>62.1</v>
      </c>
      <c r="K39" s="51">
        <v>3.5</v>
      </c>
      <c r="L39" s="51">
        <v>325.10000000000002</v>
      </c>
      <c r="M39" s="51">
        <v>676.05899999999997</v>
      </c>
      <c r="N39" s="51">
        <f t="shared" si="0"/>
        <v>7552.4990000000007</v>
      </c>
      <c r="O39" s="1"/>
      <c r="P39" s="1"/>
      <c r="Q39" s="1"/>
      <c r="R39" s="1"/>
      <c r="S39" s="207"/>
      <c r="T39" s="52" t="s">
        <v>990</v>
      </c>
      <c r="U39" s="53">
        <v>183.85</v>
      </c>
      <c r="V39" s="53" t="s">
        <v>959</v>
      </c>
    </row>
    <row r="40" spans="1:22" x14ac:dyDescent="0.25">
      <c r="A40" s="1"/>
      <c r="B40" s="54" t="s">
        <v>839</v>
      </c>
      <c r="C40" s="55">
        <v>1150.8399999999999</v>
      </c>
      <c r="D40" s="55">
        <v>3098.6</v>
      </c>
      <c r="E40" s="55">
        <v>2221.6</v>
      </c>
      <c r="F40" s="55">
        <v>0</v>
      </c>
      <c r="G40" s="55"/>
      <c r="H40" s="55">
        <f>+DESPACHO_EJECUTADO!FE44+DESPACHO_EJECUTADO!FF44</f>
        <v>61.599999999999994</v>
      </c>
      <c r="I40" s="55"/>
      <c r="J40" s="55">
        <v>63.1</v>
      </c>
      <c r="K40" s="55">
        <v>3.5</v>
      </c>
      <c r="L40" s="55">
        <v>167.8</v>
      </c>
      <c r="M40" s="55">
        <v>692.59400000000005</v>
      </c>
      <c r="N40" s="55">
        <f t="shared" si="0"/>
        <v>7459.634</v>
      </c>
      <c r="O40" s="1"/>
      <c r="P40" s="1"/>
      <c r="Q40" s="1"/>
      <c r="R40" s="1"/>
      <c r="S40" s="207" t="s">
        <v>618</v>
      </c>
      <c r="T40" s="52" t="s">
        <v>991</v>
      </c>
      <c r="U40" s="53">
        <v>82.3</v>
      </c>
      <c r="V40" s="53" t="s">
        <v>959</v>
      </c>
    </row>
    <row r="41" spans="1:22" x14ac:dyDescent="0.25">
      <c r="A41" s="1"/>
      <c r="B41" s="54" t="s">
        <v>840</v>
      </c>
      <c r="C41" s="55">
        <v>1145.18</v>
      </c>
      <c r="D41" s="55">
        <v>3296.9</v>
      </c>
      <c r="E41" s="55">
        <v>2166.4</v>
      </c>
      <c r="F41" s="55">
        <v>0</v>
      </c>
      <c r="G41" s="55"/>
      <c r="H41" s="55">
        <f>+DESPACHO_EJECUTADO!FE45+DESPACHO_EJECUTADO!FF45</f>
        <v>61.8</v>
      </c>
      <c r="I41" s="55"/>
      <c r="J41" s="55">
        <v>62.5</v>
      </c>
      <c r="K41" s="55">
        <v>3.5</v>
      </c>
      <c r="L41" s="55">
        <v>40</v>
      </c>
      <c r="M41" s="55">
        <v>675.875</v>
      </c>
      <c r="N41" s="55">
        <f t="shared" si="0"/>
        <v>7452.1549999999997</v>
      </c>
      <c r="O41" s="1"/>
      <c r="P41" s="1"/>
      <c r="Q41" s="1"/>
      <c r="R41" s="1"/>
      <c r="S41" s="207" t="s">
        <v>603</v>
      </c>
      <c r="T41" s="52" t="s">
        <v>992</v>
      </c>
      <c r="U41" s="53">
        <v>431.55</v>
      </c>
      <c r="V41" s="53" t="s">
        <v>959</v>
      </c>
    </row>
    <row r="42" spans="1:22" x14ac:dyDescent="0.25">
      <c r="A42" s="1"/>
      <c r="B42" s="54" t="s">
        <v>841</v>
      </c>
      <c r="C42" s="55">
        <v>1152.6400000000001</v>
      </c>
      <c r="D42" s="55">
        <v>3232.8</v>
      </c>
      <c r="E42" s="55">
        <v>2091.6999999999998</v>
      </c>
      <c r="F42" s="55">
        <v>0</v>
      </c>
      <c r="G42" s="55"/>
      <c r="H42" s="55">
        <f>+DESPACHO_EJECUTADO!FE46+DESPACHO_EJECUTADO!FF46</f>
        <v>61.4</v>
      </c>
      <c r="I42" s="55"/>
      <c r="J42" s="55">
        <v>60.7</v>
      </c>
      <c r="K42" s="55">
        <v>3.5</v>
      </c>
      <c r="L42" s="55">
        <v>0.9</v>
      </c>
      <c r="M42" s="55">
        <v>687.15599999999995</v>
      </c>
      <c r="N42" s="55">
        <f t="shared" si="0"/>
        <v>7290.7959999999994</v>
      </c>
      <c r="O42" s="1"/>
      <c r="P42" s="1"/>
      <c r="Q42" s="1"/>
      <c r="R42" s="1"/>
      <c r="S42" s="207" t="s">
        <v>619</v>
      </c>
      <c r="T42" s="52" t="s">
        <v>993</v>
      </c>
      <c r="U42" s="53">
        <v>445.15</v>
      </c>
      <c r="V42" s="53" t="s">
        <v>959</v>
      </c>
    </row>
    <row r="43" spans="1:22" x14ac:dyDescent="0.25">
      <c r="A43" s="1"/>
      <c r="B43" s="54" t="s">
        <v>842</v>
      </c>
      <c r="C43" s="55">
        <v>1150.58</v>
      </c>
      <c r="D43" s="55">
        <v>3363.1</v>
      </c>
      <c r="E43" s="55">
        <v>2271.1</v>
      </c>
      <c r="F43" s="55">
        <v>0</v>
      </c>
      <c r="G43" s="55"/>
      <c r="H43" s="55">
        <f>+DESPACHO_EJECUTADO!FE47+DESPACHO_EJECUTADO!FF47</f>
        <v>61.5</v>
      </c>
      <c r="I43" s="55"/>
      <c r="J43" s="55">
        <v>61.1</v>
      </c>
      <c r="K43" s="55">
        <v>3.6</v>
      </c>
      <c r="L43" s="55">
        <v>0</v>
      </c>
      <c r="M43" s="55">
        <v>656.31500000000005</v>
      </c>
      <c r="N43" s="55">
        <f t="shared" si="0"/>
        <v>7567.2950000000019</v>
      </c>
      <c r="O43" s="1"/>
      <c r="P43" s="1"/>
      <c r="Q43" s="1"/>
      <c r="R43" s="1"/>
      <c r="S43" s="207" t="s">
        <v>596</v>
      </c>
      <c r="T43" s="52" t="s">
        <v>994</v>
      </c>
      <c r="U43" s="53" t="s">
        <v>959</v>
      </c>
      <c r="V43" s="53">
        <v>4914.05</v>
      </c>
    </row>
    <row r="44" spans="1:22" x14ac:dyDescent="0.25">
      <c r="A44" s="1"/>
      <c r="B44" s="54" t="s">
        <v>843</v>
      </c>
      <c r="C44" s="55">
        <v>1126.28</v>
      </c>
      <c r="D44" s="55">
        <v>3525.7</v>
      </c>
      <c r="E44" s="55">
        <v>2164.6999999999998</v>
      </c>
      <c r="F44" s="55">
        <v>0</v>
      </c>
      <c r="G44" s="55"/>
      <c r="H44" s="55">
        <f>+DESPACHO_EJECUTADO!FE48+DESPACHO_EJECUTADO!FF48</f>
        <v>61.7</v>
      </c>
      <c r="I44" s="55"/>
      <c r="J44" s="55">
        <v>60.4</v>
      </c>
      <c r="K44" s="55">
        <v>3.6</v>
      </c>
      <c r="L44" s="55">
        <v>0</v>
      </c>
      <c r="M44" s="55">
        <v>675.42700000000002</v>
      </c>
      <c r="N44" s="55">
        <f t="shared" si="0"/>
        <v>7617.8069999999989</v>
      </c>
      <c r="O44" s="1"/>
      <c r="P44" s="1"/>
      <c r="Q44" s="1"/>
      <c r="R44" s="1"/>
      <c r="S44" s="207" t="s">
        <v>605</v>
      </c>
      <c r="T44" s="52" t="s">
        <v>995</v>
      </c>
      <c r="U44" s="53">
        <v>2173.8000000000002</v>
      </c>
      <c r="V44" s="53" t="s">
        <v>959</v>
      </c>
    </row>
    <row r="45" spans="1:22" x14ac:dyDescent="0.25">
      <c r="A45" s="1"/>
      <c r="B45" s="54" t="s">
        <v>844</v>
      </c>
      <c r="C45" s="55">
        <v>1126.94</v>
      </c>
      <c r="D45" s="55">
        <v>3503.5</v>
      </c>
      <c r="E45" s="55">
        <v>2207.8000000000002</v>
      </c>
      <c r="F45" s="55">
        <v>0</v>
      </c>
      <c r="G45" s="55"/>
      <c r="H45" s="55">
        <f>+DESPACHO_EJECUTADO!FE49+DESPACHO_EJECUTADO!FF49</f>
        <v>61.9</v>
      </c>
      <c r="I45" s="55"/>
      <c r="J45" s="55">
        <v>61.4</v>
      </c>
      <c r="K45" s="55">
        <v>3.6</v>
      </c>
      <c r="L45" s="55">
        <v>0</v>
      </c>
      <c r="M45" s="55">
        <v>653.16800000000001</v>
      </c>
      <c r="N45" s="55">
        <f t="shared" si="0"/>
        <v>7618.308</v>
      </c>
      <c r="O45" s="1"/>
      <c r="P45" s="1"/>
      <c r="Q45" s="1"/>
      <c r="R45" s="1"/>
      <c r="S45" s="207" t="s">
        <v>609</v>
      </c>
      <c r="T45" s="52" t="s">
        <v>996</v>
      </c>
      <c r="U45" s="53">
        <v>101.95</v>
      </c>
      <c r="V45" s="53" t="s">
        <v>959</v>
      </c>
    </row>
    <row r="46" spans="1:22" x14ac:dyDescent="0.25">
      <c r="A46" s="1"/>
      <c r="B46" s="56" t="s">
        <v>845</v>
      </c>
      <c r="C46" s="57">
        <v>1130.24</v>
      </c>
      <c r="D46" s="57">
        <v>3534.9</v>
      </c>
      <c r="E46" s="57">
        <v>2226.1999999999998</v>
      </c>
      <c r="F46" s="57">
        <v>0</v>
      </c>
      <c r="G46" s="57"/>
      <c r="H46" s="57">
        <f>+DESPACHO_EJECUTADO!FE50+DESPACHO_EJECUTADO!FF50</f>
        <v>61.599999999999994</v>
      </c>
      <c r="I46" s="57"/>
      <c r="J46" s="57">
        <v>61.4</v>
      </c>
      <c r="K46" s="57">
        <v>3.6</v>
      </c>
      <c r="L46" s="57">
        <v>0</v>
      </c>
      <c r="M46" s="57">
        <v>598.89300000000003</v>
      </c>
      <c r="N46" s="57">
        <f t="shared" si="0"/>
        <v>7616.8330000000005</v>
      </c>
      <c r="O46" s="1"/>
      <c r="P46" s="1"/>
      <c r="Q46" s="1"/>
      <c r="R46" s="1"/>
      <c r="S46" s="207" t="s">
        <v>100</v>
      </c>
      <c r="T46" s="52" t="s">
        <v>997</v>
      </c>
      <c r="U46" s="53" t="s">
        <v>959</v>
      </c>
      <c r="V46" s="53">
        <v>8055.75</v>
      </c>
    </row>
    <row r="47" spans="1:22" x14ac:dyDescent="0.25">
      <c r="A47" s="1"/>
      <c r="B47" s="50" t="s">
        <v>846</v>
      </c>
      <c r="C47" s="51">
        <v>1133.18</v>
      </c>
      <c r="D47" s="51">
        <v>3436.8</v>
      </c>
      <c r="E47" s="51">
        <v>2328.6</v>
      </c>
      <c r="F47" s="51">
        <v>0</v>
      </c>
      <c r="G47" s="51"/>
      <c r="H47" s="51">
        <f>+DESPACHO_EJECUTADO!FE51+DESPACHO_EJECUTADO!FF51</f>
        <v>62</v>
      </c>
      <c r="I47" s="51"/>
      <c r="J47" s="51">
        <v>60.8</v>
      </c>
      <c r="K47" s="51">
        <v>3.6</v>
      </c>
      <c r="L47" s="51">
        <v>0</v>
      </c>
      <c r="M47" s="51">
        <v>533.53599999999994</v>
      </c>
      <c r="N47" s="51">
        <f t="shared" si="0"/>
        <v>7558.5160000000005</v>
      </c>
      <c r="O47" s="1"/>
      <c r="P47" s="1"/>
      <c r="Q47" s="1"/>
      <c r="R47" s="1"/>
      <c r="S47" s="207"/>
      <c r="T47" s="52" t="s">
        <v>998</v>
      </c>
      <c r="U47" s="53">
        <v>133.85</v>
      </c>
      <c r="V47" s="53" t="s">
        <v>959</v>
      </c>
    </row>
    <row r="48" spans="1:22" x14ac:dyDescent="0.25">
      <c r="A48" s="1"/>
      <c r="B48" s="54" t="s">
        <v>847</v>
      </c>
      <c r="C48" s="55">
        <v>1129.44</v>
      </c>
      <c r="D48" s="55">
        <v>3447.3</v>
      </c>
      <c r="E48" s="55">
        <v>2308.4</v>
      </c>
      <c r="F48" s="55">
        <v>0</v>
      </c>
      <c r="G48" s="55"/>
      <c r="H48" s="55">
        <f>+DESPACHO_EJECUTADO!FE52+DESPACHO_EJECUTADO!FF52</f>
        <v>62.300000000000004</v>
      </c>
      <c r="I48" s="55"/>
      <c r="J48" s="55">
        <v>62.4</v>
      </c>
      <c r="K48" s="55">
        <v>3.6</v>
      </c>
      <c r="L48" s="55">
        <v>0</v>
      </c>
      <c r="M48" s="55">
        <v>526.08199999999999</v>
      </c>
      <c r="N48" s="55">
        <f t="shared" si="0"/>
        <v>7539.5219999999999</v>
      </c>
      <c r="O48" s="1"/>
      <c r="P48" s="1"/>
      <c r="Q48" s="1"/>
      <c r="R48" s="1"/>
      <c r="S48" s="207" t="s">
        <v>601</v>
      </c>
      <c r="T48" s="52" t="s">
        <v>999</v>
      </c>
      <c r="U48" s="53" t="s">
        <v>959</v>
      </c>
      <c r="V48" s="53">
        <v>1185.0999999999999</v>
      </c>
    </row>
    <row r="49" spans="1:22" x14ac:dyDescent="0.25">
      <c r="A49" s="1"/>
      <c r="B49" s="54" t="s">
        <v>848</v>
      </c>
      <c r="C49" s="55">
        <v>1126.78</v>
      </c>
      <c r="D49" s="55">
        <v>3471.5</v>
      </c>
      <c r="E49" s="55">
        <v>2301.4</v>
      </c>
      <c r="F49" s="55">
        <v>0</v>
      </c>
      <c r="G49" s="55"/>
      <c r="H49" s="55">
        <f>+DESPACHO_EJECUTADO!FE53+DESPACHO_EJECUTADO!FF53</f>
        <v>62.1</v>
      </c>
      <c r="I49" s="55"/>
      <c r="J49" s="55">
        <v>61.8</v>
      </c>
      <c r="K49" s="55">
        <v>3.6</v>
      </c>
      <c r="L49" s="55">
        <v>0</v>
      </c>
      <c r="M49" s="55">
        <v>491.91</v>
      </c>
      <c r="N49" s="55">
        <f t="shared" si="0"/>
        <v>7519.0900000000011</v>
      </c>
      <c r="O49" s="1"/>
      <c r="P49" s="1"/>
      <c r="Q49" s="1"/>
      <c r="R49" s="1"/>
      <c r="S49" s="207" t="s">
        <v>110</v>
      </c>
      <c r="T49" s="52" t="s">
        <v>1000</v>
      </c>
      <c r="U49" s="53" t="s">
        <v>959</v>
      </c>
      <c r="V49" s="53">
        <v>4784.6499999999996</v>
      </c>
    </row>
    <row r="50" spans="1:22" x14ac:dyDescent="0.25">
      <c r="A50" s="1"/>
      <c r="B50" s="54" t="s">
        <v>849</v>
      </c>
      <c r="C50" s="55">
        <v>1128.3399999999999</v>
      </c>
      <c r="D50" s="55">
        <v>3480.2</v>
      </c>
      <c r="E50" s="55">
        <v>2298.8000000000002</v>
      </c>
      <c r="F50" s="55">
        <v>0</v>
      </c>
      <c r="G50" s="55"/>
      <c r="H50" s="55">
        <f>+DESPACHO_EJECUTADO!FE54+DESPACHO_EJECUTADO!FF54</f>
        <v>61.5</v>
      </c>
      <c r="I50" s="55"/>
      <c r="J50" s="55">
        <v>62.8</v>
      </c>
      <c r="K50" s="55">
        <v>3.6</v>
      </c>
      <c r="L50" s="55">
        <v>0</v>
      </c>
      <c r="M50" s="55">
        <v>497.11</v>
      </c>
      <c r="N50" s="55">
        <f t="shared" si="0"/>
        <v>7532.35</v>
      </c>
      <c r="O50" s="1"/>
      <c r="P50" s="1"/>
      <c r="Q50" s="1"/>
      <c r="R50" s="1"/>
      <c r="S50" s="207"/>
      <c r="T50" s="52" t="s">
        <v>130</v>
      </c>
      <c r="U50" s="53" t="s">
        <v>959</v>
      </c>
      <c r="V50" s="53">
        <v>2162.5</v>
      </c>
    </row>
    <row r="51" spans="1:22" x14ac:dyDescent="0.25">
      <c r="A51" s="1"/>
      <c r="B51" s="54" t="s">
        <v>850</v>
      </c>
      <c r="C51" s="55">
        <v>1128.74</v>
      </c>
      <c r="D51" s="55">
        <v>3456.5</v>
      </c>
      <c r="E51" s="55">
        <v>2348.8000000000002</v>
      </c>
      <c r="F51" s="55">
        <v>0</v>
      </c>
      <c r="G51" s="55"/>
      <c r="H51" s="55">
        <f>+DESPACHO_EJECUTADO!FE55+DESPACHO_EJECUTADO!FF55</f>
        <v>62.1</v>
      </c>
      <c r="I51" s="55"/>
      <c r="J51" s="55">
        <v>62.4</v>
      </c>
      <c r="K51" s="55">
        <v>3.6</v>
      </c>
      <c r="L51" s="55">
        <v>0</v>
      </c>
      <c r="M51" s="55">
        <v>424.06</v>
      </c>
      <c r="N51" s="55">
        <f t="shared" si="0"/>
        <v>7486.2000000000007</v>
      </c>
      <c r="O51" s="1"/>
      <c r="P51" s="1"/>
      <c r="Q51" s="1"/>
      <c r="R51" s="1"/>
      <c r="S51" s="207"/>
      <c r="T51" s="52" t="s">
        <v>1001</v>
      </c>
      <c r="U51" s="53">
        <v>238.3</v>
      </c>
      <c r="V51" s="53" t="s">
        <v>959</v>
      </c>
    </row>
    <row r="52" spans="1:22" x14ac:dyDescent="0.25">
      <c r="A52" s="1"/>
      <c r="B52" s="54" t="s">
        <v>851</v>
      </c>
      <c r="C52" s="55">
        <v>1139.54</v>
      </c>
      <c r="D52" s="55">
        <v>3316.4</v>
      </c>
      <c r="E52" s="55">
        <v>2290.1</v>
      </c>
      <c r="F52" s="55">
        <v>0</v>
      </c>
      <c r="G52" s="55"/>
      <c r="H52" s="55">
        <f>+DESPACHO_EJECUTADO!FE56+DESPACHO_EJECUTADO!FF56</f>
        <v>62.1</v>
      </c>
      <c r="I52" s="55"/>
      <c r="J52" s="55">
        <v>60.4</v>
      </c>
      <c r="K52" s="55">
        <v>3.6</v>
      </c>
      <c r="L52" s="55">
        <v>0</v>
      </c>
      <c r="M52" s="55">
        <v>410.19</v>
      </c>
      <c r="N52" s="55">
        <f t="shared" si="0"/>
        <v>7282.3300000000008</v>
      </c>
      <c r="O52" s="1"/>
      <c r="P52" s="1"/>
      <c r="Q52" s="1"/>
      <c r="R52" s="1"/>
      <c r="S52" s="207" t="s">
        <v>132</v>
      </c>
      <c r="T52" s="52" t="s">
        <v>1002</v>
      </c>
      <c r="U52" s="53" t="s">
        <v>959</v>
      </c>
      <c r="V52" s="53">
        <v>58.4</v>
      </c>
    </row>
    <row r="53" spans="1:22" x14ac:dyDescent="0.25">
      <c r="A53" s="1"/>
      <c r="B53" s="54" t="s">
        <v>852</v>
      </c>
      <c r="C53" s="55">
        <v>1152.74</v>
      </c>
      <c r="D53" s="55">
        <v>3148.3</v>
      </c>
      <c r="E53" s="55">
        <v>2096.5</v>
      </c>
      <c r="F53" s="55">
        <v>0</v>
      </c>
      <c r="G53" s="55"/>
      <c r="H53" s="55">
        <f>+DESPACHO_EJECUTADO!FE57+DESPACHO_EJECUTADO!FF57</f>
        <v>62.1</v>
      </c>
      <c r="I53" s="55"/>
      <c r="J53" s="55">
        <v>61.9</v>
      </c>
      <c r="K53" s="55">
        <v>3.6</v>
      </c>
      <c r="L53" s="55">
        <v>0</v>
      </c>
      <c r="M53" s="55">
        <v>390.65</v>
      </c>
      <c r="N53" s="55">
        <f t="shared" si="0"/>
        <v>6915.79</v>
      </c>
      <c r="O53" s="1"/>
      <c r="P53" s="1"/>
      <c r="Q53" s="1"/>
      <c r="R53" s="1"/>
      <c r="S53" s="207"/>
      <c r="T53" s="52" t="s">
        <v>1003</v>
      </c>
      <c r="U53" s="53">
        <v>14.4</v>
      </c>
      <c r="V53" s="53" t="s">
        <v>959</v>
      </c>
    </row>
    <row r="54" spans="1:22" x14ac:dyDescent="0.25">
      <c r="A54" s="1"/>
      <c r="B54" s="56" t="s">
        <v>67</v>
      </c>
      <c r="C54" s="57">
        <v>1151.6400000000001</v>
      </c>
      <c r="D54" s="57">
        <v>3072.7</v>
      </c>
      <c r="E54" s="57">
        <v>2112.8000000000002</v>
      </c>
      <c r="F54" s="57">
        <v>0</v>
      </c>
      <c r="G54" s="57"/>
      <c r="H54" s="57">
        <f>+DESPACHO_EJECUTADO!FE58+DESPACHO_EJECUTADO!FF58</f>
        <v>61.599999999999994</v>
      </c>
      <c r="I54" s="57"/>
      <c r="J54" s="57">
        <v>62.2</v>
      </c>
      <c r="K54" s="57">
        <v>3.6</v>
      </c>
      <c r="L54" s="57">
        <v>0</v>
      </c>
      <c r="M54" s="57">
        <v>379.45</v>
      </c>
      <c r="N54" s="57">
        <f t="shared" si="0"/>
        <v>6843.9900000000007</v>
      </c>
      <c r="O54" s="1"/>
      <c r="P54" s="1"/>
      <c r="Q54" s="1"/>
      <c r="R54" s="1"/>
      <c r="S54" s="207"/>
      <c r="T54" s="52" t="s">
        <v>1004</v>
      </c>
      <c r="U54" s="53">
        <v>718.8</v>
      </c>
      <c r="V54" s="53" t="s">
        <v>959</v>
      </c>
    </row>
    <row r="55" spans="1:22" x14ac:dyDescent="0.25">
      <c r="A55" s="1"/>
      <c r="B55" s="58" t="s">
        <v>1005</v>
      </c>
      <c r="C55" s="59">
        <f>SUM(C7:C54)/2</f>
        <v>26991.769999999997</v>
      </c>
      <c r="D55" s="59">
        <f t="shared" ref="D55:N55" si="1">SUM(D7:D54)/2</f>
        <v>69311.249999999985</v>
      </c>
      <c r="E55" s="59">
        <f t="shared" si="1"/>
        <v>48343.950000000004</v>
      </c>
      <c r="F55" s="59">
        <f t="shared" si="1"/>
        <v>3.95</v>
      </c>
      <c r="G55" s="59">
        <f t="shared" si="1"/>
        <v>0</v>
      </c>
      <c r="H55" s="59">
        <f t="shared" si="1"/>
        <v>1495.55</v>
      </c>
      <c r="I55" s="59">
        <f t="shared" si="1"/>
        <v>0</v>
      </c>
      <c r="J55" s="59">
        <f t="shared" si="1"/>
        <v>1463.7500000000005</v>
      </c>
      <c r="K55" s="59">
        <f t="shared" si="1"/>
        <v>102.74999999999996</v>
      </c>
      <c r="L55" s="59">
        <f t="shared" si="1"/>
        <v>8520.2999999999993</v>
      </c>
      <c r="M55" s="59">
        <f t="shared" si="1"/>
        <v>13230.682500000001</v>
      </c>
      <c r="N55" s="59">
        <f t="shared" si="1"/>
        <v>169463.95249999998</v>
      </c>
      <c r="O55" s="1"/>
      <c r="P55" s="1"/>
      <c r="Q55" s="1"/>
      <c r="R55" s="1"/>
      <c r="S55" s="207"/>
      <c r="T55" s="52" t="s">
        <v>1006</v>
      </c>
      <c r="U55" s="53" t="s">
        <v>959</v>
      </c>
      <c r="V55" s="53">
        <v>4034.1</v>
      </c>
    </row>
    <row r="56" spans="1:22" x14ac:dyDescent="0.25">
      <c r="A56" s="1"/>
      <c r="B56" s="58" t="s">
        <v>1007</v>
      </c>
      <c r="C56" s="236">
        <f>+C55/$N$55</f>
        <v>0.15927735427981357</v>
      </c>
      <c r="D56" s="236">
        <f t="shared" ref="D56:N56" si="2">+D55/$N$55</f>
        <v>0.4090029116959254</v>
      </c>
      <c r="E56" s="236">
        <f t="shared" si="2"/>
        <v>0.28527571372442767</v>
      </c>
      <c r="F56" s="236">
        <f t="shared" si="2"/>
        <v>2.3308791880090253E-5</v>
      </c>
      <c r="G56" s="236">
        <f t="shared" si="2"/>
        <v>0</v>
      </c>
      <c r="H56" s="236">
        <f t="shared" si="2"/>
        <v>8.8251806825997408E-3</v>
      </c>
      <c r="I56" s="236">
        <f t="shared" si="2"/>
        <v>0</v>
      </c>
      <c r="J56" s="236">
        <f t="shared" si="2"/>
        <v>8.637530155565093E-3</v>
      </c>
      <c r="K56" s="236">
        <f t="shared" si="2"/>
        <v>6.0632363688082843E-4</v>
      </c>
      <c r="L56" s="236">
        <f t="shared" si="2"/>
        <v>5.0277949229350118E-2</v>
      </c>
      <c r="M56" s="236">
        <f t="shared" si="2"/>
        <v>7.8073727803557522E-2</v>
      </c>
      <c r="N56" s="236">
        <f t="shared" si="2"/>
        <v>1</v>
      </c>
      <c r="O56" s="1"/>
      <c r="P56" s="1"/>
      <c r="Q56" s="1"/>
      <c r="R56" s="1"/>
      <c r="S56" s="207"/>
      <c r="T56" s="52" t="s">
        <v>1008</v>
      </c>
      <c r="U56" s="53" t="s">
        <v>959</v>
      </c>
      <c r="V56" s="53">
        <v>2030</v>
      </c>
    </row>
    <row r="57" spans="1:22" x14ac:dyDescent="0.25">
      <c r="A57" s="1"/>
      <c r="B57" s="1"/>
      <c r="C57" s="1"/>
      <c r="D57" s="1"/>
      <c r="E57" s="1"/>
      <c r="F57" s="1"/>
      <c r="G57" s="1"/>
      <c r="H57" s="1"/>
      <c r="I57" s="1"/>
      <c r="J57" s="1"/>
      <c r="K57" s="1"/>
      <c r="L57" s="1"/>
      <c r="M57" s="1"/>
      <c r="N57" s="1"/>
      <c r="O57" s="1"/>
      <c r="P57" s="1"/>
      <c r="Q57" s="1"/>
      <c r="R57" s="1"/>
      <c r="S57" s="207"/>
      <c r="T57" s="52" t="s">
        <v>1009</v>
      </c>
      <c r="U57" s="53">
        <v>1500.6</v>
      </c>
      <c r="V57" s="53" t="s">
        <v>959</v>
      </c>
    </row>
    <row r="58" spans="1:22" x14ac:dyDescent="0.25">
      <c r="A58" s="1"/>
      <c r="B58" s="1"/>
      <c r="C58" s="1"/>
      <c r="D58" s="1"/>
      <c r="E58" s="1"/>
      <c r="F58" s="1"/>
      <c r="G58" s="1"/>
      <c r="H58" s="1"/>
      <c r="I58" s="1"/>
      <c r="J58" s="1"/>
      <c r="K58" s="1"/>
      <c r="L58" s="1"/>
      <c r="M58" s="1"/>
      <c r="N58" s="1"/>
      <c r="O58" s="1"/>
      <c r="P58" s="1"/>
      <c r="Q58" s="1"/>
      <c r="R58" s="1"/>
      <c r="S58" s="207" t="s">
        <v>614</v>
      </c>
      <c r="T58" s="52" t="s">
        <v>1010</v>
      </c>
      <c r="U58" s="53">
        <v>480.3</v>
      </c>
      <c r="V58" s="53" t="s">
        <v>959</v>
      </c>
    </row>
    <row r="59" spans="1:22" x14ac:dyDescent="0.25">
      <c r="A59" s="1"/>
      <c r="B59" s="1"/>
      <c r="C59" s="1"/>
      <c r="D59" s="1"/>
      <c r="E59" s="1"/>
      <c r="F59" s="1"/>
      <c r="G59" s="1"/>
      <c r="H59" s="1"/>
      <c r="I59" s="1"/>
      <c r="J59" s="1"/>
      <c r="K59" s="1"/>
      <c r="L59" s="1"/>
      <c r="M59" s="1"/>
      <c r="N59" s="1"/>
      <c r="O59" s="1"/>
      <c r="P59" s="1"/>
      <c r="Q59" s="1"/>
      <c r="R59" s="1"/>
      <c r="S59" s="207" t="s">
        <v>599</v>
      </c>
      <c r="T59" s="52" t="s">
        <v>1011</v>
      </c>
      <c r="U59" s="53" t="s">
        <v>959</v>
      </c>
      <c r="V59" s="53">
        <v>2639.6</v>
      </c>
    </row>
    <row r="60" spans="1:22" x14ac:dyDescent="0.25">
      <c r="A60" s="1"/>
      <c r="B60" s="1"/>
      <c r="C60" s="1"/>
      <c r="D60" s="1"/>
      <c r="E60" s="1"/>
      <c r="F60" s="1"/>
      <c r="G60" s="1"/>
      <c r="H60" s="1"/>
      <c r="I60" s="1"/>
      <c r="J60" s="1"/>
      <c r="K60" s="1"/>
      <c r="L60" s="1"/>
      <c r="M60" s="1"/>
      <c r="N60" s="1"/>
      <c r="O60" s="1"/>
      <c r="P60" s="1"/>
      <c r="Q60" s="1"/>
      <c r="R60" s="1"/>
      <c r="S60" s="207"/>
      <c r="T60" s="52" t="s">
        <v>1012</v>
      </c>
      <c r="U60" s="53">
        <v>28.8</v>
      </c>
      <c r="V60" s="53" t="s">
        <v>959</v>
      </c>
    </row>
    <row r="61" spans="1:22" x14ac:dyDescent="0.25">
      <c r="A61" s="1"/>
      <c r="B61" s="1"/>
      <c r="C61" s="1"/>
      <c r="D61" s="1"/>
      <c r="E61" s="1"/>
      <c r="F61" s="1"/>
      <c r="G61" s="1"/>
      <c r="H61" s="1"/>
      <c r="I61" s="1"/>
      <c r="J61" s="1"/>
      <c r="K61" s="1"/>
      <c r="L61" s="1"/>
      <c r="M61" s="1"/>
      <c r="N61" s="1"/>
      <c r="O61" s="1"/>
      <c r="P61" s="1"/>
      <c r="Q61" s="1"/>
      <c r="R61" s="1"/>
      <c r="S61" s="207" t="s">
        <v>1013</v>
      </c>
      <c r="T61" s="52" t="s">
        <v>1014</v>
      </c>
      <c r="U61" s="53">
        <v>456.2</v>
      </c>
      <c r="V61" s="53" t="s">
        <v>959</v>
      </c>
    </row>
    <row r="62" spans="1:22" x14ac:dyDescent="0.25">
      <c r="A62" s="1"/>
      <c r="B62" s="1"/>
      <c r="C62" s="1"/>
      <c r="D62" s="1"/>
      <c r="E62" s="1"/>
      <c r="F62" s="1"/>
      <c r="G62" s="1"/>
      <c r="H62" s="1"/>
      <c r="I62" s="1"/>
      <c r="J62" s="1"/>
      <c r="K62" s="1"/>
      <c r="L62" s="1"/>
      <c r="M62" s="1"/>
      <c r="N62" s="1"/>
      <c r="O62" s="1"/>
      <c r="P62" s="1"/>
      <c r="Q62" s="1"/>
      <c r="R62" s="1"/>
      <c r="S62" s="207"/>
      <c r="T62" s="52" t="s">
        <v>1015</v>
      </c>
      <c r="U62" s="53">
        <v>114.65</v>
      </c>
      <c r="V62" s="53" t="s">
        <v>959</v>
      </c>
    </row>
    <row r="63" spans="1:22" x14ac:dyDescent="0.25">
      <c r="A63" s="1"/>
      <c r="B63" s="1"/>
      <c r="C63" s="1"/>
      <c r="D63" s="1"/>
      <c r="E63" s="1"/>
      <c r="F63" s="1"/>
      <c r="G63" s="1"/>
      <c r="H63" s="1"/>
      <c r="I63" s="1"/>
      <c r="J63" s="1"/>
      <c r="K63" s="1"/>
      <c r="L63" s="1"/>
      <c r="M63" s="1"/>
      <c r="N63" s="1"/>
      <c r="O63" s="1"/>
      <c r="P63" s="1"/>
      <c r="Q63" s="1"/>
      <c r="R63" s="1"/>
      <c r="S63" s="207" t="s">
        <v>146</v>
      </c>
      <c r="T63" s="52" t="s">
        <v>1016</v>
      </c>
      <c r="U63" s="53">
        <v>45.6</v>
      </c>
      <c r="V63" s="53" t="s">
        <v>959</v>
      </c>
    </row>
    <row r="64" spans="1:22" x14ac:dyDescent="0.25">
      <c r="A64" s="1"/>
      <c r="B64" s="1"/>
      <c r="C64" s="1"/>
      <c r="D64" s="1"/>
      <c r="E64" s="1"/>
      <c r="F64" s="1"/>
      <c r="G64" s="1"/>
      <c r="H64" s="1"/>
      <c r="I64" s="1"/>
      <c r="J64" s="1"/>
      <c r="K64" s="1"/>
      <c r="L64" s="1"/>
      <c r="M64" s="1"/>
      <c r="N64" s="1"/>
      <c r="O64" s="1"/>
      <c r="P64" s="1"/>
      <c r="Q64" s="1"/>
      <c r="R64" s="1"/>
      <c r="S64" s="207"/>
      <c r="T64" s="52" t="s">
        <v>1017</v>
      </c>
      <c r="U64" s="53">
        <v>1066.4000000000001</v>
      </c>
      <c r="V64" s="53" t="s">
        <v>959</v>
      </c>
    </row>
    <row r="65" spans="1:22" x14ac:dyDescent="0.25">
      <c r="A65" s="1"/>
      <c r="B65" s="1"/>
      <c r="C65" s="1"/>
      <c r="D65" s="1"/>
      <c r="E65" s="1"/>
      <c r="F65" s="1"/>
      <c r="G65" s="1"/>
      <c r="H65" s="1"/>
      <c r="I65" s="1"/>
      <c r="J65" s="1"/>
      <c r="K65" s="1"/>
      <c r="L65" s="1"/>
      <c r="M65" s="1"/>
      <c r="N65" s="1"/>
      <c r="O65" s="1"/>
      <c r="P65" s="1"/>
      <c r="Q65" s="1"/>
      <c r="R65" s="1"/>
      <c r="S65" s="207"/>
      <c r="T65" s="52" t="s">
        <v>147</v>
      </c>
      <c r="U65" s="53" t="s">
        <v>959</v>
      </c>
      <c r="V65" s="53">
        <v>2330.4</v>
      </c>
    </row>
    <row r="66" spans="1:22" x14ac:dyDescent="0.25">
      <c r="A66" s="1"/>
      <c r="B66" s="1"/>
      <c r="C66" s="1"/>
      <c r="D66" s="1"/>
      <c r="E66" s="1"/>
      <c r="F66" s="1"/>
      <c r="G66" s="1"/>
      <c r="H66" s="1"/>
      <c r="I66" s="1"/>
      <c r="J66" s="1"/>
      <c r="K66" s="1"/>
      <c r="L66" s="1"/>
      <c r="M66" s="1"/>
      <c r="N66" s="1"/>
      <c r="O66" s="1"/>
      <c r="P66" s="1"/>
      <c r="Q66" s="1"/>
      <c r="R66" s="1"/>
      <c r="S66" s="207"/>
      <c r="T66" s="52" t="s">
        <v>1018</v>
      </c>
      <c r="U66" s="53" t="s">
        <v>959</v>
      </c>
      <c r="V66" s="53">
        <v>489.75</v>
      </c>
    </row>
    <row r="67" spans="1:22" x14ac:dyDescent="0.25">
      <c r="A67" s="1"/>
      <c r="B67" s="1"/>
      <c r="C67" s="1"/>
      <c r="D67" s="1"/>
      <c r="E67" s="1"/>
      <c r="F67" s="1"/>
      <c r="G67" s="1"/>
      <c r="H67" s="1"/>
      <c r="I67" s="1"/>
      <c r="J67" s="1"/>
      <c r="K67" s="1"/>
      <c r="L67" s="1"/>
      <c r="M67" s="1"/>
      <c r="N67" s="1"/>
      <c r="O67" s="1"/>
      <c r="P67" s="1"/>
      <c r="Q67" s="1"/>
      <c r="R67" s="1"/>
      <c r="S67" s="207"/>
      <c r="T67" s="52" t="s">
        <v>1019</v>
      </c>
      <c r="U67" s="53" t="s">
        <v>959</v>
      </c>
      <c r="V67" s="53">
        <v>709.45</v>
      </c>
    </row>
    <row r="68" spans="1:22" x14ac:dyDescent="0.25">
      <c r="A68" s="1"/>
      <c r="B68" s="1"/>
      <c r="C68" s="1"/>
      <c r="D68" s="1"/>
      <c r="E68" s="1"/>
      <c r="F68" s="1"/>
      <c r="G68" s="1"/>
      <c r="H68" s="1"/>
      <c r="I68" s="1"/>
      <c r="J68" s="1"/>
      <c r="K68" s="1"/>
      <c r="L68" s="1"/>
      <c r="M68" s="1"/>
      <c r="N68" s="1"/>
      <c r="O68" s="1"/>
      <c r="P68" s="1"/>
      <c r="Q68" s="1"/>
      <c r="R68" s="1"/>
      <c r="S68" s="207"/>
      <c r="T68" s="52" t="s">
        <v>1020</v>
      </c>
      <c r="U68" s="53">
        <v>177.9</v>
      </c>
      <c r="V68" s="53" t="s">
        <v>959</v>
      </c>
    </row>
    <row r="69" spans="1:22" x14ac:dyDescent="0.25">
      <c r="A69" s="1"/>
      <c r="B69" s="1"/>
      <c r="C69" s="1"/>
      <c r="D69" s="1"/>
      <c r="E69" s="1"/>
      <c r="F69" s="1"/>
      <c r="G69" s="1"/>
      <c r="H69" s="1"/>
      <c r="I69" s="1"/>
      <c r="J69" s="1"/>
      <c r="K69" s="1"/>
      <c r="L69" s="1"/>
      <c r="M69" s="1"/>
      <c r="N69" s="1"/>
      <c r="O69" s="1"/>
      <c r="P69" s="1"/>
      <c r="Q69" s="1"/>
      <c r="R69" s="1"/>
      <c r="S69" s="207"/>
      <c r="T69" s="52" t="s">
        <v>1021</v>
      </c>
      <c r="U69" s="53">
        <v>215.25</v>
      </c>
      <c r="V69" s="53" t="s">
        <v>959</v>
      </c>
    </row>
    <row r="70" spans="1:22" x14ac:dyDescent="0.25">
      <c r="A70" s="1"/>
      <c r="B70" s="1"/>
      <c r="C70" s="1"/>
      <c r="D70" s="1"/>
      <c r="E70" s="1"/>
      <c r="F70" s="1"/>
      <c r="G70" s="1"/>
      <c r="H70" s="1"/>
      <c r="I70" s="1"/>
      <c r="J70" s="1"/>
      <c r="K70" s="1"/>
      <c r="L70" s="1"/>
      <c r="M70" s="1"/>
      <c r="N70" s="1"/>
      <c r="O70" s="1"/>
      <c r="P70" s="1"/>
      <c r="Q70" s="1"/>
      <c r="R70" s="1"/>
      <c r="S70" s="207"/>
      <c r="T70" s="52" t="s">
        <v>1022</v>
      </c>
      <c r="U70" s="53">
        <v>2587.6</v>
      </c>
      <c r="V70" s="53" t="s">
        <v>959</v>
      </c>
    </row>
    <row r="71" spans="1:22" x14ac:dyDescent="0.25">
      <c r="A71" s="1"/>
      <c r="B71" s="1"/>
      <c r="C71" s="1"/>
      <c r="D71" s="1"/>
      <c r="E71" s="1"/>
      <c r="F71" s="1"/>
      <c r="G71" s="1"/>
      <c r="H71" s="1"/>
      <c r="I71" s="1"/>
      <c r="J71" s="1"/>
      <c r="K71" s="1"/>
      <c r="L71" s="1"/>
      <c r="M71" s="1"/>
      <c r="N71" s="1"/>
      <c r="O71" s="1"/>
      <c r="P71" s="1"/>
      <c r="Q71" s="1"/>
      <c r="R71" s="1"/>
      <c r="S71" s="207" t="s">
        <v>615</v>
      </c>
      <c r="T71" s="52" t="s">
        <v>1023</v>
      </c>
      <c r="U71" s="53">
        <v>403.9</v>
      </c>
      <c r="V71" s="53" t="s">
        <v>959</v>
      </c>
    </row>
    <row r="72" spans="1:22" x14ac:dyDescent="0.25">
      <c r="A72" s="1"/>
      <c r="B72" s="1"/>
      <c r="C72" s="1"/>
      <c r="D72" s="1"/>
      <c r="E72" s="1"/>
      <c r="F72" s="1"/>
      <c r="G72" s="1"/>
      <c r="H72" s="1"/>
      <c r="I72" s="1"/>
      <c r="J72" s="1"/>
      <c r="K72" s="1"/>
      <c r="L72" s="1"/>
      <c r="M72" s="1"/>
      <c r="N72" s="1"/>
      <c r="O72" s="1"/>
      <c r="P72" s="1"/>
      <c r="Q72" s="1"/>
      <c r="R72" s="1"/>
      <c r="S72" s="60" t="s">
        <v>1005</v>
      </c>
      <c r="T72" s="61"/>
      <c r="U72" s="62">
        <v>26991.77</v>
      </c>
      <c r="V72" s="62">
        <v>69311.25</v>
      </c>
    </row>
  </sheetData>
  <mergeCells count="36">
    <mergeCell ref="S71"/>
    <mergeCell ref="S52:S57"/>
    <mergeCell ref="S58"/>
    <mergeCell ref="S59:S60"/>
    <mergeCell ref="S61:S62"/>
    <mergeCell ref="S63:S70"/>
    <mergeCell ref="S44"/>
    <mergeCell ref="S45"/>
    <mergeCell ref="S46:S47"/>
    <mergeCell ref="S48"/>
    <mergeCell ref="S49:S51"/>
    <mergeCell ref="S36:S39"/>
    <mergeCell ref="S40"/>
    <mergeCell ref="S41"/>
    <mergeCell ref="S42"/>
    <mergeCell ref="S43"/>
    <mergeCell ref="S30"/>
    <mergeCell ref="S31"/>
    <mergeCell ref="S32"/>
    <mergeCell ref="S33"/>
    <mergeCell ref="S34:S35"/>
    <mergeCell ref="S23"/>
    <mergeCell ref="S24:S25"/>
    <mergeCell ref="S26"/>
    <mergeCell ref="S27"/>
    <mergeCell ref="S28:S29"/>
    <mergeCell ref="S11:S12"/>
    <mergeCell ref="S13:S15"/>
    <mergeCell ref="S16:S19"/>
    <mergeCell ref="S20"/>
    <mergeCell ref="S21:S22"/>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0" width="20" customWidth="1"/>
  </cols>
  <sheetData>
    <row r="1" spans="1:7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25" x14ac:dyDescent="0.3">
      <c r="A5" s="1"/>
      <c r="B5" s="209" t="s">
        <v>1024</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4.1" customHeight="1" x14ac:dyDescent="0.25">
      <c r="A6" s="1"/>
      <c r="B6" s="208" t="s">
        <v>586</v>
      </c>
      <c r="C6" s="208" t="s">
        <v>14</v>
      </c>
      <c r="D6" s="208" t="s">
        <v>640</v>
      </c>
      <c r="E6" s="208" t="s">
        <v>641</v>
      </c>
      <c r="F6" s="208" t="s">
        <v>642</v>
      </c>
      <c r="G6" s="208" t="s">
        <v>626</v>
      </c>
      <c r="H6" s="208" t="s">
        <v>627</v>
      </c>
      <c r="I6" s="208" t="s">
        <v>628</v>
      </c>
      <c r="J6" s="208" t="s">
        <v>638</v>
      </c>
      <c r="K6" s="208" t="s">
        <v>610</v>
      </c>
      <c r="L6" s="208" t="s">
        <v>629</v>
      </c>
      <c r="M6" s="208"/>
      <c r="N6" s="208"/>
      <c r="O6" s="208"/>
      <c r="P6" s="208"/>
      <c r="Q6" s="208" t="s">
        <v>625</v>
      </c>
      <c r="R6" s="208" t="s">
        <v>617</v>
      </c>
      <c r="S6" s="208" t="s">
        <v>630</v>
      </c>
      <c r="T6" s="208" t="s">
        <v>305</v>
      </c>
      <c r="U6" s="208" t="s">
        <v>313</v>
      </c>
      <c r="V6" s="208" t="s">
        <v>37</v>
      </c>
      <c r="W6" s="208" t="s">
        <v>631</v>
      </c>
      <c r="X6" s="208"/>
      <c r="Y6" s="208" t="s">
        <v>317</v>
      </c>
      <c r="Z6" s="208" t="s">
        <v>88</v>
      </c>
      <c r="AA6" s="208"/>
      <c r="AB6" s="208"/>
      <c r="AC6" s="208"/>
      <c r="AD6" s="208"/>
      <c r="AE6" s="208" t="s">
        <v>632</v>
      </c>
      <c r="AF6" s="208"/>
      <c r="AG6" s="208" t="s">
        <v>633</v>
      </c>
      <c r="AH6" s="208"/>
      <c r="AI6" s="208"/>
      <c r="AJ6" s="208"/>
      <c r="AK6" s="208" t="s">
        <v>611</v>
      </c>
      <c r="AL6" s="208" t="s">
        <v>356</v>
      </c>
      <c r="AM6" s="208" t="s">
        <v>612</v>
      </c>
      <c r="AN6" s="208" t="s">
        <v>618</v>
      </c>
      <c r="AO6" s="208" t="s">
        <v>619</v>
      </c>
      <c r="AP6" s="208" t="s">
        <v>1025</v>
      </c>
      <c r="AQ6" s="208" t="s">
        <v>634</v>
      </c>
      <c r="AR6" s="208" t="s">
        <v>100</v>
      </c>
      <c r="AS6" s="208" t="s">
        <v>613</v>
      </c>
      <c r="AT6" s="208" t="s">
        <v>616</v>
      </c>
      <c r="AU6" s="208" t="s">
        <v>635</v>
      </c>
      <c r="AV6" s="208" t="s">
        <v>620</v>
      </c>
      <c r="AW6" s="208" t="s">
        <v>110</v>
      </c>
      <c r="AX6" s="208"/>
      <c r="AY6" s="208" t="s">
        <v>132</v>
      </c>
      <c r="AZ6" s="208"/>
      <c r="BA6" s="208"/>
      <c r="BB6" s="208"/>
      <c r="BC6" s="208"/>
      <c r="BD6" s="208" t="s">
        <v>621</v>
      </c>
      <c r="BE6" s="208" t="s">
        <v>622</v>
      </c>
      <c r="BF6" s="208" t="s">
        <v>623</v>
      </c>
      <c r="BG6" s="208" t="s">
        <v>614</v>
      </c>
      <c r="BH6" s="208" t="s">
        <v>425</v>
      </c>
      <c r="BI6" s="208"/>
      <c r="BJ6" s="208"/>
      <c r="BK6" s="208"/>
      <c r="BL6" s="208" t="s">
        <v>636</v>
      </c>
      <c r="BM6" s="208" t="s">
        <v>599</v>
      </c>
      <c r="BN6" s="208" t="s">
        <v>637</v>
      </c>
      <c r="BO6" s="208"/>
      <c r="BP6" s="208" t="s">
        <v>624</v>
      </c>
      <c r="BQ6" s="208" t="s">
        <v>615</v>
      </c>
      <c r="BR6" s="63" t="s">
        <v>1026</v>
      </c>
    </row>
    <row r="7" spans="1:70" x14ac:dyDescent="0.25">
      <c r="A7" s="1"/>
      <c r="B7" s="208"/>
      <c r="C7" s="63" t="s">
        <v>1027</v>
      </c>
      <c r="D7" s="63" t="s">
        <v>1028</v>
      </c>
      <c r="E7" s="63" t="s">
        <v>1029</v>
      </c>
      <c r="F7" s="63" t="s">
        <v>1030</v>
      </c>
      <c r="G7" s="63" t="s">
        <v>1031</v>
      </c>
      <c r="H7" s="63" t="s">
        <v>960</v>
      </c>
      <c r="I7" s="63" t="s">
        <v>1032</v>
      </c>
      <c r="J7" s="63" t="s">
        <v>1033</v>
      </c>
      <c r="K7" s="63" t="s">
        <v>959</v>
      </c>
      <c r="L7" s="63" t="s">
        <v>967</v>
      </c>
      <c r="M7" s="63" t="s">
        <v>1034</v>
      </c>
      <c r="N7" s="63" t="s">
        <v>968</v>
      </c>
      <c r="O7" s="63" t="s">
        <v>969</v>
      </c>
      <c r="P7" s="63" t="s">
        <v>1035</v>
      </c>
      <c r="Q7" s="63" t="s">
        <v>974</v>
      </c>
      <c r="R7" s="63" t="s">
        <v>976</v>
      </c>
      <c r="S7" s="63" t="s">
        <v>977</v>
      </c>
      <c r="T7" s="63" t="s">
        <v>1036</v>
      </c>
      <c r="U7" s="63" t="s">
        <v>982</v>
      </c>
      <c r="V7" s="63" t="s">
        <v>983</v>
      </c>
      <c r="W7" s="63" t="s">
        <v>959</v>
      </c>
      <c r="X7" s="63" t="s">
        <v>959</v>
      </c>
      <c r="Y7" s="63" t="s">
        <v>959</v>
      </c>
      <c r="Z7" s="63" t="s">
        <v>959</v>
      </c>
      <c r="AA7" s="63" t="s">
        <v>959</v>
      </c>
      <c r="AB7" s="63" t="s">
        <v>959</v>
      </c>
      <c r="AC7" s="63" t="s">
        <v>959</v>
      </c>
      <c r="AD7" s="63" t="s">
        <v>959</v>
      </c>
      <c r="AE7" s="63" t="s">
        <v>985</v>
      </c>
      <c r="AF7" s="63" t="s">
        <v>986</v>
      </c>
      <c r="AG7" s="63" t="s">
        <v>1037</v>
      </c>
      <c r="AH7" s="63" t="s">
        <v>1038</v>
      </c>
      <c r="AI7" s="63" t="s">
        <v>1039</v>
      </c>
      <c r="AJ7" s="63" t="s">
        <v>990</v>
      </c>
      <c r="AK7" s="63" t="s">
        <v>959</v>
      </c>
      <c r="AL7" s="63" t="s">
        <v>959</v>
      </c>
      <c r="AM7" s="63" t="s">
        <v>959</v>
      </c>
      <c r="AN7" s="63" t="s">
        <v>1040</v>
      </c>
      <c r="AO7" s="63" t="s">
        <v>993</v>
      </c>
      <c r="AP7" s="63" t="s">
        <v>1041</v>
      </c>
      <c r="AQ7" s="63" t="s">
        <v>959</v>
      </c>
      <c r="AR7" s="63" t="s">
        <v>959</v>
      </c>
      <c r="AS7" s="63" t="s">
        <v>959</v>
      </c>
      <c r="AT7" s="63" t="s">
        <v>1042</v>
      </c>
      <c r="AU7" s="63" t="s">
        <v>959</v>
      </c>
      <c r="AV7" s="63" t="s">
        <v>959</v>
      </c>
      <c r="AW7" s="63" t="s">
        <v>1043</v>
      </c>
      <c r="AX7" s="63" t="s">
        <v>1044</v>
      </c>
      <c r="AY7" s="63" t="s">
        <v>959</v>
      </c>
      <c r="AZ7" s="63" t="s">
        <v>959</v>
      </c>
      <c r="BA7" s="63" t="s">
        <v>959</v>
      </c>
      <c r="BB7" s="63" t="s">
        <v>959</v>
      </c>
      <c r="BC7" s="63" t="s">
        <v>1003</v>
      </c>
      <c r="BD7" s="63" t="s">
        <v>959</v>
      </c>
      <c r="BE7" s="63" t="s">
        <v>959</v>
      </c>
      <c r="BF7" s="63" t="s">
        <v>959</v>
      </c>
      <c r="BG7" s="63" t="s">
        <v>1045</v>
      </c>
      <c r="BH7" s="63" t="s">
        <v>1046</v>
      </c>
      <c r="BI7" s="63" t="s">
        <v>1047</v>
      </c>
      <c r="BJ7" s="63" t="s">
        <v>1048</v>
      </c>
      <c r="BK7" s="63" t="s">
        <v>1049</v>
      </c>
      <c r="BL7" s="63" t="s">
        <v>959</v>
      </c>
      <c r="BM7" s="63" t="s">
        <v>1050</v>
      </c>
      <c r="BN7" s="63" t="s">
        <v>1014</v>
      </c>
      <c r="BO7" s="63" t="s">
        <v>1051</v>
      </c>
      <c r="BP7" s="63" t="s">
        <v>959</v>
      </c>
      <c r="BQ7" s="63" t="s">
        <v>1023</v>
      </c>
      <c r="BR7" s="63" t="s">
        <v>797</v>
      </c>
    </row>
    <row r="8" spans="1:70" x14ac:dyDescent="0.25">
      <c r="A8" s="1"/>
      <c r="B8" s="50" t="s">
        <v>1052</v>
      </c>
      <c r="C8" s="64">
        <v>15</v>
      </c>
      <c r="D8" s="64">
        <v>19.100000000000001</v>
      </c>
      <c r="E8" s="64">
        <v>7.6</v>
      </c>
      <c r="F8" s="64">
        <v>11.1</v>
      </c>
      <c r="G8" s="64">
        <v>19.3</v>
      </c>
      <c r="H8" s="64">
        <v>2.6</v>
      </c>
      <c r="I8" s="64"/>
      <c r="J8" s="64">
        <v>8.9</v>
      </c>
      <c r="K8" s="64"/>
      <c r="L8" s="64">
        <v>9.5</v>
      </c>
      <c r="M8" s="64"/>
      <c r="N8" s="64">
        <v>16.600000000000001</v>
      </c>
      <c r="O8" s="64">
        <v>20.3</v>
      </c>
      <c r="P8" s="64">
        <v>8.8000000000000007</v>
      </c>
      <c r="Q8" s="64">
        <v>3.6</v>
      </c>
      <c r="R8" s="64">
        <v>3.8</v>
      </c>
      <c r="S8" s="64">
        <v>17.899999999999999</v>
      </c>
      <c r="T8" s="64"/>
      <c r="U8" s="64"/>
      <c r="V8" s="64">
        <v>18.7</v>
      </c>
      <c r="W8" s="64">
        <v>18.100000000000001</v>
      </c>
      <c r="X8" s="64">
        <v>6.6</v>
      </c>
      <c r="Y8" s="64">
        <v>122.1</v>
      </c>
      <c r="Z8" s="64">
        <v>65.7</v>
      </c>
      <c r="AA8" s="64">
        <v>81</v>
      </c>
      <c r="AB8" s="64"/>
      <c r="AC8" s="64">
        <v>3.2</v>
      </c>
      <c r="AD8" s="64">
        <v>0.8</v>
      </c>
      <c r="AE8" s="64">
        <v>20</v>
      </c>
      <c r="AF8" s="64">
        <v>6.2</v>
      </c>
      <c r="AG8" s="64">
        <v>20.399999999999999</v>
      </c>
      <c r="AH8" s="64">
        <v>20.399999999999999</v>
      </c>
      <c r="AI8" s="64">
        <v>19.7</v>
      </c>
      <c r="AJ8" s="64">
        <v>7.9</v>
      </c>
      <c r="AK8" s="64"/>
      <c r="AL8" s="64">
        <v>1.6</v>
      </c>
      <c r="AM8" s="64">
        <v>1.6220000000000001</v>
      </c>
      <c r="AN8" s="64">
        <v>3.5</v>
      </c>
      <c r="AO8" s="64">
        <v>18.5</v>
      </c>
      <c r="AP8" s="64"/>
      <c r="AQ8" s="64"/>
      <c r="AR8" s="64"/>
      <c r="AS8" s="64"/>
      <c r="AT8" s="64"/>
      <c r="AU8" s="64"/>
      <c r="AV8" s="64"/>
      <c r="AW8" s="64"/>
      <c r="AX8" s="64">
        <v>9.9</v>
      </c>
      <c r="AY8" s="64">
        <v>12</v>
      </c>
      <c r="AZ8" s="64"/>
      <c r="BA8" s="64">
        <v>14.8</v>
      </c>
      <c r="BB8" s="64"/>
      <c r="BC8" s="64">
        <v>0.6</v>
      </c>
      <c r="BD8" s="64"/>
      <c r="BE8" s="64">
        <v>30.1</v>
      </c>
      <c r="BF8" s="64">
        <v>81.3</v>
      </c>
      <c r="BG8" s="64">
        <v>20</v>
      </c>
      <c r="BH8" s="64">
        <v>1.1000000000000001</v>
      </c>
      <c r="BI8" s="64">
        <v>1.2</v>
      </c>
      <c r="BJ8" s="64">
        <v>2</v>
      </c>
      <c r="BK8" s="64">
        <v>2.4</v>
      </c>
      <c r="BL8" s="64"/>
      <c r="BM8" s="64">
        <v>1.2</v>
      </c>
      <c r="BN8" s="64">
        <v>19.399999999999999</v>
      </c>
      <c r="BO8" s="64">
        <v>4.8</v>
      </c>
      <c r="BP8" s="64"/>
      <c r="BQ8" s="64">
        <v>20.8</v>
      </c>
      <c r="BR8" s="65">
        <v>821.72199999999998</v>
      </c>
    </row>
    <row r="9" spans="1:70" x14ac:dyDescent="0.25">
      <c r="A9" s="1"/>
      <c r="B9" s="54" t="s">
        <v>1053</v>
      </c>
      <c r="C9" s="66">
        <v>15.1</v>
      </c>
      <c r="D9" s="66">
        <v>19.100000000000001</v>
      </c>
      <c r="E9" s="66">
        <v>8</v>
      </c>
      <c r="F9" s="66">
        <v>11.1</v>
      </c>
      <c r="G9" s="66">
        <v>16.600000000000001</v>
      </c>
      <c r="H9" s="66">
        <v>2.56</v>
      </c>
      <c r="I9" s="66"/>
      <c r="J9" s="66">
        <v>8.8000000000000007</v>
      </c>
      <c r="K9" s="66"/>
      <c r="L9" s="66">
        <v>9.4</v>
      </c>
      <c r="M9" s="66"/>
      <c r="N9" s="66">
        <v>14.9</v>
      </c>
      <c r="O9" s="66">
        <v>20.2</v>
      </c>
      <c r="P9" s="66">
        <v>8.8000000000000007</v>
      </c>
      <c r="Q9" s="66">
        <v>3.5</v>
      </c>
      <c r="R9" s="66">
        <v>3.7</v>
      </c>
      <c r="S9" s="66">
        <v>17.7</v>
      </c>
      <c r="T9" s="66"/>
      <c r="U9" s="66"/>
      <c r="V9" s="66"/>
      <c r="W9" s="66">
        <v>16</v>
      </c>
      <c r="X9" s="66">
        <v>10</v>
      </c>
      <c r="Y9" s="66">
        <v>122.2</v>
      </c>
      <c r="Z9" s="66">
        <v>51.8</v>
      </c>
      <c r="AA9" s="66">
        <v>69.599999999999994</v>
      </c>
      <c r="AB9" s="66"/>
      <c r="AC9" s="66">
        <v>2</v>
      </c>
      <c r="AD9" s="66">
        <v>0.3</v>
      </c>
      <c r="AE9" s="66">
        <v>20</v>
      </c>
      <c r="AF9" s="66">
        <v>6.2</v>
      </c>
      <c r="AG9" s="66">
        <v>20.399999999999999</v>
      </c>
      <c r="AH9" s="66">
        <v>20.399999999999999</v>
      </c>
      <c r="AI9" s="66">
        <v>19.7</v>
      </c>
      <c r="AJ9" s="66">
        <v>7.9</v>
      </c>
      <c r="AK9" s="66"/>
      <c r="AL9" s="66">
        <v>0.9</v>
      </c>
      <c r="AM9" s="66">
        <v>1.2270000000000001</v>
      </c>
      <c r="AN9" s="66">
        <v>3.5</v>
      </c>
      <c r="AO9" s="66">
        <v>18.600000000000001</v>
      </c>
      <c r="AP9" s="66"/>
      <c r="AQ9" s="66"/>
      <c r="AR9" s="66"/>
      <c r="AS9" s="66"/>
      <c r="AT9" s="66"/>
      <c r="AU9" s="66"/>
      <c r="AV9" s="66"/>
      <c r="AW9" s="66"/>
      <c r="AX9" s="66">
        <v>9.9</v>
      </c>
      <c r="AY9" s="66">
        <v>7.9</v>
      </c>
      <c r="AZ9" s="66"/>
      <c r="BA9" s="66">
        <v>10.4</v>
      </c>
      <c r="BB9" s="66"/>
      <c r="BC9" s="66">
        <v>0.6</v>
      </c>
      <c r="BD9" s="66"/>
      <c r="BE9" s="66">
        <v>30.4</v>
      </c>
      <c r="BF9" s="66">
        <v>84.2</v>
      </c>
      <c r="BG9" s="66">
        <v>20</v>
      </c>
      <c r="BH9" s="66">
        <v>1.1000000000000001</v>
      </c>
      <c r="BI9" s="66">
        <v>1.2</v>
      </c>
      <c r="BJ9" s="66">
        <v>2</v>
      </c>
      <c r="BK9" s="66">
        <v>2.4</v>
      </c>
      <c r="BL9" s="66"/>
      <c r="BM9" s="66">
        <v>1.2</v>
      </c>
      <c r="BN9" s="66">
        <v>19.3</v>
      </c>
      <c r="BO9" s="66">
        <v>4.9000000000000004</v>
      </c>
      <c r="BP9" s="66"/>
      <c r="BQ9" s="66">
        <v>20.7</v>
      </c>
      <c r="BR9" s="67">
        <v>766.38699999999994</v>
      </c>
    </row>
    <row r="10" spans="1:70" x14ac:dyDescent="0.25">
      <c r="A10" s="1"/>
      <c r="B10" s="54" t="s">
        <v>1054</v>
      </c>
      <c r="C10" s="66">
        <v>15.4</v>
      </c>
      <c r="D10" s="66">
        <v>19.100000000000001</v>
      </c>
      <c r="E10" s="66">
        <v>6.2</v>
      </c>
      <c r="F10" s="66">
        <v>11.1</v>
      </c>
      <c r="G10" s="66">
        <v>16.600000000000001</v>
      </c>
      <c r="H10" s="66">
        <v>2.56</v>
      </c>
      <c r="I10" s="66"/>
      <c r="J10" s="66">
        <v>8.4</v>
      </c>
      <c r="K10" s="66"/>
      <c r="L10" s="66">
        <v>9.5</v>
      </c>
      <c r="M10" s="66"/>
      <c r="N10" s="66">
        <v>15</v>
      </c>
      <c r="O10" s="66">
        <v>20.2</v>
      </c>
      <c r="P10" s="66">
        <v>8.8000000000000007</v>
      </c>
      <c r="Q10" s="66">
        <v>3.5</v>
      </c>
      <c r="R10" s="66">
        <v>3.6</v>
      </c>
      <c r="S10" s="66">
        <v>17.5</v>
      </c>
      <c r="T10" s="66"/>
      <c r="U10" s="66"/>
      <c r="V10" s="66"/>
      <c r="W10" s="66">
        <v>21</v>
      </c>
      <c r="X10" s="66">
        <v>18.100000000000001</v>
      </c>
      <c r="Y10" s="66">
        <v>122</v>
      </c>
      <c r="Z10" s="66">
        <v>63.2</v>
      </c>
      <c r="AA10" s="66">
        <v>76.7</v>
      </c>
      <c r="AB10" s="66"/>
      <c r="AC10" s="66">
        <v>4.7</v>
      </c>
      <c r="AD10" s="66">
        <v>1.6</v>
      </c>
      <c r="AE10" s="66">
        <v>20</v>
      </c>
      <c r="AF10" s="66">
        <v>6.2</v>
      </c>
      <c r="AG10" s="66">
        <v>20.399999999999999</v>
      </c>
      <c r="AH10" s="66">
        <v>20.399999999999999</v>
      </c>
      <c r="AI10" s="66">
        <v>19.7</v>
      </c>
      <c r="AJ10" s="66">
        <v>7.9</v>
      </c>
      <c r="AK10" s="66"/>
      <c r="AL10" s="66">
        <v>0.8</v>
      </c>
      <c r="AM10" s="66">
        <v>1.845</v>
      </c>
      <c r="AN10" s="66">
        <v>3.5</v>
      </c>
      <c r="AO10" s="66">
        <v>18.5</v>
      </c>
      <c r="AP10" s="66"/>
      <c r="AQ10" s="66"/>
      <c r="AR10" s="66"/>
      <c r="AS10" s="66"/>
      <c r="AT10" s="66"/>
      <c r="AU10" s="66"/>
      <c r="AV10" s="66"/>
      <c r="AW10" s="66"/>
      <c r="AX10" s="66">
        <v>9.9</v>
      </c>
      <c r="AY10" s="66">
        <v>16.899999999999999</v>
      </c>
      <c r="AZ10" s="66"/>
      <c r="BA10" s="66">
        <v>21.5</v>
      </c>
      <c r="BB10" s="66"/>
      <c r="BC10" s="66">
        <v>0.6</v>
      </c>
      <c r="BD10" s="66"/>
      <c r="BE10" s="66">
        <v>30.1</v>
      </c>
      <c r="BF10" s="66">
        <v>86.9</v>
      </c>
      <c r="BG10" s="66">
        <v>20</v>
      </c>
      <c r="BH10" s="66">
        <v>1.1000000000000001</v>
      </c>
      <c r="BI10" s="66">
        <v>1.2</v>
      </c>
      <c r="BJ10" s="66">
        <v>1.2</v>
      </c>
      <c r="BK10" s="66">
        <v>2.4</v>
      </c>
      <c r="BL10" s="66"/>
      <c r="BM10" s="66">
        <v>1.2</v>
      </c>
      <c r="BN10" s="66">
        <v>19.3</v>
      </c>
      <c r="BO10" s="66">
        <v>4.8</v>
      </c>
      <c r="BP10" s="66"/>
      <c r="BQ10" s="66">
        <v>20.7</v>
      </c>
      <c r="BR10" s="67">
        <v>821.80499999999995</v>
      </c>
    </row>
    <row r="11" spans="1:70" x14ac:dyDescent="0.25">
      <c r="A11" s="1"/>
      <c r="B11" s="54" t="s">
        <v>1055</v>
      </c>
      <c r="C11" s="66">
        <v>15.2</v>
      </c>
      <c r="D11" s="66">
        <v>19.100000000000001</v>
      </c>
      <c r="E11" s="66">
        <v>7.8</v>
      </c>
      <c r="F11" s="66">
        <v>11.1</v>
      </c>
      <c r="G11" s="66">
        <v>13.9</v>
      </c>
      <c r="H11" s="66">
        <v>2.52</v>
      </c>
      <c r="I11" s="66"/>
      <c r="J11" s="66">
        <v>9.1999999999999993</v>
      </c>
      <c r="K11" s="66"/>
      <c r="L11" s="66">
        <v>9.5</v>
      </c>
      <c r="M11" s="66"/>
      <c r="N11" s="66">
        <v>15</v>
      </c>
      <c r="O11" s="66">
        <v>20.2</v>
      </c>
      <c r="P11" s="66">
        <v>8.8000000000000007</v>
      </c>
      <c r="Q11" s="66">
        <v>3.6</v>
      </c>
      <c r="R11" s="66">
        <v>3.5</v>
      </c>
      <c r="S11" s="66">
        <v>17.5</v>
      </c>
      <c r="T11" s="66"/>
      <c r="U11" s="66"/>
      <c r="V11" s="66"/>
      <c r="W11" s="66">
        <v>15.3</v>
      </c>
      <c r="X11" s="66">
        <v>19.600000000000001</v>
      </c>
      <c r="Y11" s="66">
        <v>121.8</v>
      </c>
      <c r="Z11" s="66">
        <v>57.8</v>
      </c>
      <c r="AA11" s="66">
        <v>69.3</v>
      </c>
      <c r="AB11" s="66"/>
      <c r="AC11" s="66">
        <v>3</v>
      </c>
      <c r="AD11" s="66">
        <v>1.1000000000000001</v>
      </c>
      <c r="AE11" s="66">
        <v>20.8</v>
      </c>
      <c r="AF11" s="66">
        <v>6.4</v>
      </c>
      <c r="AG11" s="66">
        <v>20.399999999999999</v>
      </c>
      <c r="AH11" s="66">
        <v>20.399999999999999</v>
      </c>
      <c r="AI11" s="66">
        <v>19.7</v>
      </c>
      <c r="AJ11" s="66">
        <v>7.9</v>
      </c>
      <c r="AK11" s="66"/>
      <c r="AL11" s="66">
        <v>0.9</v>
      </c>
      <c r="AM11" s="66">
        <v>1.431</v>
      </c>
      <c r="AN11" s="66">
        <v>3.5</v>
      </c>
      <c r="AO11" s="66">
        <v>18.5</v>
      </c>
      <c r="AP11" s="66"/>
      <c r="AQ11" s="66"/>
      <c r="AR11" s="66"/>
      <c r="AS11" s="66"/>
      <c r="AT11" s="66"/>
      <c r="AU11" s="66"/>
      <c r="AV11" s="66"/>
      <c r="AW11" s="66"/>
      <c r="AX11" s="66">
        <v>10</v>
      </c>
      <c r="AY11" s="66">
        <v>21.1</v>
      </c>
      <c r="AZ11" s="66"/>
      <c r="BA11" s="66">
        <v>32.5</v>
      </c>
      <c r="BB11" s="66"/>
      <c r="BC11" s="66">
        <v>0.6</v>
      </c>
      <c r="BD11" s="66"/>
      <c r="BE11" s="66">
        <v>30.4</v>
      </c>
      <c r="BF11" s="66">
        <v>86.3</v>
      </c>
      <c r="BG11" s="66">
        <v>20</v>
      </c>
      <c r="BH11" s="66">
        <v>1.1000000000000001</v>
      </c>
      <c r="BI11" s="66">
        <v>1.2</v>
      </c>
      <c r="BJ11" s="66">
        <v>1</v>
      </c>
      <c r="BK11" s="66">
        <v>2.4</v>
      </c>
      <c r="BL11" s="66"/>
      <c r="BM11" s="66">
        <v>1.2</v>
      </c>
      <c r="BN11" s="66">
        <v>19.100000000000001</v>
      </c>
      <c r="BO11" s="66">
        <v>4.8</v>
      </c>
      <c r="BP11" s="66"/>
      <c r="BQ11" s="66">
        <v>20.6</v>
      </c>
      <c r="BR11" s="67">
        <v>817.05100000000004</v>
      </c>
    </row>
    <row r="12" spans="1:70" x14ac:dyDescent="0.25">
      <c r="A12" s="1"/>
      <c r="B12" s="54" t="s">
        <v>1056</v>
      </c>
      <c r="C12" s="66">
        <v>15.3</v>
      </c>
      <c r="D12" s="66">
        <v>19.100000000000001</v>
      </c>
      <c r="E12" s="66">
        <v>9.1</v>
      </c>
      <c r="F12" s="66">
        <v>11.1</v>
      </c>
      <c r="G12" s="66">
        <v>11.7</v>
      </c>
      <c r="H12" s="66">
        <v>2.52</v>
      </c>
      <c r="I12" s="66"/>
      <c r="J12" s="66">
        <v>9.1999999999999993</v>
      </c>
      <c r="K12" s="66"/>
      <c r="L12" s="66">
        <v>9.5</v>
      </c>
      <c r="M12" s="66"/>
      <c r="N12" s="66">
        <v>14.6</v>
      </c>
      <c r="O12" s="66">
        <v>20.2</v>
      </c>
      <c r="P12" s="66">
        <v>8.8000000000000007</v>
      </c>
      <c r="Q12" s="66">
        <v>3.6</v>
      </c>
      <c r="R12" s="66">
        <v>3.6</v>
      </c>
      <c r="S12" s="66">
        <v>17.7</v>
      </c>
      <c r="T12" s="66"/>
      <c r="U12" s="66"/>
      <c r="V12" s="66"/>
      <c r="W12" s="66">
        <v>12.8</v>
      </c>
      <c r="X12" s="66">
        <v>18.100000000000001</v>
      </c>
      <c r="Y12" s="66">
        <v>121.2</v>
      </c>
      <c r="Z12" s="66">
        <v>51.8</v>
      </c>
      <c r="AA12" s="66">
        <v>66.2</v>
      </c>
      <c r="AB12" s="66"/>
      <c r="AC12" s="66">
        <v>1.9</v>
      </c>
      <c r="AD12" s="66">
        <v>0.5</v>
      </c>
      <c r="AE12" s="66">
        <v>21</v>
      </c>
      <c r="AF12" s="66">
        <v>6.6</v>
      </c>
      <c r="AG12" s="66">
        <v>20.399999999999999</v>
      </c>
      <c r="AH12" s="66">
        <v>20.399999999999999</v>
      </c>
      <c r="AI12" s="66">
        <v>19.7</v>
      </c>
      <c r="AJ12" s="66">
        <v>8</v>
      </c>
      <c r="AK12" s="66"/>
      <c r="AL12" s="66">
        <v>1.5</v>
      </c>
      <c r="AM12" s="66">
        <v>1.788</v>
      </c>
      <c r="AN12" s="66">
        <v>3.5</v>
      </c>
      <c r="AO12" s="66">
        <v>18.5</v>
      </c>
      <c r="AP12" s="66"/>
      <c r="AQ12" s="66"/>
      <c r="AR12" s="66"/>
      <c r="AS12" s="66"/>
      <c r="AT12" s="66"/>
      <c r="AU12" s="66"/>
      <c r="AV12" s="66"/>
      <c r="AW12" s="66"/>
      <c r="AX12" s="66">
        <v>9.9</v>
      </c>
      <c r="AY12" s="66">
        <v>14.9</v>
      </c>
      <c r="AZ12" s="66"/>
      <c r="BA12" s="66">
        <v>21.7</v>
      </c>
      <c r="BB12" s="66"/>
      <c r="BC12" s="66">
        <v>0.6</v>
      </c>
      <c r="BD12" s="66"/>
      <c r="BE12" s="66">
        <v>30.4</v>
      </c>
      <c r="BF12" s="66">
        <v>87.3</v>
      </c>
      <c r="BG12" s="66">
        <v>20</v>
      </c>
      <c r="BH12" s="66">
        <v>1.1000000000000001</v>
      </c>
      <c r="BI12" s="66">
        <v>1.2</v>
      </c>
      <c r="BJ12" s="66">
        <v>1</v>
      </c>
      <c r="BK12" s="66">
        <v>2.4</v>
      </c>
      <c r="BL12" s="66"/>
      <c r="BM12" s="66">
        <v>1.2</v>
      </c>
      <c r="BN12" s="66">
        <v>19.3</v>
      </c>
      <c r="BO12" s="66">
        <v>4.8</v>
      </c>
      <c r="BP12" s="66"/>
      <c r="BQ12" s="66">
        <v>20.7</v>
      </c>
      <c r="BR12" s="67">
        <v>786.40800000000002</v>
      </c>
    </row>
    <row r="13" spans="1:70" x14ac:dyDescent="0.25">
      <c r="A13" s="1"/>
      <c r="B13" s="54" t="s">
        <v>1057</v>
      </c>
      <c r="C13" s="66">
        <v>15.2</v>
      </c>
      <c r="D13" s="66">
        <v>19.100000000000001</v>
      </c>
      <c r="E13" s="66">
        <v>6.6</v>
      </c>
      <c r="F13" s="66">
        <v>11.1</v>
      </c>
      <c r="G13" s="66">
        <v>11.5</v>
      </c>
      <c r="H13" s="66">
        <v>2.48</v>
      </c>
      <c r="I13" s="66"/>
      <c r="J13" s="66">
        <v>8.8000000000000007</v>
      </c>
      <c r="K13" s="66"/>
      <c r="L13" s="66">
        <v>9.5</v>
      </c>
      <c r="M13" s="66"/>
      <c r="N13" s="66">
        <v>13.7</v>
      </c>
      <c r="O13" s="66">
        <v>20.2</v>
      </c>
      <c r="P13" s="66">
        <v>8.8000000000000007</v>
      </c>
      <c r="Q13" s="66">
        <v>3.5</v>
      </c>
      <c r="R13" s="66">
        <v>3.6</v>
      </c>
      <c r="S13" s="66">
        <v>17.600000000000001</v>
      </c>
      <c r="T13" s="66"/>
      <c r="U13" s="66"/>
      <c r="V13" s="66"/>
      <c r="W13" s="66">
        <v>17.7</v>
      </c>
      <c r="X13" s="66">
        <v>15.1</v>
      </c>
      <c r="Y13" s="66">
        <v>121.1</v>
      </c>
      <c r="Z13" s="66">
        <v>45.2</v>
      </c>
      <c r="AA13" s="66">
        <v>63.6</v>
      </c>
      <c r="AB13" s="66"/>
      <c r="AC13" s="66">
        <v>2</v>
      </c>
      <c r="AD13" s="66">
        <v>0.1</v>
      </c>
      <c r="AE13" s="66">
        <v>21</v>
      </c>
      <c r="AF13" s="66">
        <v>6.5</v>
      </c>
      <c r="AG13" s="66">
        <v>20.399999999999999</v>
      </c>
      <c r="AH13" s="66">
        <v>20.399999999999999</v>
      </c>
      <c r="AI13" s="66">
        <v>19.7</v>
      </c>
      <c r="AJ13" s="66">
        <v>8</v>
      </c>
      <c r="AK13" s="66"/>
      <c r="AL13" s="66">
        <v>1.5</v>
      </c>
      <c r="AM13" s="66">
        <v>2.0219999999999998</v>
      </c>
      <c r="AN13" s="66">
        <v>3.5</v>
      </c>
      <c r="AO13" s="66">
        <v>18.5</v>
      </c>
      <c r="AP13" s="66"/>
      <c r="AQ13" s="66"/>
      <c r="AR13" s="66"/>
      <c r="AS13" s="66"/>
      <c r="AT13" s="66"/>
      <c r="AU13" s="66"/>
      <c r="AV13" s="66"/>
      <c r="AW13" s="66"/>
      <c r="AX13" s="66">
        <v>10</v>
      </c>
      <c r="AY13" s="66">
        <v>23.4</v>
      </c>
      <c r="AZ13" s="66"/>
      <c r="BA13" s="66">
        <v>32.1</v>
      </c>
      <c r="BB13" s="66"/>
      <c r="BC13" s="66">
        <v>0.6</v>
      </c>
      <c r="BD13" s="66"/>
      <c r="BE13" s="66">
        <v>30.4</v>
      </c>
      <c r="BF13" s="66">
        <v>87.7</v>
      </c>
      <c r="BG13" s="66">
        <v>20</v>
      </c>
      <c r="BH13" s="66">
        <v>1.1000000000000001</v>
      </c>
      <c r="BI13" s="66">
        <v>1.2</v>
      </c>
      <c r="BJ13" s="66">
        <v>2.1</v>
      </c>
      <c r="BK13" s="66">
        <v>2.4</v>
      </c>
      <c r="BL13" s="66"/>
      <c r="BM13" s="66">
        <v>1.2</v>
      </c>
      <c r="BN13" s="66">
        <v>19.2</v>
      </c>
      <c r="BO13" s="66">
        <v>4.8</v>
      </c>
      <c r="BP13" s="66"/>
      <c r="BQ13" s="66">
        <v>20.5</v>
      </c>
      <c r="BR13" s="67">
        <v>794.702</v>
      </c>
    </row>
    <row r="14" spans="1:70" x14ac:dyDescent="0.25">
      <c r="A14" s="1"/>
      <c r="B14" s="54" t="s">
        <v>1058</v>
      </c>
      <c r="C14" s="66">
        <v>15.3</v>
      </c>
      <c r="D14" s="66">
        <v>19.100000000000001</v>
      </c>
      <c r="E14" s="66">
        <v>6.6</v>
      </c>
      <c r="F14" s="66">
        <v>11.1</v>
      </c>
      <c r="G14" s="66">
        <v>11.6</v>
      </c>
      <c r="H14" s="66">
        <v>2.48</v>
      </c>
      <c r="I14" s="66"/>
      <c r="J14" s="66">
        <v>9</v>
      </c>
      <c r="K14" s="66"/>
      <c r="L14" s="66">
        <v>9.4</v>
      </c>
      <c r="M14" s="66"/>
      <c r="N14" s="66">
        <v>12.9</v>
      </c>
      <c r="O14" s="66">
        <v>18.3</v>
      </c>
      <c r="P14" s="66">
        <v>8.8000000000000007</v>
      </c>
      <c r="Q14" s="66">
        <v>3.5</v>
      </c>
      <c r="R14" s="66">
        <v>3.5</v>
      </c>
      <c r="S14" s="66">
        <v>17.7</v>
      </c>
      <c r="T14" s="66"/>
      <c r="U14" s="66"/>
      <c r="V14" s="66"/>
      <c r="W14" s="66">
        <v>16.8</v>
      </c>
      <c r="X14" s="66">
        <v>10</v>
      </c>
      <c r="Y14" s="66">
        <v>121.9</v>
      </c>
      <c r="Z14" s="66">
        <v>44.5</v>
      </c>
      <c r="AA14" s="66">
        <v>66.5</v>
      </c>
      <c r="AB14" s="66"/>
      <c r="AC14" s="66">
        <v>2</v>
      </c>
      <c r="AD14" s="66">
        <v>0.6</v>
      </c>
      <c r="AE14" s="66">
        <v>21</v>
      </c>
      <c r="AF14" s="66">
        <v>6.5</v>
      </c>
      <c r="AG14" s="66">
        <v>20.399999999999999</v>
      </c>
      <c r="AH14" s="66">
        <v>20.399999999999999</v>
      </c>
      <c r="AI14" s="66">
        <v>19.7</v>
      </c>
      <c r="AJ14" s="66">
        <v>8</v>
      </c>
      <c r="AK14" s="66"/>
      <c r="AL14" s="66">
        <v>2.5</v>
      </c>
      <c r="AM14" s="66">
        <v>3.4710000000000001</v>
      </c>
      <c r="AN14" s="66">
        <v>3.5</v>
      </c>
      <c r="AO14" s="66">
        <v>18.5</v>
      </c>
      <c r="AP14" s="66"/>
      <c r="AQ14" s="66"/>
      <c r="AR14" s="66"/>
      <c r="AS14" s="66"/>
      <c r="AT14" s="66"/>
      <c r="AU14" s="66"/>
      <c r="AV14" s="66"/>
      <c r="AW14" s="66"/>
      <c r="AX14" s="66">
        <v>9.9</v>
      </c>
      <c r="AY14" s="66">
        <v>46</v>
      </c>
      <c r="AZ14" s="66"/>
      <c r="BA14" s="66">
        <v>54.3</v>
      </c>
      <c r="BB14" s="66"/>
      <c r="BC14" s="66">
        <v>0.6</v>
      </c>
      <c r="BD14" s="66"/>
      <c r="BE14" s="66">
        <v>30.4</v>
      </c>
      <c r="BF14" s="66">
        <v>86.5</v>
      </c>
      <c r="BG14" s="66">
        <v>20</v>
      </c>
      <c r="BH14" s="66">
        <v>1.1000000000000001</v>
      </c>
      <c r="BI14" s="66">
        <v>1.2</v>
      </c>
      <c r="BJ14" s="66">
        <v>2.1</v>
      </c>
      <c r="BK14" s="66">
        <v>2.4</v>
      </c>
      <c r="BL14" s="66"/>
      <c r="BM14" s="66">
        <v>1.2</v>
      </c>
      <c r="BN14" s="66">
        <v>19.3</v>
      </c>
      <c r="BO14" s="66">
        <v>4.8</v>
      </c>
      <c r="BP14" s="66"/>
      <c r="BQ14" s="66">
        <v>20.7</v>
      </c>
      <c r="BR14" s="67">
        <v>836.05100000000004</v>
      </c>
    </row>
    <row r="15" spans="1:70" x14ac:dyDescent="0.25">
      <c r="A15" s="1"/>
      <c r="B15" s="56" t="s">
        <v>1059</v>
      </c>
      <c r="C15" s="68">
        <v>15.3</v>
      </c>
      <c r="D15" s="68">
        <v>19.100000000000001</v>
      </c>
      <c r="E15" s="68">
        <v>6.4</v>
      </c>
      <c r="F15" s="68">
        <v>11.1</v>
      </c>
      <c r="G15" s="68">
        <v>11.6</v>
      </c>
      <c r="H15" s="68">
        <v>2.44</v>
      </c>
      <c r="I15" s="68"/>
      <c r="J15" s="68">
        <v>8.9</v>
      </c>
      <c r="K15" s="68"/>
      <c r="L15" s="68">
        <v>9.5</v>
      </c>
      <c r="M15" s="68"/>
      <c r="N15" s="68">
        <v>12.4</v>
      </c>
      <c r="O15" s="68">
        <v>18.100000000000001</v>
      </c>
      <c r="P15" s="68">
        <v>8.8000000000000007</v>
      </c>
      <c r="Q15" s="68">
        <v>3.5</v>
      </c>
      <c r="R15" s="68">
        <v>3.5</v>
      </c>
      <c r="S15" s="68">
        <v>17.5</v>
      </c>
      <c r="T15" s="68"/>
      <c r="U15" s="68"/>
      <c r="V15" s="68"/>
      <c r="W15" s="68">
        <v>13.5</v>
      </c>
      <c r="X15" s="68">
        <v>9.5</v>
      </c>
      <c r="Y15" s="68">
        <v>121.9</v>
      </c>
      <c r="Z15" s="68">
        <v>48.3</v>
      </c>
      <c r="AA15" s="68">
        <v>62.8</v>
      </c>
      <c r="AB15" s="68"/>
      <c r="AC15" s="68">
        <v>1.3</v>
      </c>
      <c r="AD15" s="68">
        <v>0.5</v>
      </c>
      <c r="AE15" s="68">
        <v>21</v>
      </c>
      <c r="AF15" s="68">
        <v>6.3</v>
      </c>
      <c r="AG15" s="68">
        <v>20.399999999999999</v>
      </c>
      <c r="AH15" s="68">
        <v>20.399999999999999</v>
      </c>
      <c r="AI15" s="68">
        <v>19.7</v>
      </c>
      <c r="AJ15" s="68">
        <v>8</v>
      </c>
      <c r="AK15" s="68"/>
      <c r="AL15" s="68">
        <v>3.6</v>
      </c>
      <c r="AM15" s="68">
        <v>4.2350000000000003</v>
      </c>
      <c r="AN15" s="68">
        <v>3.5</v>
      </c>
      <c r="AO15" s="68">
        <v>18.5</v>
      </c>
      <c r="AP15" s="68"/>
      <c r="AQ15" s="68"/>
      <c r="AR15" s="68"/>
      <c r="AS15" s="68"/>
      <c r="AT15" s="68"/>
      <c r="AU15" s="68"/>
      <c r="AV15" s="68"/>
      <c r="AW15" s="68"/>
      <c r="AX15" s="68">
        <v>10</v>
      </c>
      <c r="AY15" s="68">
        <v>70.7</v>
      </c>
      <c r="AZ15" s="68"/>
      <c r="BA15" s="68">
        <v>79.2</v>
      </c>
      <c r="BB15" s="68"/>
      <c r="BC15" s="68">
        <v>0.6</v>
      </c>
      <c r="BD15" s="68"/>
      <c r="BE15" s="68">
        <v>30.5</v>
      </c>
      <c r="BF15" s="68">
        <v>87.2</v>
      </c>
      <c r="BG15" s="68">
        <v>20</v>
      </c>
      <c r="BH15" s="68">
        <v>1.1000000000000001</v>
      </c>
      <c r="BI15" s="68">
        <v>1.2</v>
      </c>
      <c r="BJ15" s="68">
        <v>2.1</v>
      </c>
      <c r="BK15" s="68">
        <v>2.4</v>
      </c>
      <c r="BL15" s="68"/>
      <c r="BM15" s="68">
        <v>1.2</v>
      </c>
      <c r="BN15" s="68">
        <v>19.2</v>
      </c>
      <c r="BO15" s="68">
        <v>4.9000000000000004</v>
      </c>
      <c r="BP15" s="68"/>
      <c r="BQ15" s="68">
        <v>20.7</v>
      </c>
      <c r="BR15" s="69">
        <v>882.57500000000005</v>
      </c>
    </row>
    <row r="16" spans="1:70" x14ac:dyDescent="0.25">
      <c r="A16" s="1"/>
      <c r="B16" s="50" t="s">
        <v>1060</v>
      </c>
      <c r="C16" s="64">
        <v>14</v>
      </c>
      <c r="D16" s="64">
        <v>19.100000000000001</v>
      </c>
      <c r="E16" s="64">
        <v>6.4</v>
      </c>
      <c r="F16" s="64">
        <v>11.1</v>
      </c>
      <c r="G16" s="64">
        <v>11.6</v>
      </c>
      <c r="H16" s="64">
        <v>2.44</v>
      </c>
      <c r="I16" s="64"/>
      <c r="J16" s="64">
        <v>9.1</v>
      </c>
      <c r="K16" s="64"/>
      <c r="L16" s="64">
        <v>9.5</v>
      </c>
      <c r="M16" s="64"/>
      <c r="N16" s="64">
        <v>12.9</v>
      </c>
      <c r="O16" s="64">
        <v>16.899999999999999</v>
      </c>
      <c r="P16" s="64">
        <v>8.8000000000000007</v>
      </c>
      <c r="Q16" s="64">
        <v>3.6</v>
      </c>
      <c r="R16" s="64">
        <v>3.5</v>
      </c>
      <c r="S16" s="64">
        <v>17.5</v>
      </c>
      <c r="T16" s="64"/>
      <c r="U16" s="64"/>
      <c r="V16" s="64"/>
      <c r="W16" s="64">
        <v>15.1</v>
      </c>
      <c r="X16" s="64">
        <v>12.9</v>
      </c>
      <c r="Y16" s="64">
        <v>122</v>
      </c>
      <c r="Z16" s="64">
        <v>46.9</v>
      </c>
      <c r="AA16" s="64">
        <v>65.099999999999994</v>
      </c>
      <c r="AB16" s="64"/>
      <c r="AC16" s="64">
        <v>1</v>
      </c>
      <c r="AD16" s="64"/>
      <c r="AE16" s="64">
        <v>21</v>
      </c>
      <c r="AF16" s="64">
        <v>6.3</v>
      </c>
      <c r="AG16" s="64">
        <v>20.399999999999999</v>
      </c>
      <c r="AH16" s="64">
        <v>20.399999999999999</v>
      </c>
      <c r="AI16" s="64">
        <v>19.7</v>
      </c>
      <c r="AJ16" s="64">
        <v>8</v>
      </c>
      <c r="AK16" s="64"/>
      <c r="AL16" s="64">
        <v>5.0999999999999996</v>
      </c>
      <c r="AM16" s="64">
        <v>8.3979999999999997</v>
      </c>
      <c r="AN16" s="64">
        <v>3.5</v>
      </c>
      <c r="AO16" s="64">
        <v>18.5</v>
      </c>
      <c r="AP16" s="64"/>
      <c r="AQ16" s="64"/>
      <c r="AR16" s="64"/>
      <c r="AS16" s="64"/>
      <c r="AT16" s="64"/>
      <c r="AU16" s="64"/>
      <c r="AV16" s="64"/>
      <c r="AW16" s="64"/>
      <c r="AX16" s="64">
        <v>9.9</v>
      </c>
      <c r="AY16" s="64">
        <v>77.3</v>
      </c>
      <c r="AZ16" s="64"/>
      <c r="BA16" s="64">
        <v>91.1</v>
      </c>
      <c r="BB16" s="64"/>
      <c r="BC16" s="64">
        <v>0.6</v>
      </c>
      <c r="BD16" s="64"/>
      <c r="BE16" s="64">
        <v>30.4</v>
      </c>
      <c r="BF16" s="64">
        <v>87.6</v>
      </c>
      <c r="BG16" s="64">
        <v>20</v>
      </c>
      <c r="BH16" s="64">
        <v>1.1000000000000001</v>
      </c>
      <c r="BI16" s="64">
        <v>1.2</v>
      </c>
      <c r="BJ16" s="64">
        <v>2.1</v>
      </c>
      <c r="BK16" s="64">
        <v>2.4</v>
      </c>
      <c r="BL16" s="64"/>
      <c r="BM16" s="64">
        <v>1.2</v>
      </c>
      <c r="BN16" s="64">
        <v>19.2</v>
      </c>
      <c r="BO16" s="64">
        <v>4.8</v>
      </c>
      <c r="BP16" s="64"/>
      <c r="BQ16" s="64">
        <v>20.7</v>
      </c>
      <c r="BR16" s="65">
        <v>910.33799999999997</v>
      </c>
    </row>
    <row r="17" spans="1:70" x14ac:dyDescent="0.25">
      <c r="A17" s="1"/>
      <c r="B17" s="54" t="s">
        <v>1061</v>
      </c>
      <c r="C17" s="66">
        <v>15.8</v>
      </c>
      <c r="D17" s="66">
        <v>18.2</v>
      </c>
      <c r="E17" s="66">
        <v>9.3000000000000007</v>
      </c>
      <c r="F17" s="66">
        <v>11.1</v>
      </c>
      <c r="G17" s="66">
        <v>11.6</v>
      </c>
      <c r="H17" s="66">
        <v>2.44</v>
      </c>
      <c r="I17" s="66"/>
      <c r="J17" s="66">
        <v>9.3000000000000007</v>
      </c>
      <c r="K17" s="66"/>
      <c r="L17" s="66">
        <v>9.4</v>
      </c>
      <c r="M17" s="66"/>
      <c r="N17" s="66">
        <v>12.9</v>
      </c>
      <c r="O17" s="66">
        <v>16.899999999999999</v>
      </c>
      <c r="P17" s="66">
        <v>8.6</v>
      </c>
      <c r="Q17" s="66">
        <v>3.5</v>
      </c>
      <c r="R17" s="66">
        <v>3.5</v>
      </c>
      <c r="S17" s="66">
        <v>17.5</v>
      </c>
      <c r="T17" s="66"/>
      <c r="U17" s="66"/>
      <c r="V17" s="66"/>
      <c r="W17" s="66">
        <v>15.4</v>
      </c>
      <c r="X17" s="66">
        <v>6.9</v>
      </c>
      <c r="Y17" s="66">
        <v>122.2</v>
      </c>
      <c r="Z17" s="66">
        <v>65.5</v>
      </c>
      <c r="AA17" s="66">
        <v>75.099999999999994</v>
      </c>
      <c r="AB17" s="66"/>
      <c r="AC17" s="66">
        <v>2.4</v>
      </c>
      <c r="AD17" s="66">
        <v>0.6</v>
      </c>
      <c r="AE17" s="66">
        <v>21</v>
      </c>
      <c r="AF17" s="66">
        <v>6.3</v>
      </c>
      <c r="AG17" s="66">
        <v>20.399999999999999</v>
      </c>
      <c r="AH17" s="66">
        <v>20.399999999999999</v>
      </c>
      <c r="AI17" s="66">
        <v>19.7</v>
      </c>
      <c r="AJ17" s="66">
        <v>8</v>
      </c>
      <c r="AK17" s="66"/>
      <c r="AL17" s="66">
        <v>3.7</v>
      </c>
      <c r="AM17" s="66">
        <v>8.4749999999999996</v>
      </c>
      <c r="AN17" s="66">
        <v>3.5</v>
      </c>
      <c r="AO17" s="66">
        <v>18.5</v>
      </c>
      <c r="AP17" s="66"/>
      <c r="AQ17" s="66"/>
      <c r="AR17" s="66">
        <v>0.1</v>
      </c>
      <c r="AS17" s="66"/>
      <c r="AT17" s="66"/>
      <c r="AU17" s="66"/>
      <c r="AV17" s="66">
        <v>0.3</v>
      </c>
      <c r="AW17" s="66"/>
      <c r="AX17" s="66">
        <v>9.9</v>
      </c>
      <c r="AY17" s="66">
        <v>49.7</v>
      </c>
      <c r="AZ17" s="66"/>
      <c r="BA17" s="66">
        <v>60</v>
      </c>
      <c r="BB17" s="66"/>
      <c r="BC17" s="66">
        <v>0.6</v>
      </c>
      <c r="BD17" s="66">
        <v>0.4</v>
      </c>
      <c r="BE17" s="66">
        <v>30.1</v>
      </c>
      <c r="BF17" s="66">
        <v>87.6</v>
      </c>
      <c r="BG17" s="66">
        <v>20</v>
      </c>
      <c r="BH17" s="66">
        <v>1.1000000000000001</v>
      </c>
      <c r="BI17" s="66">
        <v>1.2</v>
      </c>
      <c r="BJ17" s="66">
        <v>2.1</v>
      </c>
      <c r="BK17" s="66">
        <v>2.4</v>
      </c>
      <c r="BL17" s="66"/>
      <c r="BM17" s="66">
        <v>1.2</v>
      </c>
      <c r="BN17" s="66">
        <v>19.2</v>
      </c>
      <c r="BO17" s="66">
        <v>4.8</v>
      </c>
      <c r="BP17" s="66">
        <v>0.2</v>
      </c>
      <c r="BQ17" s="66">
        <v>20.7</v>
      </c>
      <c r="BR17" s="67">
        <v>879.71500000000003</v>
      </c>
    </row>
    <row r="18" spans="1:70" x14ac:dyDescent="0.25">
      <c r="A18" s="1"/>
      <c r="B18" s="54" t="s">
        <v>1062</v>
      </c>
      <c r="C18" s="66">
        <v>15.2</v>
      </c>
      <c r="D18" s="66">
        <v>19.100000000000001</v>
      </c>
      <c r="E18" s="66">
        <v>7.9</v>
      </c>
      <c r="F18" s="66">
        <v>11.1</v>
      </c>
      <c r="G18" s="66">
        <v>11.7</v>
      </c>
      <c r="H18" s="66">
        <v>2.4</v>
      </c>
      <c r="I18" s="66"/>
      <c r="J18" s="66">
        <v>9.1</v>
      </c>
      <c r="K18" s="66"/>
      <c r="L18" s="66">
        <v>9.5</v>
      </c>
      <c r="M18" s="66"/>
      <c r="N18" s="66">
        <v>12.9</v>
      </c>
      <c r="O18" s="66">
        <v>17.5</v>
      </c>
      <c r="P18" s="66">
        <v>8.5</v>
      </c>
      <c r="Q18" s="66">
        <v>3.5</v>
      </c>
      <c r="R18" s="66">
        <v>3.3</v>
      </c>
      <c r="S18" s="66">
        <v>17.399999999999999</v>
      </c>
      <c r="T18" s="66"/>
      <c r="U18" s="66"/>
      <c r="V18" s="66"/>
      <c r="W18" s="66">
        <v>20.5</v>
      </c>
      <c r="X18" s="66">
        <v>7.7</v>
      </c>
      <c r="Y18" s="66">
        <v>120.7</v>
      </c>
      <c r="Z18" s="66">
        <v>65.2</v>
      </c>
      <c r="AA18" s="66">
        <v>75.5</v>
      </c>
      <c r="AB18" s="66">
        <v>1.6</v>
      </c>
      <c r="AC18" s="66">
        <v>3.7</v>
      </c>
      <c r="AD18" s="66">
        <v>0.2</v>
      </c>
      <c r="AE18" s="66">
        <v>21</v>
      </c>
      <c r="AF18" s="66">
        <v>6.3</v>
      </c>
      <c r="AG18" s="66">
        <v>20.399999999999999</v>
      </c>
      <c r="AH18" s="66">
        <v>20.399999999999999</v>
      </c>
      <c r="AI18" s="66">
        <v>19.7</v>
      </c>
      <c r="AJ18" s="66">
        <v>8</v>
      </c>
      <c r="AK18" s="66">
        <v>4</v>
      </c>
      <c r="AL18" s="66">
        <v>2.6</v>
      </c>
      <c r="AM18" s="66">
        <v>4.819</v>
      </c>
      <c r="AN18" s="66">
        <v>3.5</v>
      </c>
      <c r="AO18" s="66">
        <v>18.600000000000001</v>
      </c>
      <c r="AP18" s="66"/>
      <c r="AQ18" s="66">
        <v>12.8</v>
      </c>
      <c r="AR18" s="66">
        <v>7.1</v>
      </c>
      <c r="AS18" s="66"/>
      <c r="AT18" s="66"/>
      <c r="AU18" s="66">
        <v>0.2</v>
      </c>
      <c r="AV18" s="66">
        <v>5.0999999999999996</v>
      </c>
      <c r="AW18" s="66"/>
      <c r="AX18" s="66">
        <v>10</v>
      </c>
      <c r="AY18" s="66">
        <v>52.2</v>
      </c>
      <c r="AZ18" s="66">
        <v>13.9</v>
      </c>
      <c r="BA18" s="66">
        <v>54.9</v>
      </c>
      <c r="BB18" s="66">
        <v>11.1</v>
      </c>
      <c r="BC18" s="66">
        <v>0.6</v>
      </c>
      <c r="BD18" s="66">
        <v>5.9</v>
      </c>
      <c r="BE18" s="66">
        <v>30.4</v>
      </c>
      <c r="BF18" s="66">
        <v>87.1</v>
      </c>
      <c r="BG18" s="66">
        <v>20</v>
      </c>
      <c r="BH18" s="66">
        <v>1.1000000000000001</v>
      </c>
      <c r="BI18" s="66">
        <v>1.2</v>
      </c>
      <c r="BJ18" s="66">
        <v>2.1</v>
      </c>
      <c r="BK18" s="66">
        <v>2.4</v>
      </c>
      <c r="BL18" s="66"/>
      <c r="BM18" s="66">
        <v>1.2</v>
      </c>
      <c r="BN18" s="66">
        <v>19.2</v>
      </c>
      <c r="BO18" s="66">
        <v>4.8</v>
      </c>
      <c r="BP18" s="66">
        <v>5.4</v>
      </c>
      <c r="BQ18" s="66">
        <v>20.8</v>
      </c>
      <c r="BR18" s="67">
        <v>943.01900000000001</v>
      </c>
    </row>
    <row r="19" spans="1:70" x14ac:dyDescent="0.25">
      <c r="A19" s="1"/>
      <c r="B19" s="54" t="s">
        <v>1063</v>
      </c>
      <c r="C19" s="66">
        <v>15.2</v>
      </c>
      <c r="D19" s="66">
        <v>19.100000000000001</v>
      </c>
      <c r="E19" s="66">
        <v>8.1</v>
      </c>
      <c r="F19" s="66">
        <v>11.1</v>
      </c>
      <c r="G19" s="66">
        <v>11.7</v>
      </c>
      <c r="H19" s="66">
        <v>2.4</v>
      </c>
      <c r="I19" s="66"/>
      <c r="J19" s="66">
        <v>5.8</v>
      </c>
      <c r="K19" s="66"/>
      <c r="L19" s="66">
        <v>9.5</v>
      </c>
      <c r="M19" s="66"/>
      <c r="N19" s="66">
        <v>13.2</v>
      </c>
      <c r="O19" s="66">
        <v>18.2</v>
      </c>
      <c r="P19" s="66">
        <v>8.3000000000000007</v>
      </c>
      <c r="Q19" s="66">
        <v>3.5</v>
      </c>
      <c r="R19" s="66">
        <v>3.3</v>
      </c>
      <c r="S19" s="66">
        <v>17.3</v>
      </c>
      <c r="T19" s="66"/>
      <c r="U19" s="66"/>
      <c r="V19" s="66"/>
      <c r="W19" s="66">
        <v>23.4</v>
      </c>
      <c r="X19" s="66">
        <v>4.0999999999999996</v>
      </c>
      <c r="Y19" s="66">
        <v>119.3</v>
      </c>
      <c r="Z19" s="66">
        <v>66.2</v>
      </c>
      <c r="AA19" s="66">
        <v>84</v>
      </c>
      <c r="AB19" s="66">
        <v>12</v>
      </c>
      <c r="AC19" s="66">
        <v>3.6</v>
      </c>
      <c r="AD19" s="66">
        <v>0.7</v>
      </c>
      <c r="AE19" s="66">
        <v>21</v>
      </c>
      <c r="AF19" s="66">
        <v>6.3</v>
      </c>
      <c r="AG19" s="66">
        <v>20.399999999999999</v>
      </c>
      <c r="AH19" s="66">
        <v>20.399999999999999</v>
      </c>
      <c r="AI19" s="66">
        <v>19.7</v>
      </c>
      <c r="AJ19" s="66">
        <v>7.6</v>
      </c>
      <c r="AK19" s="66">
        <v>24.5</v>
      </c>
      <c r="AL19" s="66">
        <v>4.9000000000000004</v>
      </c>
      <c r="AM19" s="66">
        <v>5.1509999999999998</v>
      </c>
      <c r="AN19" s="66">
        <v>3.5</v>
      </c>
      <c r="AO19" s="66">
        <v>18.600000000000001</v>
      </c>
      <c r="AP19" s="66"/>
      <c r="AQ19" s="66">
        <v>21.9</v>
      </c>
      <c r="AR19" s="66">
        <v>16.8</v>
      </c>
      <c r="AS19" s="66"/>
      <c r="AT19" s="66"/>
      <c r="AU19" s="66">
        <v>1.1000000000000001</v>
      </c>
      <c r="AV19" s="66">
        <v>10.3</v>
      </c>
      <c r="AW19" s="66"/>
      <c r="AX19" s="66">
        <v>9.9</v>
      </c>
      <c r="AY19" s="66">
        <v>50.6</v>
      </c>
      <c r="AZ19" s="66">
        <v>58.8</v>
      </c>
      <c r="BA19" s="66">
        <v>60</v>
      </c>
      <c r="BB19" s="66">
        <v>44.3</v>
      </c>
      <c r="BC19" s="66">
        <v>0.6</v>
      </c>
      <c r="BD19" s="66">
        <v>12</v>
      </c>
      <c r="BE19" s="66">
        <v>30.2</v>
      </c>
      <c r="BF19" s="66">
        <v>86.7</v>
      </c>
      <c r="BG19" s="66">
        <v>20</v>
      </c>
      <c r="BH19" s="66">
        <v>1.1000000000000001</v>
      </c>
      <c r="BI19" s="66">
        <v>1.2</v>
      </c>
      <c r="BJ19" s="66">
        <v>2.1</v>
      </c>
      <c r="BK19" s="66">
        <v>2.4</v>
      </c>
      <c r="BL19" s="66">
        <v>0.3</v>
      </c>
      <c r="BM19" s="66">
        <v>1.2</v>
      </c>
      <c r="BN19" s="66">
        <v>19.2</v>
      </c>
      <c r="BO19" s="66">
        <v>4.9000000000000004</v>
      </c>
      <c r="BP19" s="66">
        <v>9.9</v>
      </c>
      <c r="BQ19" s="66">
        <v>20.6</v>
      </c>
      <c r="BR19" s="67">
        <v>1098.1510000000001</v>
      </c>
    </row>
    <row r="20" spans="1:70" x14ac:dyDescent="0.25">
      <c r="A20" s="1"/>
      <c r="B20" s="54" t="s">
        <v>1064</v>
      </c>
      <c r="C20" s="66"/>
      <c r="D20" s="66">
        <v>19.100000000000001</v>
      </c>
      <c r="E20" s="66">
        <v>8.6</v>
      </c>
      <c r="F20" s="66">
        <v>11.1</v>
      </c>
      <c r="G20" s="66">
        <v>11.7</v>
      </c>
      <c r="H20" s="66">
        <v>2.4</v>
      </c>
      <c r="I20" s="66"/>
      <c r="J20" s="66">
        <v>4.5999999999999996</v>
      </c>
      <c r="K20" s="66">
        <v>0.1</v>
      </c>
      <c r="L20" s="66">
        <v>9.6999999999999993</v>
      </c>
      <c r="M20" s="66"/>
      <c r="N20" s="66">
        <v>13.8</v>
      </c>
      <c r="O20" s="66">
        <v>18.5</v>
      </c>
      <c r="P20" s="66">
        <v>8</v>
      </c>
      <c r="Q20" s="66">
        <v>3.5</v>
      </c>
      <c r="R20" s="66">
        <v>3.5</v>
      </c>
      <c r="S20" s="66">
        <v>17.399999999999999</v>
      </c>
      <c r="T20" s="66"/>
      <c r="U20" s="66"/>
      <c r="V20" s="66"/>
      <c r="W20" s="66">
        <v>20.3</v>
      </c>
      <c r="X20" s="66">
        <v>4.3</v>
      </c>
      <c r="Y20" s="66">
        <v>117.2</v>
      </c>
      <c r="Z20" s="66">
        <v>68.599999999999994</v>
      </c>
      <c r="AA20" s="66">
        <v>80.599999999999994</v>
      </c>
      <c r="AB20" s="66">
        <v>22.8</v>
      </c>
      <c r="AC20" s="66">
        <v>4.3</v>
      </c>
      <c r="AD20" s="66">
        <v>0.8</v>
      </c>
      <c r="AE20" s="66">
        <v>21</v>
      </c>
      <c r="AF20" s="66">
        <v>6.3</v>
      </c>
      <c r="AG20" s="66">
        <v>20.399999999999999</v>
      </c>
      <c r="AH20" s="66">
        <v>20.399999999999999</v>
      </c>
      <c r="AI20" s="66">
        <v>19.7</v>
      </c>
      <c r="AJ20" s="66">
        <v>7.6</v>
      </c>
      <c r="AK20" s="66">
        <v>52.4</v>
      </c>
      <c r="AL20" s="66">
        <v>2.9</v>
      </c>
      <c r="AM20" s="66">
        <v>3.84</v>
      </c>
      <c r="AN20" s="66">
        <v>3.5</v>
      </c>
      <c r="AO20" s="66">
        <v>18.600000000000001</v>
      </c>
      <c r="AP20" s="66"/>
      <c r="AQ20" s="66">
        <v>163.80000000000001</v>
      </c>
      <c r="AR20" s="66">
        <v>91.2</v>
      </c>
      <c r="AS20" s="66"/>
      <c r="AT20" s="66"/>
      <c r="AU20" s="66">
        <v>3</v>
      </c>
      <c r="AV20" s="66">
        <v>12.9</v>
      </c>
      <c r="AW20" s="66"/>
      <c r="AX20" s="66">
        <v>10</v>
      </c>
      <c r="AY20" s="66">
        <v>61.2</v>
      </c>
      <c r="AZ20" s="66">
        <v>96.4</v>
      </c>
      <c r="BA20" s="66">
        <v>65.2</v>
      </c>
      <c r="BB20" s="66">
        <v>75.599999999999994</v>
      </c>
      <c r="BC20" s="66">
        <v>0.6</v>
      </c>
      <c r="BD20" s="66">
        <v>15.9</v>
      </c>
      <c r="BE20" s="66">
        <v>30.3</v>
      </c>
      <c r="BF20" s="66">
        <v>87.2</v>
      </c>
      <c r="BG20" s="66">
        <v>20</v>
      </c>
      <c r="BH20" s="66">
        <v>1.4</v>
      </c>
      <c r="BI20" s="66"/>
      <c r="BJ20" s="66">
        <v>2.1</v>
      </c>
      <c r="BK20" s="66"/>
      <c r="BL20" s="66">
        <v>2.7</v>
      </c>
      <c r="BM20" s="66">
        <v>1.2</v>
      </c>
      <c r="BN20" s="66">
        <v>19.2</v>
      </c>
      <c r="BO20" s="66">
        <v>4.8</v>
      </c>
      <c r="BP20" s="66">
        <v>15.2</v>
      </c>
      <c r="BQ20" s="66">
        <v>20.9</v>
      </c>
      <c r="BR20" s="67">
        <v>1428.34</v>
      </c>
    </row>
    <row r="21" spans="1:70" x14ac:dyDescent="0.25">
      <c r="A21" s="1"/>
      <c r="B21" s="54" t="s">
        <v>1065</v>
      </c>
      <c r="C21" s="66">
        <v>15</v>
      </c>
      <c r="D21" s="66">
        <v>18</v>
      </c>
      <c r="E21" s="66">
        <v>7.4</v>
      </c>
      <c r="F21" s="66">
        <v>11.1</v>
      </c>
      <c r="G21" s="66">
        <v>11.5</v>
      </c>
      <c r="H21" s="66">
        <v>2.4</v>
      </c>
      <c r="I21" s="66"/>
      <c r="J21" s="66">
        <v>6.5</v>
      </c>
      <c r="K21" s="66">
        <v>0.2</v>
      </c>
      <c r="L21" s="66">
        <v>9.8000000000000007</v>
      </c>
      <c r="M21" s="66"/>
      <c r="N21" s="66">
        <v>12.9</v>
      </c>
      <c r="O21" s="66">
        <v>18.2</v>
      </c>
      <c r="P21" s="66">
        <v>8.1999999999999993</v>
      </c>
      <c r="Q21" s="66">
        <v>3.5</v>
      </c>
      <c r="R21" s="66">
        <v>3.5</v>
      </c>
      <c r="S21" s="66">
        <v>17.3</v>
      </c>
      <c r="T21" s="66"/>
      <c r="U21" s="66"/>
      <c r="V21" s="66"/>
      <c r="W21" s="66">
        <v>21.5</v>
      </c>
      <c r="X21" s="66">
        <v>5.7</v>
      </c>
      <c r="Y21" s="66">
        <v>121</v>
      </c>
      <c r="Z21" s="66">
        <v>70.8</v>
      </c>
      <c r="AA21" s="66">
        <v>79.5</v>
      </c>
      <c r="AB21" s="66">
        <v>32.200000000000003</v>
      </c>
      <c r="AC21" s="66">
        <v>5.5</v>
      </c>
      <c r="AD21" s="66">
        <v>3.5</v>
      </c>
      <c r="AE21" s="66">
        <v>21</v>
      </c>
      <c r="AF21" s="66">
        <v>6.5</v>
      </c>
      <c r="AG21" s="66">
        <v>20.399999999999999</v>
      </c>
      <c r="AH21" s="66">
        <v>20.399999999999999</v>
      </c>
      <c r="AI21" s="66">
        <v>19.7</v>
      </c>
      <c r="AJ21" s="66">
        <v>7.6</v>
      </c>
      <c r="AK21" s="66">
        <v>70.2</v>
      </c>
      <c r="AL21" s="66">
        <v>2.6</v>
      </c>
      <c r="AM21" s="66">
        <v>3.8540000000000001</v>
      </c>
      <c r="AN21" s="66">
        <v>3.5</v>
      </c>
      <c r="AO21" s="66">
        <v>18.5</v>
      </c>
      <c r="AP21" s="66"/>
      <c r="AQ21" s="66">
        <v>228.3</v>
      </c>
      <c r="AR21" s="66">
        <v>186.2</v>
      </c>
      <c r="AS21" s="66"/>
      <c r="AT21" s="66"/>
      <c r="AU21" s="66">
        <v>5.2</v>
      </c>
      <c r="AV21" s="66">
        <v>12.6</v>
      </c>
      <c r="AW21" s="66"/>
      <c r="AX21" s="66">
        <v>9.9</v>
      </c>
      <c r="AY21" s="66">
        <v>91.1</v>
      </c>
      <c r="AZ21" s="66">
        <v>106.4</v>
      </c>
      <c r="BA21" s="66">
        <v>86.1</v>
      </c>
      <c r="BB21" s="66">
        <v>71.7</v>
      </c>
      <c r="BC21" s="66">
        <v>0.6</v>
      </c>
      <c r="BD21" s="66">
        <v>15.9</v>
      </c>
      <c r="BE21" s="66">
        <v>30.2</v>
      </c>
      <c r="BF21" s="66">
        <v>86.1</v>
      </c>
      <c r="BG21" s="66">
        <v>20</v>
      </c>
      <c r="BH21" s="66">
        <v>1.4</v>
      </c>
      <c r="BI21" s="66"/>
      <c r="BJ21" s="66">
        <v>2.1</v>
      </c>
      <c r="BK21" s="66"/>
      <c r="BL21" s="66">
        <v>5.2</v>
      </c>
      <c r="BM21" s="66">
        <v>1.2</v>
      </c>
      <c r="BN21" s="66">
        <v>19.100000000000001</v>
      </c>
      <c r="BO21" s="66">
        <v>4.8</v>
      </c>
      <c r="BP21" s="66">
        <v>16.7</v>
      </c>
      <c r="BQ21" s="66">
        <v>20.5</v>
      </c>
      <c r="BR21" s="67">
        <v>1700.7539999999999</v>
      </c>
    </row>
    <row r="22" spans="1:70" x14ac:dyDescent="0.25">
      <c r="A22" s="1"/>
      <c r="B22" s="54" t="s">
        <v>1066</v>
      </c>
      <c r="C22" s="66">
        <v>15</v>
      </c>
      <c r="D22" s="66">
        <v>18.7</v>
      </c>
      <c r="E22" s="66">
        <v>9.3000000000000007</v>
      </c>
      <c r="F22" s="66">
        <v>11.1</v>
      </c>
      <c r="G22" s="66">
        <v>11.5</v>
      </c>
      <c r="H22" s="66">
        <v>2.4</v>
      </c>
      <c r="I22" s="66"/>
      <c r="J22" s="66">
        <v>5.4</v>
      </c>
      <c r="K22" s="66">
        <v>0.2</v>
      </c>
      <c r="L22" s="66">
        <v>9.9</v>
      </c>
      <c r="M22" s="66"/>
      <c r="N22" s="66">
        <v>13.6</v>
      </c>
      <c r="O22" s="66">
        <v>18.5</v>
      </c>
      <c r="P22" s="66">
        <v>8.1</v>
      </c>
      <c r="Q22" s="66">
        <v>3.5</v>
      </c>
      <c r="R22" s="66">
        <v>3.3</v>
      </c>
      <c r="S22" s="66">
        <v>17.399999999999999</v>
      </c>
      <c r="T22" s="66"/>
      <c r="U22" s="66"/>
      <c r="V22" s="66"/>
      <c r="W22" s="66">
        <v>25.9</v>
      </c>
      <c r="X22" s="66">
        <v>7.3</v>
      </c>
      <c r="Y22" s="66">
        <v>121.7</v>
      </c>
      <c r="Z22" s="66"/>
      <c r="AA22" s="66">
        <v>89.1</v>
      </c>
      <c r="AB22" s="66">
        <v>35.4</v>
      </c>
      <c r="AC22" s="66"/>
      <c r="AD22" s="66">
        <v>2.8</v>
      </c>
      <c r="AE22" s="66">
        <v>21</v>
      </c>
      <c r="AF22" s="66">
        <v>7.3</v>
      </c>
      <c r="AG22" s="66">
        <v>20.399999999999999</v>
      </c>
      <c r="AH22" s="66">
        <v>20.399999999999999</v>
      </c>
      <c r="AI22" s="66">
        <v>19.7</v>
      </c>
      <c r="AJ22" s="66">
        <v>8.1999999999999993</v>
      </c>
      <c r="AK22" s="66">
        <v>76.400000000000006</v>
      </c>
      <c r="AL22" s="66">
        <v>1.2</v>
      </c>
      <c r="AM22" s="66">
        <v>1.8979999999999999</v>
      </c>
      <c r="AN22" s="66">
        <v>3.4</v>
      </c>
      <c r="AO22" s="66">
        <v>18.5</v>
      </c>
      <c r="AP22" s="66"/>
      <c r="AQ22" s="66">
        <v>216</v>
      </c>
      <c r="AR22" s="66">
        <v>153.5</v>
      </c>
      <c r="AS22" s="66"/>
      <c r="AT22" s="66"/>
      <c r="AU22" s="66">
        <v>8.6</v>
      </c>
      <c r="AV22" s="66">
        <v>14.1</v>
      </c>
      <c r="AW22" s="66"/>
      <c r="AX22" s="66">
        <v>9.9</v>
      </c>
      <c r="AY22" s="66">
        <v>99.5</v>
      </c>
      <c r="AZ22" s="66">
        <v>142.69999999999999</v>
      </c>
      <c r="BA22" s="66">
        <v>91</v>
      </c>
      <c r="BB22" s="66">
        <v>98.1</v>
      </c>
      <c r="BC22" s="66">
        <v>0.6</v>
      </c>
      <c r="BD22" s="66">
        <v>17.100000000000001</v>
      </c>
      <c r="BE22" s="66">
        <v>29.9</v>
      </c>
      <c r="BF22" s="66">
        <v>86.8</v>
      </c>
      <c r="BG22" s="66">
        <v>20</v>
      </c>
      <c r="BH22" s="66">
        <v>1.4</v>
      </c>
      <c r="BI22" s="66"/>
      <c r="BJ22" s="66">
        <v>2.1</v>
      </c>
      <c r="BK22" s="66"/>
      <c r="BL22" s="66">
        <v>6.4</v>
      </c>
      <c r="BM22" s="66">
        <v>1.2</v>
      </c>
      <c r="BN22" s="66">
        <v>19.2</v>
      </c>
      <c r="BO22" s="66">
        <v>4.8</v>
      </c>
      <c r="BP22" s="66">
        <v>17.600000000000001</v>
      </c>
      <c r="BQ22" s="66">
        <v>20.6</v>
      </c>
      <c r="BR22" s="67">
        <v>1689.598</v>
      </c>
    </row>
    <row r="23" spans="1:70" x14ac:dyDescent="0.25">
      <c r="A23" s="1"/>
      <c r="B23" s="56" t="s">
        <v>1067</v>
      </c>
      <c r="C23" s="68">
        <v>15.2</v>
      </c>
      <c r="D23" s="68">
        <v>19</v>
      </c>
      <c r="E23" s="68">
        <v>6.8</v>
      </c>
      <c r="F23" s="68">
        <v>11.1</v>
      </c>
      <c r="G23" s="68">
        <v>17.899999999999999</v>
      </c>
      <c r="H23" s="68">
        <v>2.36</v>
      </c>
      <c r="I23" s="68"/>
      <c r="J23" s="68">
        <v>6</v>
      </c>
      <c r="K23" s="68">
        <v>0.4</v>
      </c>
      <c r="L23" s="68">
        <v>9.9</v>
      </c>
      <c r="M23" s="68"/>
      <c r="N23" s="68">
        <v>13</v>
      </c>
      <c r="O23" s="68">
        <v>18.3</v>
      </c>
      <c r="P23" s="68">
        <v>8</v>
      </c>
      <c r="Q23" s="68">
        <v>3.5</v>
      </c>
      <c r="R23" s="68">
        <v>3.3</v>
      </c>
      <c r="S23" s="68">
        <v>16.899999999999999</v>
      </c>
      <c r="T23" s="68"/>
      <c r="U23" s="68"/>
      <c r="V23" s="68">
        <v>10</v>
      </c>
      <c r="W23" s="68">
        <v>26.8</v>
      </c>
      <c r="X23" s="68">
        <v>6.5</v>
      </c>
      <c r="Y23" s="68">
        <v>121.5</v>
      </c>
      <c r="Z23" s="68"/>
      <c r="AA23" s="68">
        <v>81</v>
      </c>
      <c r="AB23" s="68">
        <v>34.6</v>
      </c>
      <c r="AC23" s="68"/>
      <c r="AD23" s="68">
        <v>4.5999999999999996</v>
      </c>
      <c r="AE23" s="68">
        <v>21</v>
      </c>
      <c r="AF23" s="68">
        <v>7.4</v>
      </c>
      <c r="AG23" s="68">
        <v>20.399999999999999</v>
      </c>
      <c r="AH23" s="68">
        <v>20.399999999999999</v>
      </c>
      <c r="AI23" s="68">
        <v>19.7</v>
      </c>
      <c r="AJ23" s="68">
        <v>8.1999999999999993</v>
      </c>
      <c r="AK23" s="68">
        <v>76.7</v>
      </c>
      <c r="AL23" s="68">
        <v>0.8</v>
      </c>
      <c r="AM23" s="68">
        <v>1.1020000000000001</v>
      </c>
      <c r="AN23" s="68">
        <v>3.4</v>
      </c>
      <c r="AO23" s="68">
        <v>18.5</v>
      </c>
      <c r="AP23" s="68"/>
      <c r="AQ23" s="68">
        <v>253.2</v>
      </c>
      <c r="AR23" s="68">
        <v>220</v>
      </c>
      <c r="AS23" s="68"/>
      <c r="AT23" s="68"/>
      <c r="AU23" s="68">
        <v>8.8000000000000007</v>
      </c>
      <c r="AV23" s="68">
        <v>14</v>
      </c>
      <c r="AW23" s="68"/>
      <c r="AX23" s="68">
        <v>10</v>
      </c>
      <c r="AY23" s="68">
        <v>88.2</v>
      </c>
      <c r="AZ23" s="68">
        <v>106.5</v>
      </c>
      <c r="BA23" s="68">
        <v>93.1</v>
      </c>
      <c r="BB23" s="68">
        <v>73.8</v>
      </c>
      <c r="BC23" s="68">
        <v>0.6</v>
      </c>
      <c r="BD23" s="68">
        <v>17.3</v>
      </c>
      <c r="BE23" s="68">
        <v>30.3</v>
      </c>
      <c r="BF23" s="68">
        <v>87.3</v>
      </c>
      <c r="BG23" s="68">
        <v>20</v>
      </c>
      <c r="BH23" s="68">
        <v>1.4</v>
      </c>
      <c r="BI23" s="68"/>
      <c r="BJ23" s="68">
        <v>2.1</v>
      </c>
      <c r="BK23" s="68"/>
      <c r="BL23" s="68">
        <v>10.8</v>
      </c>
      <c r="BM23" s="68">
        <v>1.2</v>
      </c>
      <c r="BN23" s="68">
        <v>18.8</v>
      </c>
      <c r="BO23" s="68">
        <v>4.8</v>
      </c>
      <c r="BP23" s="68">
        <v>18.2</v>
      </c>
      <c r="BQ23" s="68">
        <v>20.8</v>
      </c>
      <c r="BR23" s="69">
        <v>1735.462</v>
      </c>
    </row>
    <row r="24" spans="1:70" x14ac:dyDescent="0.25">
      <c r="A24" s="1"/>
      <c r="B24" s="50" t="s">
        <v>1068</v>
      </c>
      <c r="C24" s="64">
        <v>15.5</v>
      </c>
      <c r="D24" s="64">
        <v>19</v>
      </c>
      <c r="E24" s="64">
        <v>5.7</v>
      </c>
      <c r="F24" s="64">
        <v>11.1</v>
      </c>
      <c r="G24" s="64">
        <v>20.2</v>
      </c>
      <c r="H24" s="64">
        <v>2.36</v>
      </c>
      <c r="I24" s="64"/>
      <c r="J24" s="64">
        <v>6.3</v>
      </c>
      <c r="K24" s="64">
        <v>0.6</v>
      </c>
      <c r="L24" s="64">
        <v>9.9</v>
      </c>
      <c r="M24" s="64"/>
      <c r="N24" s="64">
        <v>12.8</v>
      </c>
      <c r="O24" s="64">
        <v>18.399999999999999</v>
      </c>
      <c r="P24" s="64">
        <v>8</v>
      </c>
      <c r="Q24" s="64">
        <v>3.5</v>
      </c>
      <c r="R24" s="64">
        <v>3.4</v>
      </c>
      <c r="S24" s="64">
        <v>16.5</v>
      </c>
      <c r="T24" s="64"/>
      <c r="U24" s="64"/>
      <c r="V24" s="64">
        <v>10</v>
      </c>
      <c r="W24" s="64">
        <v>27.3</v>
      </c>
      <c r="X24" s="64">
        <v>10</v>
      </c>
      <c r="Y24" s="64">
        <v>121.7</v>
      </c>
      <c r="Z24" s="64"/>
      <c r="AA24" s="64">
        <v>85.2</v>
      </c>
      <c r="AB24" s="64">
        <v>38</v>
      </c>
      <c r="AC24" s="64"/>
      <c r="AD24" s="64">
        <v>5.6</v>
      </c>
      <c r="AE24" s="64">
        <v>21</v>
      </c>
      <c r="AF24" s="64">
        <v>7.6</v>
      </c>
      <c r="AG24" s="64">
        <v>20.399999999999999</v>
      </c>
      <c r="AH24" s="64">
        <v>20.399999999999999</v>
      </c>
      <c r="AI24" s="64">
        <v>20</v>
      </c>
      <c r="AJ24" s="64">
        <v>8</v>
      </c>
      <c r="AK24" s="64">
        <v>69.599999999999994</v>
      </c>
      <c r="AL24" s="64">
        <v>1</v>
      </c>
      <c r="AM24" s="64">
        <v>2.3340000000000001</v>
      </c>
      <c r="AN24" s="64">
        <v>3.4</v>
      </c>
      <c r="AO24" s="64">
        <v>18.5</v>
      </c>
      <c r="AP24" s="64"/>
      <c r="AQ24" s="64">
        <v>246.8</v>
      </c>
      <c r="AR24" s="64">
        <v>208.4</v>
      </c>
      <c r="AS24" s="64"/>
      <c r="AT24" s="64"/>
      <c r="AU24" s="64">
        <v>12.2</v>
      </c>
      <c r="AV24" s="64">
        <v>13.7</v>
      </c>
      <c r="AW24" s="64"/>
      <c r="AX24" s="64">
        <v>10</v>
      </c>
      <c r="AY24" s="64">
        <v>54.2</v>
      </c>
      <c r="AZ24" s="64">
        <v>120</v>
      </c>
      <c r="BA24" s="64">
        <v>57.1</v>
      </c>
      <c r="BB24" s="64">
        <v>86.9</v>
      </c>
      <c r="BC24" s="64">
        <v>0.6</v>
      </c>
      <c r="BD24" s="64">
        <v>16.600000000000001</v>
      </c>
      <c r="BE24" s="64">
        <v>30.1</v>
      </c>
      <c r="BF24" s="64">
        <v>86.6</v>
      </c>
      <c r="BG24" s="64">
        <v>20</v>
      </c>
      <c r="BH24" s="64">
        <v>1.4</v>
      </c>
      <c r="BI24" s="64"/>
      <c r="BJ24" s="64">
        <v>2.1</v>
      </c>
      <c r="BK24" s="64"/>
      <c r="BL24" s="64">
        <v>9.1999999999999993</v>
      </c>
      <c r="BM24" s="64">
        <v>1.2</v>
      </c>
      <c r="BN24" s="64">
        <v>19</v>
      </c>
      <c r="BO24" s="64">
        <v>4.9000000000000004</v>
      </c>
      <c r="BP24" s="64">
        <v>19.5</v>
      </c>
      <c r="BQ24" s="64">
        <v>20.6</v>
      </c>
      <c r="BR24" s="65">
        <v>1684.394</v>
      </c>
    </row>
    <row r="25" spans="1:70" x14ac:dyDescent="0.25">
      <c r="A25" s="1"/>
      <c r="B25" s="54" t="s">
        <v>1069</v>
      </c>
      <c r="C25" s="66">
        <v>15.5</v>
      </c>
      <c r="D25" s="66">
        <v>19</v>
      </c>
      <c r="E25" s="66">
        <v>7.1</v>
      </c>
      <c r="F25" s="66">
        <v>11.1</v>
      </c>
      <c r="G25" s="66">
        <v>20.2</v>
      </c>
      <c r="H25" s="66">
        <v>2.4</v>
      </c>
      <c r="I25" s="66"/>
      <c r="J25" s="66">
        <v>6.3</v>
      </c>
      <c r="K25" s="66">
        <v>0.7</v>
      </c>
      <c r="L25" s="66">
        <v>9.9</v>
      </c>
      <c r="M25" s="66"/>
      <c r="N25" s="66">
        <v>11.8</v>
      </c>
      <c r="O25" s="66">
        <v>18.5</v>
      </c>
      <c r="P25" s="66">
        <v>8.1999999999999993</v>
      </c>
      <c r="Q25" s="66">
        <v>3.5</v>
      </c>
      <c r="R25" s="66">
        <v>3.4</v>
      </c>
      <c r="S25" s="66">
        <v>16.100000000000001</v>
      </c>
      <c r="T25" s="66"/>
      <c r="U25" s="66"/>
      <c r="V25" s="66">
        <v>19.5</v>
      </c>
      <c r="W25" s="66">
        <v>23.7</v>
      </c>
      <c r="X25" s="66">
        <v>16.8</v>
      </c>
      <c r="Y25" s="66">
        <v>119.7</v>
      </c>
      <c r="Z25" s="66"/>
      <c r="AA25" s="66">
        <v>82</v>
      </c>
      <c r="AB25" s="66">
        <v>38.4</v>
      </c>
      <c r="AC25" s="66"/>
      <c r="AD25" s="66">
        <v>8.5</v>
      </c>
      <c r="AE25" s="66">
        <v>21</v>
      </c>
      <c r="AF25" s="66">
        <v>7.6</v>
      </c>
      <c r="AG25" s="66">
        <v>20.399999999999999</v>
      </c>
      <c r="AH25" s="66">
        <v>20.399999999999999</v>
      </c>
      <c r="AI25" s="66">
        <v>20</v>
      </c>
      <c r="AJ25" s="66">
        <v>8</v>
      </c>
      <c r="AK25" s="66">
        <v>81.2</v>
      </c>
      <c r="AL25" s="66">
        <v>2.4</v>
      </c>
      <c r="AM25" s="66">
        <v>3.7370000000000001</v>
      </c>
      <c r="AN25" s="66">
        <v>3.4</v>
      </c>
      <c r="AO25" s="66">
        <v>18.600000000000001</v>
      </c>
      <c r="AP25" s="66"/>
      <c r="AQ25" s="66">
        <v>252.7</v>
      </c>
      <c r="AR25" s="66">
        <v>167.6</v>
      </c>
      <c r="AS25" s="66">
        <v>0.1</v>
      </c>
      <c r="AT25" s="66"/>
      <c r="AU25" s="66">
        <v>12.5</v>
      </c>
      <c r="AV25" s="66">
        <v>12.3</v>
      </c>
      <c r="AW25" s="66"/>
      <c r="AX25" s="66">
        <v>10</v>
      </c>
      <c r="AY25" s="66">
        <v>39.9</v>
      </c>
      <c r="AZ25" s="66">
        <v>127.8</v>
      </c>
      <c r="BA25" s="66">
        <v>31.1</v>
      </c>
      <c r="BB25" s="66">
        <v>96.4</v>
      </c>
      <c r="BC25" s="66">
        <v>0.6</v>
      </c>
      <c r="BD25" s="66">
        <v>15.6</v>
      </c>
      <c r="BE25" s="66">
        <v>27.5</v>
      </c>
      <c r="BF25" s="66">
        <v>86.5</v>
      </c>
      <c r="BG25" s="66">
        <v>20.100000000000001</v>
      </c>
      <c r="BH25" s="66">
        <v>1.4</v>
      </c>
      <c r="BI25" s="66"/>
      <c r="BJ25" s="66">
        <v>2.1</v>
      </c>
      <c r="BK25" s="66"/>
      <c r="BL25" s="66">
        <v>13.3</v>
      </c>
      <c r="BM25" s="66">
        <v>1.2</v>
      </c>
      <c r="BN25" s="66">
        <v>18.8</v>
      </c>
      <c r="BO25" s="66">
        <v>4.8</v>
      </c>
      <c r="BP25" s="66">
        <v>18.8</v>
      </c>
      <c r="BQ25" s="66">
        <v>20.8</v>
      </c>
      <c r="BR25" s="67">
        <v>1650.9369999999999</v>
      </c>
    </row>
    <row r="26" spans="1:70" x14ac:dyDescent="0.25">
      <c r="A26" s="1"/>
      <c r="B26" s="54" t="s">
        <v>1070</v>
      </c>
      <c r="C26" s="66">
        <v>15.5</v>
      </c>
      <c r="D26" s="66">
        <v>19</v>
      </c>
      <c r="E26" s="66">
        <v>8.9</v>
      </c>
      <c r="F26" s="66">
        <v>11.1</v>
      </c>
      <c r="G26" s="66">
        <v>20.2</v>
      </c>
      <c r="H26" s="66">
        <v>2.44</v>
      </c>
      <c r="I26" s="66"/>
      <c r="J26" s="66">
        <v>5.3</v>
      </c>
      <c r="K26" s="66">
        <v>0.9</v>
      </c>
      <c r="L26" s="66">
        <v>9.9</v>
      </c>
      <c r="M26" s="66"/>
      <c r="N26" s="66">
        <v>11.7</v>
      </c>
      <c r="O26" s="66">
        <v>18.399999999999999</v>
      </c>
      <c r="P26" s="66">
        <v>8.1999999999999993</v>
      </c>
      <c r="Q26" s="66">
        <v>3.5</v>
      </c>
      <c r="R26" s="66">
        <v>3.4</v>
      </c>
      <c r="S26" s="66">
        <v>16.2</v>
      </c>
      <c r="T26" s="66"/>
      <c r="U26" s="66"/>
      <c r="V26" s="66">
        <v>19.2</v>
      </c>
      <c r="W26" s="66">
        <v>19.5</v>
      </c>
      <c r="X26" s="66">
        <v>19.399999999999999</v>
      </c>
      <c r="Y26" s="66">
        <v>117.6</v>
      </c>
      <c r="Z26" s="66"/>
      <c r="AA26" s="66">
        <v>76.3</v>
      </c>
      <c r="AB26" s="66">
        <v>35.4</v>
      </c>
      <c r="AC26" s="66"/>
      <c r="AD26" s="66">
        <v>8.1</v>
      </c>
      <c r="AE26" s="66">
        <v>21</v>
      </c>
      <c r="AF26" s="66">
        <v>7.6</v>
      </c>
      <c r="AG26" s="66">
        <v>20.399999999999999</v>
      </c>
      <c r="AH26" s="66">
        <v>20.399999999999999</v>
      </c>
      <c r="AI26" s="66">
        <v>20.100000000000001</v>
      </c>
      <c r="AJ26" s="66">
        <v>7.7</v>
      </c>
      <c r="AK26" s="66">
        <v>79.400000000000006</v>
      </c>
      <c r="AL26" s="66">
        <v>2.6</v>
      </c>
      <c r="AM26" s="66">
        <v>3.7210000000000001</v>
      </c>
      <c r="AN26" s="66">
        <v>3.4</v>
      </c>
      <c r="AO26" s="66">
        <v>18.5</v>
      </c>
      <c r="AP26" s="66"/>
      <c r="AQ26" s="66">
        <v>252.8</v>
      </c>
      <c r="AR26" s="66">
        <v>219.1</v>
      </c>
      <c r="AS26" s="66">
        <v>0.1</v>
      </c>
      <c r="AT26" s="66"/>
      <c r="AU26" s="66">
        <v>15.6</v>
      </c>
      <c r="AV26" s="66">
        <v>14.6</v>
      </c>
      <c r="AW26" s="66"/>
      <c r="AX26" s="66">
        <v>9.9</v>
      </c>
      <c r="AY26" s="66">
        <v>58.5</v>
      </c>
      <c r="AZ26" s="66">
        <v>135.1</v>
      </c>
      <c r="BA26" s="66">
        <v>35.6</v>
      </c>
      <c r="BB26" s="66">
        <v>96.2</v>
      </c>
      <c r="BC26" s="66">
        <v>0.6</v>
      </c>
      <c r="BD26" s="66">
        <v>17.600000000000001</v>
      </c>
      <c r="BE26" s="66">
        <v>27.5</v>
      </c>
      <c r="BF26" s="66">
        <v>85.5</v>
      </c>
      <c r="BG26" s="66">
        <v>20</v>
      </c>
      <c r="BH26" s="66">
        <v>1.4</v>
      </c>
      <c r="BI26" s="66"/>
      <c r="BJ26" s="66">
        <v>2.1</v>
      </c>
      <c r="BK26" s="66"/>
      <c r="BL26" s="66">
        <v>15.1</v>
      </c>
      <c r="BM26" s="66">
        <v>1.2</v>
      </c>
      <c r="BN26" s="66">
        <v>18.8</v>
      </c>
      <c r="BO26" s="66">
        <v>4.8</v>
      </c>
      <c r="BP26" s="66">
        <v>19.5</v>
      </c>
      <c r="BQ26" s="66">
        <v>20.7</v>
      </c>
      <c r="BR26" s="67">
        <v>1727.261</v>
      </c>
    </row>
    <row r="27" spans="1:70" x14ac:dyDescent="0.25">
      <c r="A27" s="1"/>
      <c r="B27" s="54" t="s">
        <v>825</v>
      </c>
      <c r="C27" s="66">
        <v>15.5</v>
      </c>
      <c r="D27" s="66">
        <v>19</v>
      </c>
      <c r="E27" s="66">
        <v>8</v>
      </c>
      <c r="F27" s="66">
        <v>11.1</v>
      </c>
      <c r="G27" s="66">
        <v>20.100000000000001</v>
      </c>
      <c r="H27" s="66">
        <v>2.44</v>
      </c>
      <c r="I27" s="66"/>
      <c r="J27" s="66">
        <v>9</v>
      </c>
      <c r="K27" s="66">
        <v>1</v>
      </c>
      <c r="L27" s="66">
        <v>9.9</v>
      </c>
      <c r="M27" s="66"/>
      <c r="N27" s="66">
        <v>11.6</v>
      </c>
      <c r="O27" s="66">
        <v>16.3</v>
      </c>
      <c r="P27" s="66">
        <v>8.1999999999999993</v>
      </c>
      <c r="Q27" s="66">
        <v>3.4</v>
      </c>
      <c r="R27" s="66">
        <v>3.4</v>
      </c>
      <c r="S27" s="66">
        <v>16.2</v>
      </c>
      <c r="T27" s="66"/>
      <c r="U27" s="66"/>
      <c r="V27" s="66">
        <v>18.899999999999999</v>
      </c>
      <c r="W27" s="66">
        <v>16.8</v>
      </c>
      <c r="X27" s="66">
        <v>17.8</v>
      </c>
      <c r="Y27" s="66">
        <v>107.9</v>
      </c>
      <c r="Z27" s="66"/>
      <c r="AA27" s="66">
        <v>74.599999999999994</v>
      </c>
      <c r="AB27" s="66">
        <v>29.7</v>
      </c>
      <c r="AC27" s="66"/>
      <c r="AD27" s="66">
        <v>7.2</v>
      </c>
      <c r="AE27" s="66">
        <v>21</v>
      </c>
      <c r="AF27" s="66">
        <v>7.6</v>
      </c>
      <c r="AG27" s="66">
        <v>20.399999999999999</v>
      </c>
      <c r="AH27" s="66">
        <v>20.399999999999999</v>
      </c>
      <c r="AI27" s="66">
        <v>20.100000000000001</v>
      </c>
      <c r="AJ27" s="66">
        <v>7.6</v>
      </c>
      <c r="AK27" s="66">
        <v>80.900000000000006</v>
      </c>
      <c r="AL27" s="66">
        <v>3.5</v>
      </c>
      <c r="AM27" s="66">
        <v>4.9539999999999997</v>
      </c>
      <c r="AN27" s="66">
        <v>3.4</v>
      </c>
      <c r="AO27" s="66">
        <v>18.5</v>
      </c>
      <c r="AP27" s="66"/>
      <c r="AQ27" s="66">
        <v>253.2</v>
      </c>
      <c r="AR27" s="66">
        <v>221</v>
      </c>
      <c r="AS27" s="66">
        <v>0.1</v>
      </c>
      <c r="AT27" s="66"/>
      <c r="AU27" s="66">
        <v>17</v>
      </c>
      <c r="AV27" s="66">
        <v>14.1</v>
      </c>
      <c r="AW27" s="66"/>
      <c r="AX27" s="66">
        <v>9.9</v>
      </c>
      <c r="AY27" s="66">
        <v>76.599999999999994</v>
      </c>
      <c r="AZ27" s="66">
        <v>140.80000000000001</v>
      </c>
      <c r="BA27" s="66">
        <v>53.2</v>
      </c>
      <c r="BB27" s="66">
        <v>101.6</v>
      </c>
      <c r="BC27" s="66">
        <v>0.6</v>
      </c>
      <c r="BD27" s="66">
        <v>16.5</v>
      </c>
      <c r="BE27" s="66">
        <v>26.9</v>
      </c>
      <c r="BF27" s="66">
        <v>84.8</v>
      </c>
      <c r="BG27" s="66">
        <v>20</v>
      </c>
      <c r="BH27" s="66">
        <v>1.4</v>
      </c>
      <c r="BI27" s="66"/>
      <c r="BJ27" s="66">
        <v>2.1</v>
      </c>
      <c r="BK27" s="66"/>
      <c r="BL27" s="66">
        <v>16.2</v>
      </c>
      <c r="BM27" s="66">
        <v>1.2</v>
      </c>
      <c r="BN27" s="66">
        <v>18.7</v>
      </c>
      <c r="BO27" s="66">
        <v>4.7</v>
      </c>
      <c r="BP27" s="66">
        <v>19.8</v>
      </c>
      <c r="BQ27" s="66">
        <v>20.9</v>
      </c>
      <c r="BR27" s="67">
        <v>1757.694</v>
      </c>
    </row>
    <row r="28" spans="1:70" x14ac:dyDescent="0.25">
      <c r="A28" s="1"/>
      <c r="B28" s="54" t="s">
        <v>826</v>
      </c>
      <c r="C28" s="66">
        <v>15.5</v>
      </c>
      <c r="D28" s="66">
        <v>19</v>
      </c>
      <c r="E28" s="66">
        <v>9.6999999999999993</v>
      </c>
      <c r="F28" s="66">
        <v>11.1</v>
      </c>
      <c r="G28" s="66">
        <v>20.2</v>
      </c>
      <c r="H28" s="66">
        <v>2.6</v>
      </c>
      <c r="I28" s="66"/>
      <c r="J28" s="66">
        <v>9.1</v>
      </c>
      <c r="K28" s="66">
        <v>1.2</v>
      </c>
      <c r="L28" s="66">
        <v>9.9</v>
      </c>
      <c r="M28" s="66"/>
      <c r="N28" s="66">
        <v>12.5</v>
      </c>
      <c r="O28" s="66">
        <v>15.5</v>
      </c>
      <c r="P28" s="66">
        <v>8.1999999999999993</v>
      </c>
      <c r="Q28" s="66">
        <v>3.4</v>
      </c>
      <c r="R28" s="66">
        <v>3.4</v>
      </c>
      <c r="S28" s="66">
        <v>16.2</v>
      </c>
      <c r="T28" s="66"/>
      <c r="U28" s="66"/>
      <c r="V28" s="66">
        <v>18.8</v>
      </c>
      <c r="W28" s="66">
        <v>19.600000000000001</v>
      </c>
      <c r="X28" s="66">
        <v>25.5</v>
      </c>
      <c r="Y28" s="66">
        <v>81.400000000000006</v>
      </c>
      <c r="Z28" s="66"/>
      <c r="AA28" s="66">
        <v>71.7</v>
      </c>
      <c r="AB28" s="66">
        <v>27.1</v>
      </c>
      <c r="AC28" s="66"/>
      <c r="AD28" s="66">
        <v>9</v>
      </c>
      <c r="AE28" s="66">
        <v>21</v>
      </c>
      <c r="AF28" s="66">
        <v>7.6</v>
      </c>
      <c r="AG28" s="66">
        <v>20.399999999999999</v>
      </c>
      <c r="AH28" s="66">
        <v>20.399999999999999</v>
      </c>
      <c r="AI28" s="66">
        <v>20.100000000000001</v>
      </c>
      <c r="AJ28" s="66">
        <v>7.6</v>
      </c>
      <c r="AK28" s="66">
        <v>80.7</v>
      </c>
      <c r="AL28" s="66">
        <v>2.9</v>
      </c>
      <c r="AM28" s="66">
        <v>5.1180000000000003</v>
      </c>
      <c r="AN28" s="66">
        <v>3.4</v>
      </c>
      <c r="AO28" s="66">
        <v>18.600000000000001</v>
      </c>
      <c r="AP28" s="66"/>
      <c r="AQ28" s="66">
        <v>253.6</v>
      </c>
      <c r="AR28" s="66">
        <v>223.5</v>
      </c>
      <c r="AS28" s="66">
        <v>0.1</v>
      </c>
      <c r="AT28" s="66"/>
      <c r="AU28" s="66">
        <v>18.3</v>
      </c>
      <c r="AV28" s="66">
        <v>13.5</v>
      </c>
      <c r="AW28" s="66"/>
      <c r="AX28" s="66">
        <v>9.9</v>
      </c>
      <c r="AY28" s="66">
        <v>114.3</v>
      </c>
      <c r="AZ28" s="66">
        <v>150.9</v>
      </c>
      <c r="BA28" s="66">
        <v>101.6</v>
      </c>
      <c r="BB28" s="66">
        <v>112.9</v>
      </c>
      <c r="BC28" s="66">
        <v>0.6</v>
      </c>
      <c r="BD28" s="66">
        <v>17.100000000000001</v>
      </c>
      <c r="BE28" s="66">
        <v>23.3</v>
      </c>
      <c r="BF28" s="66">
        <v>80.599999999999994</v>
      </c>
      <c r="BG28" s="66">
        <v>20.100000000000001</v>
      </c>
      <c r="BH28" s="66">
        <v>1.4</v>
      </c>
      <c r="BI28" s="66"/>
      <c r="BJ28" s="66">
        <v>2.1</v>
      </c>
      <c r="BK28" s="66"/>
      <c r="BL28" s="66">
        <v>16.3</v>
      </c>
      <c r="BM28" s="66">
        <v>1.2</v>
      </c>
      <c r="BN28" s="66">
        <v>18.899999999999999</v>
      </c>
      <c r="BO28" s="66">
        <v>4.8</v>
      </c>
      <c r="BP28" s="66">
        <v>19.3</v>
      </c>
      <c r="BQ28" s="66">
        <v>21.1</v>
      </c>
      <c r="BR28" s="67">
        <v>1843.818</v>
      </c>
    </row>
    <row r="29" spans="1:70" x14ac:dyDescent="0.25">
      <c r="A29" s="1"/>
      <c r="B29" s="54" t="s">
        <v>827</v>
      </c>
      <c r="C29" s="66">
        <v>15.5</v>
      </c>
      <c r="D29" s="66">
        <v>19</v>
      </c>
      <c r="E29" s="66">
        <v>10</v>
      </c>
      <c r="F29" s="66">
        <v>11.1</v>
      </c>
      <c r="G29" s="66">
        <v>20.2</v>
      </c>
      <c r="H29" s="66">
        <v>2.76</v>
      </c>
      <c r="I29" s="66"/>
      <c r="J29" s="66">
        <v>7.4</v>
      </c>
      <c r="K29" s="66">
        <v>0.9</v>
      </c>
      <c r="L29" s="66">
        <v>9.9</v>
      </c>
      <c r="M29" s="66"/>
      <c r="N29" s="66">
        <v>11.7</v>
      </c>
      <c r="O29" s="66">
        <v>16.3</v>
      </c>
      <c r="P29" s="66">
        <v>8.1999999999999993</v>
      </c>
      <c r="Q29" s="66">
        <v>3.4</v>
      </c>
      <c r="R29" s="66">
        <v>3.4</v>
      </c>
      <c r="S29" s="66">
        <v>16.399999999999999</v>
      </c>
      <c r="T29" s="66"/>
      <c r="U29" s="66"/>
      <c r="V29" s="66">
        <v>18.8</v>
      </c>
      <c r="W29" s="66">
        <v>21.7</v>
      </c>
      <c r="X29" s="66">
        <v>34.9</v>
      </c>
      <c r="Y29" s="66">
        <v>83.2</v>
      </c>
      <c r="Z29" s="66"/>
      <c r="AA29" s="66">
        <v>74.900000000000006</v>
      </c>
      <c r="AB29" s="66">
        <v>28.3</v>
      </c>
      <c r="AC29" s="66"/>
      <c r="AD29" s="66">
        <v>9.4</v>
      </c>
      <c r="AE29" s="66">
        <v>21</v>
      </c>
      <c r="AF29" s="66">
        <v>7.6</v>
      </c>
      <c r="AG29" s="66">
        <v>20.399999999999999</v>
      </c>
      <c r="AH29" s="66">
        <v>20.399999999999999</v>
      </c>
      <c r="AI29" s="66">
        <v>20.100000000000001</v>
      </c>
      <c r="AJ29" s="66">
        <v>7.6</v>
      </c>
      <c r="AK29" s="66">
        <v>54</v>
      </c>
      <c r="AL29" s="66">
        <v>4</v>
      </c>
      <c r="AM29" s="66">
        <v>5.0030000000000001</v>
      </c>
      <c r="AN29" s="66">
        <v>3.4</v>
      </c>
      <c r="AO29" s="66">
        <v>18.600000000000001</v>
      </c>
      <c r="AP29" s="66"/>
      <c r="AQ29" s="66">
        <v>233.1</v>
      </c>
      <c r="AR29" s="66">
        <v>232.1</v>
      </c>
      <c r="AS29" s="66">
        <v>0.1</v>
      </c>
      <c r="AT29" s="66"/>
      <c r="AU29" s="66">
        <v>16.8</v>
      </c>
      <c r="AV29" s="66">
        <v>14.3</v>
      </c>
      <c r="AW29" s="66"/>
      <c r="AX29" s="66">
        <v>10</v>
      </c>
      <c r="AY29" s="66">
        <v>126.2</v>
      </c>
      <c r="AZ29" s="66">
        <v>151.1</v>
      </c>
      <c r="BA29" s="66">
        <v>103.4</v>
      </c>
      <c r="BB29" s="66">
        <v>115.6</v>
      </c>
      <c r="BC29" s="66">
        <v>0.6</v>
      </c>
      <c r="BD29" s="66">
        <v>17.399999999999999</v>
      </c>
      <c r="BE29" s="66">
        <v>19</v>
      </c>
      <c r="BF29" s="66">
        <v>78.3</v>
      </c>
      <c r="BG29" s="66">
        <v>20</v>
      </c>
      <c r="BH29" s="66">
        <v>1.4</v>
      </c>
      <c r="BI29" s="66"/>
      <c r="BJ29" s="66">
        <v>2.1</v>
      </c>
      <c r="BK29" s="66"/>
      <c r="BL29" s="66">
        <v>16.899999999999999</v>
      </c>
      <c r="BM29" s="66">
        <v>1.2</v>
      </c>
      <c r="BN29" s="66">
        <v>18.899999999999999</v>
      </c>
      <c r="BO29" s="66">
        <v>4.7</v>
      </c>
      <c r="BP29" s="66">
        <v>19.8</v>
      </c>
      <c r="BQ29" s="66">
        <v>20.399999999999999</v>
      </c>
      <c r="BR29" s="67">
        <v>1832.8630000000001</v>
      </c>
    </row>
    <row r="30" spans="1:70" x14ac:dyDescent="0.25">
      <c r="A30" s="1"/>
      <c r="B30" s="54" t="s">
        <v>828</v>
      </c>
      <c r="C30" s="66">
        <v>15.5</v>
      </c>
      <c r="D30" s="66">
        <v>19</v>
      </c>
      <c r="E30" s="66">
        <v>7.9</v>
      </c>
      <c r="F30" s="66">
        <v>11.1</v>
      </c>
      <c r="G30" s="66">
        <v>20.100000000000001</v>
      </c>
      <c r="H30" s="66"/>
      <c r="I30" s="66"/>
      <c r="J30" s="66">
        <v>8.4</v>
      </c>
      <c r="K30" s="66">
        <v>0.9</v>
      </c>
      <c r="L30" s="66">
        <v>9.5</v>
      </c>
      <c r="M30" s="66"/>
      <c r="N30" s="66">
        <v>12.6</v>
      </c>
      <c r="O30" s="66">
        <v>17.100000000000001</v>
      </c>
      <c r="P30" s="66">
        <v>8.1999999999999993</v>
      </c>
      <c r="Q30" s="66">
        <v>3.4</v>
      </c>
      <c r="R30" s="66">
        <v>3.2</v>
      </c>
      <c r="S30" s="66">
        <v>16.2</v>
      </c>
      <c r="T30" s="66"/>
      <c r="U30" s="66"/>
      <c r="V30" s="66">
        <v>18.7</v>
      </c>
      <c r="W30" s="66">
        <v>19.7</v>
      </c>
      <c r="X30" s="66">
        <v>53.4</v>
      </c>
      <c r="Y30" s="66">
        <v>97.5</v>
      </c>
      <c r="Z30" s="66"/>
      <c r="AA30" s="66">
        <v>77.2</v>
      </c>
      <c r="AB30" s="66">
        <v>38.5</v>
      </c>
      <c r="AC30" s="66"/>
      <c r="AD30" s="66">
        <v>9</v>
      </c>
      <c r="AE30" s="66">
        <v>21</v>
      </c>
      <c r="AF30" s="66">
        <v>7.6</v>
      </c>
      <c r="AG30" s="66">
        <v>20.399999999999999</v>
      </c>
      <c r="AH30" s="66">
        <v>20.399999999999999</v>
      </c>
      <c r="AI30" s="66">
        <v>20.100000000000001</v>
      </c>
      <c r="AJ30" s="66">
        <v>7.6</v>
      </c>
      <c r="AK30" s="66">
        <v>64.7</v>
      </c>
      <c r="AL30" s="66">
        <v>4.2</v>
      </c>
      <c r="AM30" s="66">
        <v>5.4009999999999998</v>
      </c>
      <c r="AN30" s="66">
        <v>3.4</v>
      </c>
      <c r="AO30" s="66">
        <v>18.5</v>
      </c>
      <c r="AP30" s="66"/>
      <c r="AQ30" s="66">
        <v>217.8</v>
      </c>
      <c r="AR30" s="66">
        <v>127.2</v>
      </c>
      <c r="AS30" s="66">
        <v>0.1</v>
      </c>
      <c r="AT30" s="66"/>
      <c r="AU30" s="66">
        <v>18.2</v>
      </c>
      <c r="AV30" s="66">
        <v>16</v>
      </c>
      <c r="AW30" s="66"/>
      <c r="AX30" s="66">
        <v>9.9</v>
      </c>
      <c r="AY30" s="66">
        <v>141.5</v>
      </c>
      <c r="AZ30" s="66">
        <v>151</v>
      </c>
      <c r="BA30" s="66">
        <v>119.8</v>
      </c>
      <c r="BB30" s="66">
        <v>113.9</v>
      </c>
      <c r="BC30" s="66">
        <v>0.6</v>
      </c>
      <c r="BD30" s="66">
        <v>19.100000000000001</v>
      </c>
      <c r="BE30" s="66">
        <v>19.899999999999999</v>
      </c>
      <c r="BF30" s="66">
        <v>78.099999999999994</v>
      </c>
      <c r="BG30" s="66">
        <v>20</v>
      </c>
      <c r="BH30" s="66">
        <v>1.4</v>
      </c>
      <c r="BI30" s="66"/>
      <c r="BJ30" s="66">
        <v>2.1</v>
      </c>
      <c r="BK30" s="66"/>
      <c r="BL30" s="66">
        <v>12.4</v>
      </c>
      <c r="BM30" s="66">
        <v>1.2</v>
      </c>
      <c r="BN30" s="66">
        <v>18.8</v>
      </c>
      <c r="BO30" s="66">
        <v>4.8</v>
      </c>
      <c r="BP30" s="66">
        <v>18.7</v>
      </c>
      <c r="BQ30" s="66">
        <v>21.1</v>
      </c>
      <c r="BR30" s="67">
        <v>1794.001</v>
      </c>
    </row>
    <row r="31" spans="1:70" x14ac:dyDescent="0.25">
      <c r="A31" s="1"/>
      <c r="B31" s="56" t="s">
        <v>829</v>
      </c>
      <c r="C31" s="68">
        <v>15.2</v>
      </c>
      <c r="D31" s="68">
        <v>19</v>
      </c>
      <c r="E31" s="68">
        <v>6.9</v>
      </c>
      <c r="F31" s="68">
        <v>11.1</v>
      </c>
      <c r="G31" s="68">
        <v>20</v>
      </c>
      <c r="H31" s="68">
        <v>2</v>
      </c>
      <c r="I31" s="68"/>
      <c r="J31" s="68">
        <v>9</v>
      </c>
      <c r="K31" s="68">
        <v>1.3</v>
      </c>
      <c r="L31" s="68">
        <v>9.5</v>
      </c>
      <c r="M31" s="68"/>
      <c r="N31" s="68">
        <v>11.9</v>
      </c>
      <c r="O31" s="68">
        <v>16.600000000000001</v>
      </c>
      <c r="P31" s="68">
        <v>8.1999999999999993</v>
      </c>
      <c r="Q31" s="68">
        <v>3.4</v>
      </c>
      <c r="R31" s="68">
        <v>3.2</v>
      </c>
      <c r="S31" s="68">
        <v>16.2</v>
      </c>
      <c r="T31" s="68"/>
      <c r="U31" s="68"/>
      <c r="V31" s="68">
        <v>18.7</v>
      </c>
      <c r="W31" s="68">
        <v>22</v>
      </c>
      <c r="X31" s="68">
        <v>61.8</v>
      </c>
      <c r="Y31" s="68">
        <v>107.2</v>
      </c>
      <c r="Z31" s="68"/>
      <c r="AA31" s="68">
        <v>76.099999999999994</v>
      </c>
      <c r="AB31" s="68">
        <v>38.299999999999997</v>
      </c>
      <c r="AC31" s="68"/>
      <c r="AD31" s="68">
        <v>10.1</v>
      </c>
      <c r="AE31" s="68">
        <v>21</v>
      </c>
      <c r="AF31" s="68">
        <v>7.6</v>
      </c>
      <c r="AG31" s="68">
        <v>20.399999999999999</v>
      </c>
      <c r="AH31" s="68">
        <v>20.399999999999999</v>
      </c>
      <c r="AI31" s="68">
        <v>20.100000000000001</v>
      </c>
      <c r="AJ31" s="68">
        <v>7.8</v>
      </c>
      <c r="AK31" s="68">
        <v>81</v>
      </c>
      <c r="AL31" s="68">
        <v>3.8</v>
      </c>
      <c r="AM31" s="68">
        <v>3.3050000000000002</v>
      </c>
      <c r="AN31" s="68">
        <v>3.4</v>
      </c>
      <c r="AO31" s="68">
        <v>18.600000000000001</v>
      </c>
      <c r="AP31" s="68"/>
      <c r="AQ31" s="68">
        <v>253.3</v>
      </c>
      <c r="AR31" s="68">
        <v>230.4</v>
      </c>
      <c r="AS31" s="68">
        <v>0.1</v>
      </c>
      <c r="AT31" s="68"/>
      <c r="AU31" s="68">
        <v>18.100000000000001</v>
      </c>
      <c r="AV31" s="68">
        <v>16.100000000000001</v>
      </c>
      <c r="AW31" s="68"/>
      <c r="AX31" s="68">
        <v>10</v>
      </c>
      <c r="AY31" s="68">
        <v>140.4</v>
      </c>
      <c r="AZ31" s="68">
        <v>151</v>
      </c>
      <c r="BA31" s="68">
        <v>122.1</v>
      </c>
      <c r="BB31" s="68">
        <v>113.6</v>
      </c>
      <c r="BC31" s="68">
        <v>0.6</v>
      </c>
      <c r="BD31" s="68">
        <v>19.2</v>
      </c>
      <c r="BE31" s="68">
        <v>22.6</v>
      </c>
      <c r="BF31" s="68">
        <v>80.3</v>
      </c>
      <c r="BG31" s="68">
        <v>20</v>
      </c>
      <c r="BH31" s="68">
        <v>1.4</v>
      </c>
      <c r="BI31" s="68"/>
      <c r="BJ31" s="68">
        <v>2.1</v>
      </c>
      <c r="BK31" s="68"/>
      <c r="BL31" s="68">
        <v>14.3</v>
      </c>
      <c r="BM31" s="68">
        <v>1.2</v>
      </c>
      <c r="BN31" s="68">
        <v>18.7</v>
      </c>
      <c r="BO31" s="68">
        <v>4.8</v>
      </c>
      <c r="BP31" s="68">
        <v>19.100000000000001</v>
      </c>
      <c r="BQ31" s="68">
        <v>20.6</v>
      </c>
      <c r="BR31" s="69">
        <v>1975.105</v>
      </c>
    </row>
    <row r="32" spans="1:70" x14ac:dyDescent="0.25">
      <c r="A32" s="1"/>
      <c r="B32" s="50" t="s">
        <v>830</v>
      </c>
      <c r="C32" s="64">
        <v>15.3</v>
      </c>
      <c r="D32" s="64">
        <v>19</v>
      </c>
      <c r="E32" s="64">
        <v>6.9</v>
      </c>
      <c r="F32" s="64">
        <v>11.1</v>
      </c>
      <c r="G32" s="64">
        <v>18.600000000000001</v>
      </c>
      <c r="H32" s="64">
        <v>3.04</v>
      </c>
      <c r="I32" s="64"/>
      <c r="J32" s="64">
        <v>9.1</v>
      </c>
      <c r="K32" s="64">
        <v>0.8</v>
      </c>
      <c r="L32" s="64">
        <v>9.4</v>
      </c>
      <c r="M32" s="64"/>
      <c r="N32" s="64">
        <v>11.5</v>
      </c>
      <c r="O32" s="64">
        <v>16.399999999999999</v>
      </c>
      <c r="P32" s="64">
        <v>8.1999999999999993</v>
      </c>
      <c r="Q32" s="64">
        <v>3.4</v>
      </c>
      <c r="R32" s="64">
        <v>3.2</v>
      </c>
      <c r="S32" s="64">
        <v>16.2</v>
      </c>
      <c r="T32" s="64"/>
      <c r="U32" s="64"/>
      <c r="V32" s="64">
        <v>18.7</v>
      </c>
      <c r="W32" s="64">
        <v>23.9</v>
      </c>
      <c r="X32" s="64">
        <v>68.3</v>
      </c>
      <c r="Y32" s="64">
        <v>106.6</v>
      </c>
      <c r="Z32" s="64"/>
      <c r="AA32" s="64">
        <v>80.5</v>
      </c>
      <c r="AB32" s="64">
        <v>40.299999999999997</v>
      </c>
      <c r="AC32" s="64"/>
      <c r="AD32" s="64">
        <v>10.199999999999999</v>
      </c>
      <c r="AE32" s="64">
        <v>21</v>
      </c>
      <c r="AF32" s="64">
        <v>7.6</v>
      </c>
      <c r="AG32" s="64">
        <v>20.399999999999999</v>
      </c>
      <c r="AH32" s="64">
        <v>20.399999999999999</v>
      </c>
      <c r="AI32" s="64">
        <v>20.100000000000001</v>
      </c>
      <c r="AJ32" s="64">
        <v>8</v>
      </c>
      <c r="AK32" s="64">
        <v>80.8</v>
      </c>
      <c r="AL32" s="64">
        <v>2.9</v>
      </c>
      <c r="AM32" s="64">
        <v>2.843</v>
      </c>
      <c r="AN32" s="64">
        <v>3.4</v>
      </c>
      <c r="AO32" s="64">
        <v>18.600000000000001</v>
      </c>
      <c r="AP32" s="64"/>
      <c r="AQ32" s="64">
        <v>252.9</v>
      </c>
      <c r="AR32" s="64">
        <v>206.6</v>
      </c>
      <c r="AS32" s="64">
        <v>0.1</v>
      </c>
      <c r="AT32" s="64"/>
      <c r="AU32" s="64">
        <v>19.100000000000001</v>
      </c>
      <c r="AV32" s="64">
        <v>14.9</v>
      </c>
      <c r="AW32" s="64"/>
      <c r="AX32" s="64">
        <v>9.9</v>
      </c>
      <c r="AY32" s="64">
        <v>128.6</v>
      </c>
      <c r="AZ32" s="64">
        <v>151</v>
      </c>
      <c r="BA32" s="64">
        <v>122.5</v>
      </c>
      <c r="BB32" s="64">
        <v>119</v>
      </c>
      <c r="BC32" s="64">
        <v>0.6</v>
      </c>
      <c r="BD32" s="64">
        <v>17.399999999999999</v>
      </c>
      <c r="BE32" s="64">
        <v>23.3</v>
      </c>
      <c r="BF32" s="64">
        <v>79.099999999999994</v>
      </c>
      <c r="BG32" s="64">
        <v>20</v>
      </c>
      <c r="BH32" s="64">
        <v>1.4</v>
      </c>
      <c r="BI32" s="64"/>
      <c r="BJ32" s="64">
        <v>2.1</v>
      </c>
      <c r="BK32" s="64"/>
      <c r="BL32" s="64">
        <v>11.7</v>
      </c>
      <c r="BM32" s="64">
        <v>1.2</v>
      </c>
      <c r="BN32" s="64">
        <v>18.8</v>
      </c>
      <c r="BO32" s="64">
        <v>4.8</v>
      </c>
      <c r="BP32" s="64">
        <v>18.8</v>
      </c>
      <c r="BQ32" s="64">
        <v>20.6</v>
      </c>
      <c r="BR32" s="65">
        <v>1951.0830000000001</v>
      </c>
    </row>
    <row r="33" spans="1:70" x14ac:dyDescent="0.25">
      <c r="A33" s="1"/>
      <c r="B33" s="54" t="s">
        <v>831</v>
      </c>
      <c r="C33" s="66">
        <v>15</v>
      </c>
      <c r="D33" s="66">
        <v>19</v>
      </c>
      <c r="E33" s="66">
        <v>7.2</v>
      </c>
      <c r="F33" s="66">
        <v>11.1</v>
      </c>
      <c r="G33" s="66">
        <v>18.600000000000001</v>
      </c>
      <c r="H33" s="66">
        <v>3.08</v>
      </c>
      <c r="I33" s="66"/>
      <c r="J33" s="66">
        <v>9.4</v>
      </c>
      <c r="K33" s="66">
        <v>1</v>
      </c>
      <c r="L33" s="66">
        <v>9.1</v>
      </c>
      <c r="M33" s="66"/>
      <c r="N33" s="66">
        <v>11.6</v>
      </c>
      <c r="O33" s="66">
        <v>16.399999999999999</v>
      </c>
      <c r="P33" s="66">
        <v>8</v>
      </c>
      <c r="Q33" s="66">
        <v>3.4</v>
      </c>
      <c r="R33" s="66">
        <v>3.4</v>
      </c>
      <c r="S33" s="66">
        <v>16.2</v>
      </c>
      <c r="T33" s="66"/>
      <c r="U33" s="66">
        <v>8.1999999999999993</v>
      </c>
      <c r="V33" s="66">
        <v>18.7</v>
      </c>
      <c r="W33" s="66">
        <v>21.1</v>
      </c>
      <c r="X33" s="66">
        <v>72.900000000000006</v>
      </c>
      <c r="Y33" s="66">
        <v>105.4</v>
      </c>
      <c r="Z33" s="66"/>
      <c r="AA33" s="66">
        <v>77.3</v>
      </c>
      <c r="AB33" s="66">
        <v>38.799999999999997</v>
      </c>
      <c r="AC33" s="66"/>
      <c r="AD33" s="66">
        <v>10.1</v>
      </c>
      <c r="AE33" s="66">
        <v>21</v>
      </c>
      <c r="AF33" s="66">
        <v>7.6</v>
      </c>
      <c r="AG33" s="66">
        <v>20.399999999999999</v>
      </c>
      <c r="AH33" s="66">
        <v>20.399999999999999</v>
      </c>
      <c r="AI33" s="66">
        <v>20.100000000000001</v>
      </c>
      <c r="AJ33" s="66">
        <v>8</v>
      </c>
      <c r="AK33" s="66">
        <v>80.7</v>
      </c>
      <c r="AL33" s="66">
        <v>1.9</v>
      </c>
      <c r="AM33" s="66">
        <v>2.69</v>
      </c>
      <c r="AN33" s="66">
        <v>3.4</v>
      </c>
      <c r="AO33" s="66">
        <v>18.600000000000001</v>
      </c>
      <c r="AP33" s="66"/>
      <c r="AQ33" s="66">
        <v>253.3</v>
      </c>
      <c r="AR33" s="66">
        <v>238.9</v>
      </c>
      <c r="AS33" s="66">
        <v>0.1</v>
      </c>
      <c r="AT33" s="66"/>
      <c r="AU33" s="66">
        <v>16.8</v>
      </c>
      <c r="AV33" s="66">
        <v>11.8</v>
      </c>
      <c r="AW33" s="66"/>
      <c r="AX33" s="66">
        <v>10</v>
      </c>
      <c r="AY33" s="66">
        <v>119.4</v>
      </c>
      <c r="AZ33" s="66">
        <v>122</v>
      </c>
      <c r="BA33" s="66">
        <v>121.9</v>
      </c>
      <c r="BB33" s="66">
        <v>82.8</v>
      </c>
      <c r="BC33" s="66">
        <v>0.6</v>
      </c>
      <c r="BD33" s="66">
        <v>13.8</v>
      </c>
      <c r="BE33" s="66">
        <v>27</v>
      </c>
      <c r="BF33" s="66">
        <v>81.7</v>
      </c>
      <c r="BG33" s="66">
        <v>20</v>
      </c>
      <c r="BH33" s="66">
        <v>1.4</v>
      </c>
      <c r="BI33" s="66"/>
      <c r="BJ33" s="66">
        <v>2.1</v>
      </c>
      <c r="BK33" s="66"/>
      <c r="BL33" s="66">
        <v>15.7</v>
      </c>
      <c r="BM33" s="66">
        <v>1.2</v>
      </c>
      <c r="BN33" s="66">
        <v>18.8</v>
      </c>
      <c r="BO33" s="66">
        <v>4.7</v>
      </c>
      <c r="BP33" s="66">
        <v>19.600000000000001</v>
      </c>
      <c r="BQ33" s="66">
        <v>20.6</v>
      </c>
      <c r="BR33" s="67">
        <v>1913.97</v>
      </c>
    </row>
    <row r="34" spans="1:70" x14ac:dyDescent="0.25">
      <c r="A34" s="1"/>
      <c r="B34" s="54" t="s">
        <v>832</v>
      </c>
      <c r="C34" s="66">
        <v>14.8</v>
      </c>
      <c r="D34" s="66">
        <v>19</v>
      </c>
      <c r="E34" s="66">
        <v>7</v>
      </c>
      <c r="F34" s="66">
        <v>11</v>
      </c>
      <c r="G34" s="66">
        <v>18.600000000000001</v>
      </c>
      <c r="H34" s="66">
        <v>3.04</v>
      </c>
      <c r="I34" s="66"/>
      <c r="J34" s="66">
        <v>9.4</v>
      </c>
      <c r="K34" s="66">
        <v>0.9</v>
      </c>
      <c r="L34" s="66">
        <v>8.8000000000000007</v>
      </c>
      <c r="M34" s="66"/>
      <c r="N34" s="66">
        <v>11.6</v>
      </c>
      <c r="O34" s="66">
        <v>16.399999999999999</v>
      </c>
      <c r="P34" s="66">
        <v>7.6</v>
      </c>
      <c r="Q34" s="66">
        <v>3.4</v>
      </c>
      <c r="R34" s="66">
        <v>3.4</v>
      </c>
      <c r="S34" s="66">
        <v>16.100000000000001</v>
      </c>
      <c r="T34" s="66"/>
      <c r="U34" s="66">
        <v>20</v>
      </c>
      <c r="V34" s="66">
        <v>18.7</v>
      </c>
      <c r="W34" s="66">
        <v>21.7</v>
      </c>
      <c r="X34" s="66">
        <v>74.099999999999994</v>
      </c>
      <c r="Y34" s="66">
        <v>105.2</v>
      </c>
      <c r="Z34" s="66"/>
      <c r="AA34" s="66">
        <v>78.7</v>
      </c>
      <c r="AB34" s="66">
        <v>39.299999999999997</v>
      </c>
      <c r="AC34" s="66"/>
      <c r="AD34" s="66">
        <v>9.9</v>
      </c>
      <c r="AE34" s="66">
        <v>21</v>
      </c>
      <c r="AF34" s="66">
        <v>7.6</v>
      </c>
      <c r="AG34" s="66">
        <v>20.399999999999999</v>
      </c>
      <c r="AH34" s="66">
        <v>20.399999999999999</v>
      </c>
      <c r="AI34" s="66">
        <v>20.100000000000001</v>
      </c>
      <c r="AJ34" s="66">
        <v>7.8</v>
      </c>
      <c r="AK34" s="66">
        <v>80.8</v>
      </c>
      <c r="AL34" s="66">
        <v>1.9</v>
      </c>
      <c r="AM34" s="66">
        <v>1.4990000000000001</v>
      </c>
      <c r="AN34" s="66">
        <v>3.4</v>
      </c>
      <c r="AO34" s="66">
        <v>18.600000000000001</v>
      </c>
      <c r="AP34" s="66"/>
      <c r="AQ34" s="66">
        <v>253.8</v>
      </c>
      <c r="AR34" s="66">
        <v>213.2</v>
      </c>
      <c r="AS34" s="66">
        <v>0.1</v>
      </c>
      <c r="AT34" s="66"/>
      <c r="AU34" s="66">
        <v>17.399999999999999</v>
      </c>
      <c r="AV34" s="66">
        <v>12.1</v>
      </c>
      <c r="AW34" s="66"/>
      <c r="AX34" s="66">
        <v>9.9</v>
      </c>
      <c r="AY34" s="66">
        <v>112.5</v>
      </c>
      <c r="AZ34" s="66">
        <v>102.6</v>
      </c>
      <c r="BA34" s="66">
        <v>122.3</v>
      </c>
      <c r="BB34" s="66">
        <v>93.5</v>
      </c>
      <c r="BC34" s="66">
        <v>0.6</v>
      </c>
      <c r="BD34" s="66">
        <v>15.5</v>
      </c>
      <c r="BE34" s="66">
        <v>27.5</v>
      </c>
      <c r="BF34" s="66">
        <v>80.099999999999994</v>
      </c>
      <c r="BG34" s="66">
        <v>20</v>
      </c>
      <c r="BH34" s="66">
        <v>1.4</v>
      </c>
      <c r="BI34" s="66"/>
      <c r="BJ34" s="66">
        <v>2.1</v>
      </c>
      <c r="BK34" s="66"/>
      <c r="BL34" s="66">
        <v>14.1</v>
      </c>
      <c r="BM34" s="66">
        <v>1.2</v>
      </c>
      <c r="BN34" s="66">
        <v>18.7</v>
      </c>
      <c r="BO34" s="66">
        <v>4.8</v>
      </c>
      <c r="BP34" s="66">
        <v>18</v>
      </c>
      <c r="BQ34" s="66">
        <v>20.6</v>
      </c>
      <c r="BR34" s="67">
        <v>1884.1389999999999</v>
      </c>
    </row>
    <row r="35" spans="1:70" x14ac:dyDescent="0.25">
      <c r="A35" s="1"/>
      <c r="B35" s="54" t="s">
        <v>833</v>
      </c>
      <c r="C35" s="66">
        <v>14.9</v>
      </c>
      <c r="D35" s="66">
        <v>18.399999999999999</v>
      </c>
      <c r="E35" s="66">
        <v>6.8</v>
      </c>
      <c r="F35" s="66">
        <v>11.1</v>
      </c>
      <c r="G35" s="66">
        <v>18.7</v>
      </c>
      <c r="H35" s="66">
        <v>3.04</v>
      </c>
      <c r="I35" s="66"/>
      <c r="J35" s="66">
        <v>8.6</v>
      </c>
      <c r="K35" s="66">
        <v>0.5</v>
      </c>
      <c r="L35" s="66">
        <v>8.8000000000000007</v>
      </c>
      <c r="M35" s="66"/>
      <c r="N35" s="66">
        <v>12.9</v>
      </c>
      <c r="O35" s="66">
        <v>17.100000000000001</v>
      </c>
      <c r="P35" s="66">
        <v>7.9</v>
      </c>
      <c r="Q35" s="66">
        <v>3.4</v>
      </c>
      <c r="R35" s="66">
        <v>3.5</v>
      </c>
      <c r="S35" s="66">
        <v>16.2</v>
      </c>
      <c r="T35" s="66"/>
      <c r="U35" s="66">
        <v>20</v>
      </c>
      <c r="V35" s="66">
        <v>18.7</v>
      </c>
      <c r="W35" s="66">
        <v>25.8</v>
      </c>
      <c r="X35" s="66">
        <v>76.400000000000006</v>
      </c>
      <c r="Y35" s="66">
        <v>99.7</v>
      </c>
      <c r="Z35" s="66"/>
      <c r="AA35" s="66">
        <v>87.7</v>
      </c>
      <c r="AB35" s="66">
        <v>40.4</v>
      </c>
      <c r="AC35" s="66"/>
      <c r="AD35" s="66">
        <v>9.8000000000000007</v>
      </c>
      <c r="AE35" s="66">
        <v>21</v>
      </c>
      <c r="AF35" s="66">
        <v>7.3</v>
      </c>
      <c r="AG35" s="66">
        <v>20.399999999999999</v>
      </c>
      <c r="AH35" s="66">
        <v>20.399999999999999</v>
      </c>
      <c r="AI35" s="66">
        <v>20.100000000000001</v>
      </c>
      <c r="AJ35" s="66">
        <v>7.8</v>
      </c>
      <c r="AK35" s="66">
        <v>80.8</v>
      </c>
      <c r="AL35" s="66">
        <v>2</v>
      </c>
      <c r="AM35" s="66">
        <v>2.23</v>
      </c>
      <c r="AN35" s="66">
        <v>3.4</v>
      </c>
      <c r="AO35" s="66">
        <v>18.600000000000001</v>
      </c>
      <c r="AP35" s="66"/>
      <c r="AQ35" s="66">
        <v>215</v>
      </c>
      <c r="AR35" s="66">
        <v>138.9</v>
      </c>
      <c r="AS35" s="66"/>
      <c r="AT35" s="66"/>
      <c r="AU35" s="66">
        <v>15.8</v>
      </c>
      <c r="AV35" s="66">
        <v>12.6</v>
      </c>
      <c r="AW35" s="66"/>
      <c r="AX35" s="66">
        <v>9.9</v>
      </c>
      <c r="AY35" s="66">
        <v>107.7</v>
      </c>
      <c r="AZ35" s="66">
        <v>123.1</v>
      </c>
      <c r="BA35" s="66">
        <v>123.2</v>
      </c>
      <c r="BB35" s="66">
        <v>83.5</v>
      </c>
      <c r="BC35" s="66">
        <v>0.6</v>
      </c>
      <c r="BD35" s="66">
        <v>16.5</v>
      </c>
      <c r="BE35" s="66">
        <v>28.2</v>
      </c>
      <c r="BF35" s="66">
        <v>81.599999999999994</v>
      </c>
      <c r="BG35" s="66">
        <v>20</v>
      </c>
      <c r="BH35" s="66">
        <v>1.4</v>
      </c>
      <c r="BI35" s="66"/>
      <c r="BJ35" s="66">
        <v>2.1</v>
      </c>
      <c r="BK35" s="66"/>
      <c r="BL35" s="66">
        <v>14</v>
      </c>
      <c r="BM35" s="66">
        <v>1.2</v>
      </c>
      <c r="BN35" s="66">
        <v>18.8</v>
      </c>
      <c r="BO35" s="66">
        <v>4.7</v>
      </c>
      <c r="BP35" s="66">
        <v>18.600000000000001</v>
      </c>
      <c r="BQ35" s="66">
        <v>21.3</v>
      </c>
      <c r="BR35" s="67">
        <v>1793.07</v>
      </c>
    </row>
    <row r="36" spans="1:70" x14ac:dyDescent="0.25">
      <c r="A36" s="1"/>
      <c r="B36" s="54" t="s">
        <v>834</v>
      </c>
      <c r="C36" s="66">
        <v>15</v>
      </c>
      <c r="D36" s="66">
        <v>18.7</v>
      </c>
      <c r="E36" s="66">
        <v>6.9</v>
      </c>
      <c r="F36" s="66">
        <v>11.1</v>
      </c>
      <c r="G36" s="66">
        <v>18.7</v>
      </c>
      <c r="H36" s="66">
        <v>3.04</v>
      </c>
      <c r="I36" s="66"/>
      <c r="J36" s="66">
        <v>9.3000000000000007</v>
      </c>
      <c r="K36" s="66">
        <v>0.4</v>
      </c>
      <c r="L36" s="66">
        <v>8.8000000000000007</v>
      </c>
      <c r="M36" s="66"/>
      <c r="N36" s="66">
        <v>11.4</v>
      </c>
      <c r="O36" s="66">
        <v>16.3</v>
      </c>
      <c r="P36" s="66">
        <v>7.8</v>
      </c>
      <c r="Q36" s="66">
        <v>3.4</v>
      </c>
      <c r="R36" s="66">
        <v>3.5</v>
      </c>
      <c r="S36" s="66">
        <v>15.9</v>
      </c>
      <c r="T36" s="66"/>
      <c r="U36" s="66">
        <v>20</v>
      </c>
      <c r="V36" s="66">
        <v>18.7</v>
      </c>
      <c r="W36" s="66">
        <v>27.9</v>
      </c>
      <c r="X36" s="66">
        <v>74.2</v>
      </c>
      <c r="Y36" s="66">
        <v>94.6</v>
      </c>
      <c r="Z36" s="66"/>
      <c r="AA36" s="66">
        <v>83.9</v>
      </c>
      <c r="AB36" s="66">
        <v>36.9</v>
      </c>
      <c r="AC36" s="66"/>
      <c r="AD36" s="66">
        <v>9.4</v>
      </c>
      <c r="AE36" s="66">
        <v>21</v>
      </c>
      <c r="AF36" s="66">
        <v>7.4</v>
      </c>
      <c r="AG36" s="66">
        <v>20.399999999999999</v>
      </c>
      <c r="AH36" s="66">
        <v>20.399999999999999</v>
      </c>
      <c r="AI36" s="66">
        <v>20.100000000000001</v>
      </c>
      <c r="AJ36" s="66">
        <v>7.8</v>
      </c>
      <c r="AK36" s="66">
        <v>80.8</v>
      </c>
      <c r="AL36" s="66">
        <v>3.2</v>
      </c>
      <c r="AM36" s="66">
        <v>4.7089999999999996</v>
      </c>
      <c r="AN36" s="66">
        <v>3.4</v>
      </c>
      <c r="AO36" s="66">
        <v>18.5</v>
      </c>
      <c r="AP36" s="66"/>
      <c r="AQ36" s="66">
        <v>251.6</v>
      </c>
      <c r="AR36" s="66">
        <v>204.4</v>
      </c>
      <c r="AS36" s="66">
        <v>0.1</v>
      </c>
      <c r="AT36" s="66"/>
      <c r="AU36" s="66">
        <v>14.1</v>
      </c>
      <c r="AV36" s="66">
        <v>11.5</v>
      </c>
      <c r="AW36" s="66"/>
      <c r="AX36" s="66">
        <v>10</v>
      </c>
      <c r="AY36" s="66">
        <v>108.1</v>
      </c>
      <c r="AZ36" s="66">
        <v>128.1</v>
      </c>
      <c r="BA36" s="66">
        <v>123</v>
      </c>
      <c r="BB36" s="66">
        <v>67.099999999999994</v>
      </c>
      <c r="BC36" s="66">
        <v>0.6</v>
      </c>
      <c r="BD36" s="66">
        <v>15.5</v>
      </c>
      <c r="BE36" s="66">
        <v>27.8</v>
      </c>
      <c r="BF36" s="66">
        <v>81.8</v>
      </c>
      <c r="BG36" s="66">
        <v>20</v>
      </c>
      <c r="BH36" s="66">
        <v>1.4</v>
      </c>
      <c r="BI36" s="66"/>
      <c r="BJ36" s="66">
        <v>2.1</v>
      </c>
      <c r="BK36" s="66"/>
      <c r="BL36" s="66">
        <v>7.1</v>
      </c>
      <c r="BM36" s="66">
        <v>1.2</v>
      </c>
      <c r="BN36" s="66">
        <v>18.7</v>
      </c>
      <c r="BO36" s="66">
        <v>4.7</v>
      </c>
      <c r="BP36" s="66">
        <v>16.100000000000001</v>
      </c>
      <c r="BQ36" s="66">
        <v>20.5</v>
      </c>
      <c r="BR36" s="67">
        <v>1859.049</v>
      </c>
    </row>
    <row r="37" spans="1:70" x14ac:dyDescent="0.25">
      <c r="A37" s="1"/>
      <c r="B37" s="54" t="s">
        <v>835</v>
      </c>
      <c r="C37" s="66">
        <v>15</v>
      </c>
      <c r="D37" s="66">
        <v>18.399999999999999</v>
      </c>
      <c r="E37" s="66">
        <v>9.6999999999999993</v>
      </c>
      <c r="F37" s="66">
        <v>11.1</v>
      </c>
      <c r="G37" s="66">
        <v>18.899999999999999</v>
      </c>
      <c r="H37" s="66">
        <v>3.04</v>
      </c>
      <c r="I37" s="66"/>
      <c r="J37" s="66">
        <v>9.1999999999999993</v>
      </c>
      <c r="K37" s="66">
        <v>0.4</v>
      </c>
      <c r="L37" s="66">
        <v>8.9</v>
      </c>
      <c r="M37" s="66"/>
      <c r="N37" s="66">
        <v>12.2</v>
      </c>
      <c r="O37" s="66">
        <v>16.7</v>
      </c>
      <c r="P37" s="66">
        <v>7.9</v>
      </c>
      <c r="Q37" s="66">
        <v>3.4</v>
      </c>
      <c r="R37" s="66">
        <v>3.4</v>
      </c>
      <c r="S37" s="66">
        <v>15.8</v>
      </c>
      <c r="T37" s="66"/>
      <c r="U37" s="66">
        <v>20</v>
      </c>
      <c r="V37" s="66">
        <v>18.7</v>
      </c>
      <c r="W37" s="66">
        <v>28.3</v>
      </c>
      <c r="X37" s="66">
        <v>69.2</v>
      </c>
      <c r="Y37" s="66">
        <v>95.2</v>
      </c>
      <c r="Z37" s="66"/>
      <c r="AA37" s="66">
        <v>91.1</v>
      </c>
      <c r="AB37" s="66">
        <v>28.1</v>
      </c>
      <c r="AC37" s="66"/>
      <c r="AD37" s="66">
        <v>10.3</v>
      </c>
      <c r="AE37" s="66">
        <v>21</v>
      </c>
      <c r="AF37" s="66">
        <v>7.3</v>
      </c>
      <c r="AG37" s="66">
        <v>20.399999999999999</v>
      </c>
      <c r="AH37" s="66">
        <v>20.399999999999999</v>
      </c>
      <c r="AI37" s="66">
        <v>20.100000000000001</v>
      </c>
      <c r="AJ37" s="66">
        <v>7.6</v>
      </c>
      <c r="AK37" s="66">
        <v>32.9</v>
      </c>
      <c r="AL37" s="66">
        <v>2.7</v>
      </c>
      <c r="AM37" s="66">
        <v>3.0409999999999999</v>
      </c>
      <c r="AN37" s="66">
        <v>3.4</v>
      </c>
      <c r="AO37" s="66">
        <v>18.5</v>
      </c>
      <c r="AP37" s="66"/>
      <c r="AQ37" s="66">
        <v>182.7</v>
      </c>
      <c r="AR37" s="66">
        <v>114.3</v>
      </c>
      <c r="AS37" s="66">
        <v>0.1</v>
      </c>
      <c r="AT37" s="66"/>
      <c r="AU37" s="66">
        <v>6.8</v>
      </c>
      <c r="AV37" s="66">
        <v>10.6</v>
      </c>
      <c r="AW37" s="66"/>
      <c r="AX37" s="66">
        <v>9.9</v>
      </c>
      <c r="AY37" s="66">
        <v>113.3</v>
      </c>
      <c r="AZ37" s="66">
        <v>106</v>
      </c>
      <c r="BA37" s="66">
        <v>123.1</v>
      </c>
      <c r="BB37" s="66">
        <v>79.5</v>
      </c>
      <c r="BC37" s="66">
        <v>0.6</v>
      </c>
      <c r="BD37" s="66">
        <v>12.1</v>
      </c>
      <c r="BE37" s="66">
        <v>27.4</v>
      </c>
      <c r="BF37" s="66">
        <v>82.4</v>
      </c>
      <c r="BG37" s="66">
        <v>20</v>
      </c>
      <c r="BH37" s="66">
        <v>1.4</v>
      </c>
      <c r="BI37" s="66"/>
      <c r="BJ37" s="66">
        <v>2.1</v>
      </c>
      <c r="BK37" s="66"/>
      <c r="BL37" s="66">
        <v>11.2</v>
      </c>
      <c r="BM37" s="66">
        <v>1.2</v>
      </c>
      <c r="BN37" s="66">
        <v>18.7</v>
      </c>
      <c r="BO37" s="66">
        <v>4.7</v>
      </c>
      <c r="BP37" s="66">
        <v>16.100000000000001</v>
      </c>
      <c r="BQ37" s="66">
        <v>20.7</v>
      </c>
      <c r="BR37" s="67">
        <v>1637.181</v>
      </c>
    </row>
    <row r="38" spans="1:70" x14ac:dyDescent="0.25">
      <c r="A38" s="1"/>
      <c r="B38" s="54" t="s">
        <v>836</v>
      </c>
      <c r="C38" s="66">
        <v>15.3</v>
      </c>
      <c r="D38" s="66">
        <v>19</v>
      </c>
      <c r="E38" s="66">
        <v>8.5</v>
      </c>
      <c r="F38" s="66">
        <v>10.5</v>
      </c>
      <c r="G38" s="66">
        <v>19.100000000000001</v>
      </c>
      <c r="H38" s="66">
        <v>3.04</v>
      </c>
      <c r="I38" s="66"/>
      <c r="J38" s="66">
        <v>9.1999999999999993</v>
      </c>
      <c r="K38" s="66">
        <v>0.4</v>
      </c>
      <c r="L38" s="66">
        <v>8.8000000000000007</v>
      </c>
      <c r="M38" s="66"/>
      <c r="N38" s="66">
        <v>12</v>
      </c>
      <c r="O38" s="66">
        <v>16.600000000000001</v>
      </c>
      <c r="P38" s="66">
        <v>8</v>
      </c>
      <c r="Q38" s="66">
        <v>3.4</v>
      </c>
      <c r="R38" s="66">
        <v>3.3</v>
      </c>
      <c r="S38" s="66">
        <v>15.7</v>
      </c>
      <c r="T38" s="66"/>
      <c r="U38" s="66">
        <v>20</v>
      </c>
      <c r="V38" s="66">
        <v>18.7</v>
      </c>
      <c r="W38" s="66">
        <v>28.5</v>
      </c>
      <c r="X38" s="66">
        <v>60.4</v>
      </c>
      <c r="Y38" s="66">
        <v>95.3</v>
      </c>
      <c r="Z38" s="66"/>
      <c r="AA38" s="66">
        <v>90.2</v>
      </c>
      <c r="AB38" s="66">
        <v>29.1</v>
      </c>
      <c r="AC38" s="66"/>
      <c r="AD38" s="66">
        <v>10.199999999999999</v>
      </c>
      <c r="AE38" s="66">
        <v>21</v>
      </c>
      <c r="AF38" s="66">
        <v>7.3</v>
      </c>
      <c r="AG38" s="66">
        <v>20.399999999999999</v>
      </c>
      <c r="AH38" s="66">
        <v>20.399999999999999</v>
      </c>
      <c r="AI38" s="66">
        <v>20.100000000000001</v>
      </c>
      <c r="AJ38" s="66">
        <v>7.4</v>
      </c>
      <c r="AK38" s="66">
        <v>32.299999999999997</v>
      </c>
      <c r="AL38" s="66">
        <v>3.7</v>
      </c>
      <c r="AM38" s="66">
        <v>4.3780000000000001</v>
      </c>
      <c r="AN38" s="66">
        <v>3.4</v>
      </c>
      <c r="AO38" s="66">
        <v>18.600000000000001</v>
      </c>
      <c r="AP38" s="66"/>
      <c r="AQ38" s="66">
        <v>183.9</v>
      </c>
      <c r="AR38" s="66">
        <v>190.7</v>
      </c>
      <c r="AS38" s="66"/>
      <c r="AT38" s="66"/>
      <c r="AU38" s="66">
        <v>6.1</v>
      </c>
      <c r="AV38" s="66">
        <v>6.1</v>
      </c>
      <c r="AW38" s="66"/>
      <c r="AX38" s="66">
        <v>9.9</v>
      </c>
      <c r="AY38" s="66">
        <v>143.19999999999999</v>
      </c>
      <c r="AZ38" s="66">
        <v>116.1</v>
      </c>
      <c r="BA38" s="66">
        <v>123</v>
      </c>
      <c r="BB38" s="66">
        <v>91.5</v>
      </c>
      <c r="BC38" s="66">
        <v>0.6</v>
      </c>
      <c r="BD38" s="66">
        <v>7</v>
      </c>
      <c r="BE38" s="66">
        <v>25.7</v>
      </c>
      <c r="BF38" s="66">
        <v>81.400000000000006</v>
      </c>
      <c r="BG38" s="66">
        <v>20</v>
      </c>
      <c r="BH38" s="66">
        <v>1.4</v>
      </c>
      <c r="BI38" s="66"/>
      <c r="BJ38" s="66">
        <v>2.1</v>
      </c>
      <c r="BK38" s="66"/>
      <c r="BL38" s="66">
        <v>8.6999999999999993</v>
      </c>
      <c r="BM38" s="66">
        <v>1.2</v>
      </c>
      <c r="BN38" s="66">
        <v>18.600000000000001</v>
      </c>
      <c r="BO38" s="66">
        <v>4.7</v>
      </c>
      <c r="BP38" s="66">
        <v>16.8</v>
      </c>
      <c r="BQ38" s="66">
        <v>20.6</v>
      </c>
      <c r="BR38" s="67">
        <v>1743.518</v>
      </c>
    </row>
    <row r="39" spans="1:70" x14ac:dyDescent="0.25">
      <c r="A39" s="1"/>
      <c r="B39" s="56" t="s">
        <v>837</v>
      </c>
      <c r="C39" s="68">
        <v>15.4</v>
      </c>
      <c r="D39" s="68">
        <v>19</v>
      </c>
      <c r="E39" s="68">
        <v>8.6999999999999993</v>
      </c>
      <c r="F39" s="68">
        <v>10.6</v>
      </c>
      <c r="G39" s="68">
        <v>19.100000000000001</v>
      </c>
      <c r="H39" s="68">
        <v>3.08</v>
      </c>
      <c r="I39" s="68"/>
      <c r="J39" s="68">
        <v>8.9</v>
      </c>
      <c r="K39" s="68">
        <v>0.3</v>
      </c>
      <c r="L39" s="68">
        <v>8.8000000000000007</v>
      </c>
      <c r="M39" s="68"/>
      <c r="N39" s="68">
        <v>12.2</v>
      </c>
      <c r="O39" s="68">
        <v>16.7</v>
      </c>
      <c r="P39" s="68">
        <v>8</v>
      </c>
      <c r="Q39" s="68">
        <v>3.4</v>
      </c>
      <c r="R39" s="68">
        <v>3.3</v>
      </c>
      <c r="S39" s="68">
        <v>15.8</v>
      </c>
      <c r="T39" s="68"/>
      <c r="U39" s="68">
        <v>20</v>
      </c>
      <c r="V39" s="68">
        <v>18.7</v>
      </c>
      <c r="W39" s="68">
        <v>28</v>
      </c>
      <c r="X39" s="68">
        <v>66</v>
      </c>
      <c r="Y39" s="68">
        <v>95.8</v>
      </c>
      <c r="Z39" s="68"/>
      <c r="AA39" s="68">
        <v>83</v>
      </c>
      <c r="AB39" s="68">
        <v>20.3</v>
      </c>
      <c r="AC39" s="68"/>
      <c r="AD39" s="68">
        <v>10</v>
      </c>
      <c r="AE39" s="68">
        <v>20.8</v>
      </c>
      <c r="AF39" s="68">
        <v>7.3</v>
      </c>
      <c r="AG39" s="68">
        <v>20.399999999999999</v>
      </c>
      <c r="AH39" s="68">
        <v>20.399999999999999</v>
      </c>
      <c r="AI39" s="68">
        <v>20.100000000000001</v>
      </c>
      <c r="AJ39" s="68">
        <v>7.4</v>
      </c>
      <c r="AK39" s="68">
        <v>8.1999999999999993</v>
      </c>
      <c r="AL39" s="68">
        <v>3.2</v>
      </c>
      <c r="AM39" s="68">
        <v>4.149</v>
      </c>
      <c r="AN39" s="68">
        <v>3.4</v>
      </c>
      <c r="AO39" s="68">
        <v>18.600000000000001</v>
      </c>
      <c r="AP39" s="68"/>
      <c r="AQ39" s="68">
        <v>245.1</v>
      </c>
      <c r="AR39" s="68">
        <v>185</v>
      </c>
      <c r="AS39" s="68"/>
      <c r="AT39" s="68"/>
      <c r="AU39" s="68">
        <v>8.1</v>
      </c>
      <c r="AV39" s="68">
        <v>7</v>
      </c>
      <c r="AW39" s="68"/>
      <c r="AX39" s="68">
        <v>9.9</v>
      </c>
      <c r="AY39" s="68">
        <v>159.5</v>
      </c>
      <c r="AZ39" s="68">
        <v>96.3</v>
      </c>
      <c r="BA39" s="68">
        <v>123.3</v>
      </c>
      <c r="BB39" s="68">
        <v>53.7</v>
      </c>
      <c r="BC39" s="68">
        <v>0.6</v>
      </c>
      <c r="BD39" s="68">
        <v>8.6999999999999993</v>
      </c>
      <c r="BE39" s="68">
        <v>26.6</v>
      </c>
      <c r="BF39" s="68">
        <v>81</v>
      </c>
      <c r="BG39" s="68">
        <v>20.100000000000001</v>
      </c>
      <c r="BH39" s="68">
        <v>1.4</v>
      </c>
      <c r="BI39" s="68"/>
      <c r="BJ39" s="68">
        <v>2.1</v>
      </c>
      <c r="BK39" s="68"/>
      <c r="BL39" s="68">
        <v>7.4</v>
      </c>
      <c r="BM39" s="68">
        <v>1.2</v>
      </c>
      <c r="BN39" s="68">
        <v>18.7</v>
      </c>
      <c r="BO39" s="68">
        <v>4.7</v>
      </c>
      <c r="BP39" s="68">
        <v>9.1999999999999993</v>
      </c>
      <c r="BQ39" s="68">
        <v>20.7</v>
      </c>
      <c r="BR39" s="69">
        <v>1719.329</v>
      </c>
    </row>
    <row r="40" spans="1:70" x14ac:dyDescent="0.25">
      <c r="A40" s="1"/>
      <c r="B40" s="50" t="s">
        <v>838</v>
      </c>
      <c r="C40" s="64">
        <v>15.1</v>
      </c>
      <c r="D40" s="64">
        <v>18.3</v>
      </c>
      <c r="E40" s="64">
        <v>8.9</v>
      </c>
      <c r="F40" s="64">
        <v>11.1</v>
      </c>
      <c r="G40" s="64">
        <v>19.399999999999999</v>
      </c>
      <c r="H40" s="64">
        <v>3.04</v>
      </c>
      <c r="I40" s="64"/>
      <c r="J40" s="64">
        <v>8.6999999999999993</v>
      </c>
      <c r="K40" s="64">
        <v>0.2</v>
      </c>
      <c r="L40" s="64">
        <v>8.8000000000000007</v>
      </c>
      <c r="M40" s="64"/>
      <c r="N40" s="64">
        <v>12.3</v>
      </c>
      <c r="O40" s="64">
        <v>16.8</v>
      </c>
      <c r="P40" s="64">
        <v>8.1</v>
      </c>
      <c r="Q40" s="64">
        <v>3.4</v>
      </c>
      <c r="R40" s="64">
        <v>3.5</v>
      </c>
      <c r="S40" s="64">
        <v>16.2</v>
      </c>
      <c r="T40" s="64"/>
      <c r="U40" s="64">
        <v>20</v>
      </c>
      <c r="V40" s="64">
        <v>18.7</v>
      </c>
      <c r="W40" s="64">
        <v>28.4</v>
      </c>
      <c r="X40" s="64">
        <v>68.3</v>
      </c>
      <c r="Y40" s="64">
        <v>90.1</v>
      </c>
      <c r="Z40" s="64"/>
      <c r="AA40" s="64">
        <v>80.5</v>
      </c>
      <c r="AB40" s="64">
        <v>27.3</v>
      </c>
      <c r="AC40" s="64"/>
      <c r="AD40" s="64">
        <v>8.1</v>
      </c>
      <c r="AE40" s="64">
        <v>20.7</v>
      </c>
      <c r="AF40" s="64">
        <v>7.2</v>
      </c>
      <c r="AG40" s="64">
        <v>20.399999999999999</v>
      </c>
      <c r="AH40" s="64">
        <v>20.399999999999999</v>
      </c>
      <c r="AI40" s="64">
        <v>20.100000000000001</v>
      </c>
      <c r="AJ40" s="64">
        <v>7.4</v>
      </c>
      <c r="AK40" s="64">
        <v>51.3</v>
      </c>
      <c r="AL40" s="64">
        <v>5.3</v>
      </c>
      <c r="AM40" s="64">
        <v>7.7590000000000003</v>
      </c>
      <c r="AN40" s="64">
        <v>3.4</v>
      </c>
      <c r="AO40" s="64">
        <v>18.600000000000001</v>
      </c>
      <c r="AP40" s="64"/>
      <c r="AQ40" s="64">
        <v>101.4</v>
      </c>
      <c r="AR40" s="64">
        <v>59.8</v>
      </c>
      <c r="AS40" s="64"/>
      <c r="AT40" s="64"/>
      <c r="AU40" s="64">
        <v>4.0999999999999996</v>
      </c>
      <c r="AV40" s="64">
        <v>5.3</v>
      </c>
      <c r="AW40" s="64"/>
      <c r="AX40" s="64">
        <v>9.9</v>
      </c>
      <c r="AY40" s="64">
        <v>160.5</v>
      </c>
      <c r="AZ40" s="64">
        <v>31.7</v>
      </c>
      <c r="BA40" s="64">
        <v>122.8</v>
      </c>
      <c r="BB40" s="64">
        <v>31.2</v>
      </c>
      <c r="BC40" s="64">
        <v>0.6</v>
      </c>
      <c r="BD40" s="64">
        <v>6.4</v>
      </c>
      <c r="BE40" s="64">
        <v>24.7</v>
      </c>
      <c r="BF40" s="64">
        <v>79.599999999999994</v>
      </c>
      <c r="BG40" s="64">
        <v>20</v>
      </c>
      <c r="BH40" s="64">
        <v>1.4</v>
      </c>
      <c r="BI40" s="64"/>
      <c r="BJ40" s="64">
        <v>2.1</v>
      </c>
      <c r="BK40" s="64"/>
      <c r="BL40" s="64">
        <v>5.0999999999999996</v>
      </c>
      <c r="BM40" s="64">
        <v>1.2</v>
      </c>
      <c r="BN40" s="64">
        <v>18.899999999999999</v>
      </c>
      <c r="BO40" s="64">
        <v>4.5999999999999996</v>
      </c>
      <c r="BP40" s="64">
        <v>1.3</v>
      </c>
      <c r="BQ40" s="64">
        <v>20.7</v>
      </c>
      <c r="BR40" s="65">
        <v>1391.0989999999999</v>
      </c>
    </row>
    <row r="41" spans="1:70" x14ac:dyDescent="0.25">
      <c r="A41" s="1"/>
      <c r="B41" s="54" t="s">
        <v>839</v>
      </c>
      <c r="C41" s="66">
        <v>15.2</v>
      </c>
      <c r="D41" s="66">
        <v>19.100000000000001</v>
      </c>
      <c r="E41" s="66">
        <v>8.5</v>
      </c>
      <c r="F41" s="66">
        <v>11.1</v>
      </c>
      <c r="G41" s="66">
        <v>19.2</v>
      </c>
      <c r="H41" s="66">
        <v>3.04</v>
      </c>
      <c r="I41" s="66"/>
      <c r="J41" s="66">
        <v>9.1999999999999993</v>
      </c>
      <c r="K41" s="66">
        <v>0.2</v>
      </c>
      <c r="L41" s="66">
        <v>8.8000000000000007</v>
      </c>
      <c r="M41" s="66"/>
      <c r="N41" s="66">
        <v>12.4</v>
      </c>
      <c r="O41" s="66">
        <v>16.8</v>
      </c>
      <c r="P41" s="66">
        <v>8.1999999999999993</v>
      </c>
      <c r="Q41" s="66">
        <v>3.4</v>
      </c>
      <c r="R41" s="66">
        <v>3.4</v>
      </c>
      <c r="S41" s="66">
        <v>16.399999999999999</v>
      </c>
      <c r="T41" s="66"/>
      <c r="U41" s="66">
        <v>20</v>
      </c>
      <c r="V41" s="66">
        <v>18.7</v>
      </c>
      <c r="W41" s="66">
        <v>28.2</v>
      </c>
      <c r="X41" s="66">
        <v>65.5</v>
      </c>
      <c r="Y41" s="66">
        <v>106.2</v>
      </c>
      <c r="Z41" s="66"/>
      <c r="AA41" s="66">
        <v>80.599999999999994</v>
      </c>
      <c r="AB41" s="66">
        <v>16.3</v>
      </c>
      <c r="AC41" s="66"/>
      <c r="AD41" s="66">
        <v>9</v>
      </c>
      <c r="AE41" s="66">
        <v>20.7</v>
      </c>
      <c r="AF41" s="66">
        <v>7.1</v>
      </c>
      <c r="AG41" s="66">
        <v>20.399999999999999</v>
      </c>
      <c r="AH41" s="66">
        <v>20.399999999999999</v>
      </c>
      <c r="AI41" s="66">
        <v>20.100000000000001</v>
      </c>
      <c r="AJ41" s="66">
        <v>7.4</v>
      </c>
      <c r="AK41" s="66">
        <v>16.899999999999999</v>
      </c>
      <c r="AL41" s="66">
        <v>5.9</v>
      </c>
      <c r="AM41" s="66">
        <v>10.494</v>
      </c>
      <c r="AN41" s="66">
        <v>3.4</v>
      </c>
      <c r="AO41" s="66">
        <v>18.600000000000001</v>
      </c>
      <c r="AP41" s="66"/>
      <c r="AQ41" s="66">
        <v>57.2</v>
      </c>
      <c r="AR41" s="66">
        <v>45.4</v>
      </c>
      <c r="AS41" s="66"/>
      <c r="AT41" s="66"/>
      <c r="AU41" s="66">
        <v>2.1</v>
      </c>
      <c r="AV41" s="66">
        <v>1.4</v>
      </c>
      <c r="AW41" s="66"/>
      <c r="AX41" s="66">
        <v>9.9</v>
      </c>
      <c r="AY41" s="66">
        <v>159.6</v>
      </c>
      <c r="AZ41" s="66">
        <v>12.3</v>
      </c>
      <c r="BA41" s="66">
        <v>119.5</v>
      </c>
      <c r="BB41" s="66">
        <v>11</v>
      </c>
      <c r="BC41" s="66">
        <v>0.6</v>
      </c>
      <c r="BD41" s="66">
        <v>1.5</v>
      </c>
      <c r="BE41" s="66">
        <v>24.6</v>
      </c>
      <c r="BF41" s="66">
        <v>83</v>
      </c>
      <c r="BG41" s="66">
        <v>20</v>
      </c>
      <c r="BH41" s="66">
        <v>1.4</v>
      </c>
      <c r="BI41" s="66"/>
      <c r="BJ41" s="66">
        <v>2.1</v>
      </c>
      <c r="BK41" s="66"/>
      <c r="BL41" s="66">
        <v>3</v>
      </c>
      <c r="BM41" s="66">
        <v>1.2</v>
      </c>
      <c r="BN41" s="66">
        <v>18.8</v>
      </c>
      <c r="BO41" s="66">
        <v>4.7</v>
      </c>
      <c r="BP41" s="66">
        <v>0.5</v>
      </c>
      <c r="BQ41" s="66">
        <v>20.8</v>
      </c>
      <c r="BR41" s="67">
        <v>1251.434</v>
      </c>
    </row>
    <row r="42" spans="1:70" x14ac:dyDescent="0.25">
      <c r="A42" s="1"/>
      <c r="B42" s="54" t="s">
        <v>840</v>
      </c>
      <c r="C42" s="66">
        <v>15.2</v>
      </c>
      <c r="D42" s="66">
        <v>19</v>
      </c>
      <c r="E42" s="66">
        <v>8.5</v>
      </c>
      <c r="F42" s="66">
        <v>11.1</v>
      </c>
      <c r="G42" s="66">
        <v>19.3</v>
      </c>
      <c r="H42" s="66">
        <v>3.08</v>
      </c>
      <c r="I42" s="66"/>
      <c r="J42" s="66">
        <v>8.6999999999999993</v>
      </c>
      <c r="K42" s="66">
        <v>0.1</v>
      </c>
      <c r="L42" s="66">
        <v>8.8000000000000007</v>
      </c>
      <c r="M42" s="66"/>
      <c r="N42" s="66">
        <v>11.9</v>
      </c>
      <c r="O42" s="66">
        <v>16.600000000000001</v>
      </c>
      <c r="P42" s="66">
        <v>8.4</v>
      </c>
      <c r="Q42" s="66">
        <v>3.4</v>
      </c>
      <c r="R42" s="66">
        <v>3.3</v>
      </c>
      <c r="S42" s="66">
        <v>17</v>
      </c>
      <c r="T42" s="66"/>
      <c r="U42" s="66">
        <v>20</v>
      </c>
      <c r="V42" s="66">
        <v>16.5</v>
      </c>
      <c r="W42" s="66">
        <v>28.5</v>
      </c>
      <c r="X42" s="66">
        <v>54.2</v>
      </c>
      <c r="Y42" s="66">
        <v>107.4</v>
      </c>
      <c r="Z42" s="66"/>
      <c r="AA42" s="66">
        <v>74.2</v>
      </c>
      <c r="AB42" s="66">
        <v>1</v>
      </c>
      <c r="AC42" s="66"/>
      <c r="AD42" s="66">
        <v>9.4</v>
      </c>
      <c r="AE42" s="66">
        <v>20.8</v>
      </c>
      <c r="AF42" s="66">
        <v>7.1</v>
      </c>
      <c r="AG42" s="66">
        <v>20.399999999999999</v>
      </c>
      <c r="AH42" s="66">
        <v>20.399999999999999</v>
      </c>
      <c r="AI42" s="66">
        <v>20.100000000000001</v>
      </c>
      <c r="AJ42" s="66">
        <v>7.8</v>
      </c>
      <c r="AK42" s="66">
        <v>3</v>
      </c>
      <c r="AL42" s="66">
        <v>7.3</v>
      </c>
      <c r="AM42" s="66">
        <v>10.074999999999999</v>
      </c>
      <c r="AN42" s="66">
        <v>3.4</v>
      </c>
      <c r="AO42" s="66">
        <v>18.600000000000001</v>
      </c>
      <c r="AP42" s="66"/>
      <c r="AQ42" s="66">
        <v>10.199999999999999</v>
      </c>
      <c r="AR42" s="66">
        <v>7.7</v>
      </c>
      <c r="AS42" s="66"/>
      <c r="AT42" s="66"/>
      <c r="AU42" s="66">
        <v>0.6</v>
      </c>
      <c r="AV42" s="66">
        <v>0.3</v>
      </c>
      <c r="AW42" s="66"/>
      <c r="AX42" s="66">
        <v>9.9</v>
      </c>
      <c r="AY42" s="66">
        <v>153.19999999999999</v>
      </c>
      <c r="AZ42" s="66">
        <v>8.3000000000000007</v>
      </c>
      <c r="BA42" s="66">
        <v>120.1</v>
      </c>
      <c r="BB42" s="66">
        <v>8</v>
      </c>
      <c r="BC42" s="66">
        <v>0.6</v>
      </c>
      <c r="BD42" s="66">
        <v>0.2</v>
      </c>
      <c r="BE42" s="66">
        <v>27.3</v>
      </c>
      <c r="BF42" s="66">
        <v>84.2</v>
      </c>
      <c r="BG42" s="66">
        <v>20</v>
      </c>
      <c r="BH42" s="66">
        <v>1.4</v>
      </c>
      <c r="BI42" s="66"/>
      <c r="BJ42" s="66">
        <v>2.1</v>
      </c>
      <c r="BK42" s="66"/>
      <c r="BL42" s="66">
        <v>0.6</v>
      </c>
      <c r="BM42" s="66">
        <v>1.2</v>
      </c>
      <c r="BN42" s="66">
        <v>19.100000000000001</v>
      </c>
      <c r="BO42" s="66">
        <v>4.8</v>
      </c>
      <c r="BP42" s="66"/>
      <c r="BQ42" s="66">
        <v>20.7</v>
      </c>
      <c r="BR42" s="67">
        <v>1105.0550000000001</v>
      </c>
    </row>
    <row r="43" spans="1:70" x14ac:dyDescent="0.25">
      <c r="A43" s="1"/>
      <c r="B43" s="54" t="s">
        <v>841</v>
      </c>
      <c r="C43" s="66">
        <v>15</v>
      </c>
      <c r="D43" s="66">
        <v>19</v>
      </c>
      <c r="E43" s="66">
        <v>6.2</v>
      </c>
      <c r="F43" s="66">
        <v>11.1</v>
      </c>
      <c r="G43" s="66">
        <v>19.100000000000001</v>
      </c>
      <c r="H43" s="66">
        <v>3.04</v>
      </c>
      <c r="I43" s="66"/>
      <c r="J43" s="66">
        <v>9.4</v>
      </c>
      <c r="K43" s="66"/>
      <c r="L43" s="66">
        <v>8.8000000000000007</v>
      </c>
      <c r="M43" s="66"/>
      <c r="N43" s="66">
        <v>12.2</v>
      </c>
      <c r="O43" s="66">
        <v>16.7</v>
      </c>
      <c r="P43" s="66">
        <v>8.5</v>
      </c>
      <c r="Q43" s="66">
        <v>3.4</v>
      </c>
      <c r="R43" s="66">
        <v>3.3</v>
      </c>
      <c r="S43" s="66">
        <v>17</v>
      </c>
      <c r="T43" s="66"/>
      <c r="U43" s="66">
        <v>20</v>
      </c>
      <c r="V43" s="66">
        <v>19.3</v>
      </c>
      <c r="W43" s="66">
        <v>29.7</v>
      </c>
      <c r="X43" s="66">
        <v>52.2</v>
      </c>
      <c r="Y43" s="66">
        <v>102.8</v>
      </c>
      <c r="Z43" s="66"/>
      <c r="AA43" s="66">
        <v>84.3</v>
      </c>
      <c r="AB43" s="66"/>
      <c r="AC43" s="66"/>
      <c r="AD43" s="66">
        <v>10.3</v>
      </c>
      <c r="AE43" s="66">
        <v>20.8</v>
      </c>
      <c r="AF43" s="66">
        <v>7.1</v>
      </c>
      <c r="AG43" s="66">
        <v>20.399999999999999</v>
      </c>
      <c r="AH43" s="66">
        <v>20.399999999999999</v>
      </c>
      <c r="AI43" s="66">
        <v>20.100000000000001</v>
      </c>
      <c r="AJ43" s="66">
        <v>7.8</v>
      </c>
      <c r="AK43" s="66"/>
      <c r="AL43" s="66">
        <v>7.7</v>
      </c>
      <c r="AM43" s="66">
        <v>11.055999999999999</v>
      </c>
      <c r="AN43" s="66">
        <v>3.4</v>
      </c>
      <c r="AO43" s="66">
        <v>18.600000000000001</v>
      </c>
      <c r="AP43" s="66"/>
      <c r="AQ43" s="66">
        <v>0.1</v>
      </c>
      <c r="AR43" s="66">
        <v>0.3</v>
      </c>
      <c r="AS43" s="66"/>
      <c r="AT43" s="66"/>
      <c r="AU43" s="66"/>
      <c r="AV43" s="66"/>
      <c r="AW43" s="66"/>
      <c r="AX43" s="66">
        <v>9.9</v>
      </c>
      <c r="AY43" s="66">
        <v>156.1</v>
      </c>
      <c r="AZ43" s="66">
        <v>0.2</v>
      </c>
      <c r="BA43" s="66">
        <v>119.8</v>
      </c>
      <c r="BB43" s="66">
        <v>0.3</v>
      </c>
      <c r="BC43" s="66">
        <v>0.6</v>
      </c>
      <c r="BD43" s="66"/>
      <c r="BE43" s="66">
        <v>29.4</v>
      </c>
      <c r="BF43" s="66">
        <v>83.8</v>
      </c>
      <c r="BG43" s="66">
        <v>20.100000000000001</v>
      </c>
      <c r="BH43" s="66">
        <v>1.4</v>
      </c>
      <c r="BI43" s="66"/>
      <c r="BJ43" s="66">
        <v>2.1</v>
      </c>
      <c r="BK43" s="66"/>
      <c r="BL43" s="66"/>
      <c r="BM43" s="66">
        <v>1.2</v>
      </c>
      <c r="BN43" s="66">
        <v>19.100000000000001</v>
      </c>
      <c r="BO43" s="66">
        <v>4.7</v>
      </c>
      <c r="BP43" s="66"/>
      <c r="BQ43" s="66">
        <v>20.7</v>
      </c>
      <c r="BR43" s="67">
        <v>1078.4960000000001</v>
      </c>
    </row>
    <row r="44" spans="1:70" x14ac:dyDescent="0.25">
      <c r="A44" s="1"/>
      <c r="B44" s="54" t="s">
        <v>842</v>
      </c>
      <c r="C44" s="66">
        <v>14.9</v>
      </c>
      <c r="D44" s="66">
        <v>19.100000000000001</v>
      </c>
      <c r="E44" s="66">
        <v>6.5</v>
      </c>
      <c r="F44" s="66">
        <v>11.1</v>
      </c>
      <c r="G44" s="66">
        <v>19.100000000000001</v>
      </c>
      <c r="H44" s="66">
        <v>3.08</v>
      </c>
      <c r="I44" s="66"/>
      <c r="J44" s="66">
        <v>9.5</v>
      </c>
      <c r="K44" s="66"/>
      <c r="L44" s="66">
        <v>8.8000000000000007</v>
      </c>
      <c r="M44" s="66"/>
      <c r="N44" s="66">
        <v>12.1</v>
      </c>
      <c r="O44" s="66">
        <v>16.600000000000001</v>
      </c>
      <c r="P44" s="66">
        <v>8.1</v>
      </c>
      <c r="Q44" s="66">
        <v>3.4</v>
      </c>
      <c r="R44" s="66">
        <v>3.5</v>
      </c>
      <c r="S44" s="66">
        <v>16.899999999999999</v>
      </c>
      <c r="T44" s="66"/>
      <c r="U44" s="66">
        <v>20</v>
      </c>
      <c r="V44" s="66">
        <v>19.3</v>
      </c>
      <c r="W44" s="66">
        <v>28.6</v>
      </c>
      <c r="X44" s="66">
        <v>43.3</v>
      </c>
      <c r="Y44" s="66">
        <v>112.3</v>
      </c>
      <c r="Z44" s="66"/>
      <c r="AA44" s="66">
        <v>81.599999999999994</v>
      </c>
      <c r="AB44" s="66"/>
      <c r="AC44" s="66"/>
      <c r="AD44" s="66">
        <v>9.5</v>
      </c>
      <c r="AE44" s="66">
        <v>20.8</v>
      </c>
      <c r="AF44" s="66">
        <v>6.9</v>
      </c>
      <c r="AG44" s="66">
        <v>20.399999999999999</v>
      </c>
      <c r="AH44" s="66">
        <v>20.399999999999999</v>
      </c>
      <c r="AI44" s="66">
        <v>20.100000000000001</v>
      </c>
      <c r="AJ44" s="66">
        <v>7.8</v>
      </c>
      <c r="AK44" s="66"/>
      <c r="AL44" s="66">
        <v>5.5</v>
      </c>
      <c r="AM44" s="66">
        <v>9.4149999999999991</v>
      </c>
      <c r="AN44" s="66">
        <v>3.4</v>
      </c>
      <c r="AO44" s="66">
        <v>18.600000000000001</v>
      </c>
      <c r="AP44" s="66"/>
      <c r="AQ44" s="66"/>
      <c r="AR44" s="66"/>
      <c r="AS44" s="66"/>
      <c r="AT44" s="66"/>
      <c r="AU44" s="66"/>
      <c r="AV44" s="66"/>
      <c r="AW44" s="66"/>
      <c r="AX44" s="66">
        <v>9.9</v>
      </c>
      <c r="AY44" s="66">
        <v>132</v>
      </c>
      <c r="AZ44" s="66"/>
      <c r="BA44" s="66">
        <v>119.4</v>
      </c>
      <c r="BB44" s="66"/>
      <c r="BC44" s="66">
        <v>0.6</v>
      </c>
      <c r="BD44" s="66"/>
      <c r="BE44" s="66">
        <v>28.1</v>
      </c>
      <c r="BF44" s="66">
        <v>86.6</v>
      </c>
      <c r="BG44" s="66">
        <v>20</v>
      </c>
      <c r="BH44" s="66">
        <v>1.4</v>
      </c>
      <c r="BI44" s="66"/>
      <c r="BJ44" s="66">
        <v>2.2000000000000002</v>
      </c>
      <c r="BK44" s="66"/>
      <c r="BL44" s="66"/>
      <c r="BM44" s="66">
        <v>1.2</v>
      </c>
      <c r="BN44" s="66">
        <v>19.100000000000001</v>
      </c>
      <c r="BO44" s="66">
        <v>4.8</v>
      </c>
      <c r="BP44" s="66"/>
      <c r="BQ44" s="66">
        <v>20.7</v>
      </c>
      <c r="BR44" s="67">
        <v>1046.595</v>
      </c>
    </row>
    <row r="45" spans="1:70" x14ac:dyDescent="0.25">
      <c r="A45" s="1"/>
      <c r="B45" s="54" t="s">
        <v>843</v>
      </c>
      <c r="C45" s="66">
        <v>15.2</v>
      </c>
      <c r="D45" s="66">
        <v>19.100000000000001</v>
      </c>
      <c r="E45" s="66">
        <v>6.3</v>
      </c>
      <c r="F45" s="66">
        <v>11.1</v>
      </c>
      <c r="G45" s="66">
        <v>19.100000000000001</v>
      </c>
      <c r="H45" s="66">
        <v>3.08</v>
      </c>
      <c r="I45" s="66"/>
      <c r="J45" s="66">
        <v>8.6999999999999993</v>
      </c>
      <c r="K45" s="66"/>
      <c r="L45" s="66">
        <v>8.6999999999999993</v>
      </c>
      <c r="M45" s="66"/>
      <c r="N45" s="66">
        <v>12.1</v>
      </c>
      <c r="O45" s="66">
        <v>16.7</v>
      </c>
      <c r="P45" s="66">
        <v>7.8</v>
      </c>
      <c r="Q45" s="66">
        <v>3.4</v>
      </c>
      <c r="R45" s="66">
        <v>3.4</v>
      </c>
      <c r="S45" s="66">
        <v>16.899999999999999</v>
      </c>
      <c r="T45" s="66"/>
      <c r="U45" s="66">
        <v>20</v>
      </c>
      <c r="V45" s="66">
        <v>19.2</v>
      </c>
      <c r="W45" s="66">
        <v>28.2</v>
      </c>
      <c r="X45" s="66">
        <v>34.799999999999997</v>
      </c>
      <c r="Y45" s="66">
        <v>115.7</v>
      </c>
      <c r="Z45" s="66">
        <v>23.7</v>
      </c>
      <c r="AA45" s="66">
        <v>92.7</v>
      </c>
      <c r="AB45" s="66"/>
      <c r="AC45" s="66"/>
      <c r="AD45" s="66">
        <v>8.4</v>
      </c>
      <c r="AE45" s="66">
        <v>20.9</v>
      </c>
      <c r="AF45" s="66">
        <v>6.9</v>
      </c>
      <c r="AG45" s="66">
        <v>20.399999999999999</v>
      </c>
      <c r="AH45" s="66">
        <v>20.399999999999999</v>
      </c>
      <c r="AI45" s="66">
        <v>20.100000000000001</v>
      </c>
      <c r="AJ45" s="66">
        <v>7.8</v>
      </c>
      <c r="AK45" s="66"/>
      <c r="AL45" s="66">
        <v>6.1</v>
      </c>
      <c r="AM45" s="66">
        <v>9.9269999999999996</v>
      </c>
      <c r="AN45" s="66">
        <v>3.4</v>
      </c>
      <c r="AO45" s="66">
        <v>18.5</v>
      </c>
      <c r="AP45" s="66"/>
      <c r="AQ45" s="66"/>
      <c r="AR45" s="66"/>
      <c r="AS45" s="66"/>
      <c r="AT45" s="66"/>
      <c r="AU45" s="66"/>
      <c r="AV45" s="66"/>
      <c r="AW45" s="66"/>
      <c r="AX45" s="66">
        <v>9.9</v>
      </c>
      <c r="AY45" s="66">
        <v>119.3</v>
      </c>
      <c r="AZ45" s="66"/>
      <c r="BA45" s="66">
        <v>118.8</v>
      </c>
      <c r="BB45" s="66"/>
      <c r="BC45" s="66">
        <v>0.6</v>
      </c>
      <c r="BD45" s="66"/>
      <c r="BE45" s="66">
        <v>30</v>
      </c>
      <c r="BF45" s="66">
        <v>87.8</v>
      </c>
      <c r="BG45" s="66">
        <v>20</v>
      </c>
      <c r="BH45" s="66">
        <v>1.4</v>
      </c>
      <c r="BI45" s="66"/>
      <c r="BJ45" s="66">
        <v>2.2000000000000002</v>
      </c>
      <c r="BK45" s="66"/>
      <c r="BL45" s="66"/>
      <c r="BM45" s="66">
        <v>1.2</v>
      </c>
      <c r="BN45" s="66">
        <v>19</v>
      </c>
      <c r="BO45" s="66">
        <v>4.8</v>
      </c>
      <c r="BP45" s="66"/>
      <c r="BQ45" s="66"/>
      <c r="BR45" s="67">
        <v>1043.7070000000001</v>
      </c>
    </row>
    <row r="46" spans="1:70" x14ac:dyDescent="0.25">
      <c r="A46" s="1"/>
      <c r="B46" s="54" t="s">
        <v>844</v>
      </c>
      <c r="C46" s="66">
        <v>15.4</v>
      </c>
      <c r="D46" s="66">
        <v>19.100000000000001</v>
      </c>
      <c r="E46" s="66">
        <v>6.5</v>
      </c>
      <c r="F46" s="66">
        <v>11.1</v>
      </c>
      <c r="G46" s="66">
        <v>19.100000000000001</v>
      </c>
      <c r="H46" s="66">
        <v>3.04</v>
      </c>
      <c r="I46" s="66"/>
      <c r="J46" s="66">
        <v>9.3000000000000007</v>
      </c>
      <c r="K46" s="66"/>
      <c r="L46" s="66">
        <v>8.6999999999999993</v>
      </c>
      <c r="M46" s="66"/>
      <c r="N46" s="66">
        <v>11.9</v>
      </c>
      <c r="O46" s="66">
        <v>16.600000000000001</v>
      </c>
      <c r="P46" s="66">
        <v>7.9</v>
      </c>
      <c r="Q46" s="66">
        <v>3.4</v>
      </c>
      <c r="R46" s="66">
        <v>3.3</v>
      </c>
      <c r="S46" s="66">
        <v>16.8</v>
      </c>
      <c r="T46" s="66"/>
      <c r="U46" s="66">
        <v>20</v>
      </c>
      <c r="V46" s="66">
        <v>19.100000000000001</v>
      </c>
      <c r="W46" s="66">
        <v>29</v>
      </c>
      <c r="X46" s="66">
        <v>26.8</v>
      </c>
      <c r="Y46" s="66">
        <v>111.5</v>
      </c>
      <c r="Z46" s="66">
        <v>74.7</v>
      </c>
      <c r="AA46" s="66">
        <v>77.599999999999994</v>
      </c>
      <c r="AB46" s="66"/>
      <c r="AC46" s="66">
        <v>2.2000000000000002</v>
      </c>
      <c r="AD46" s="66">
        <v>6.6</v>
      </c>
      <c r="AE46" s="66">
        <v>20.9</v>
      </c>
      <c r="AF46" s="66">
        <v>6.9</v>
      </c>
      <c r="AG46" s="66">
        <v>20.399999999999999</v>
      </c>
      <c r="AH46" s="66">
        <v>20.399999999999999</v>
      </c>
      <c r="AI46" s="66">
        <v>20.100000000000001</v>
      </c>
      <c r="AJ46" s="66">
        <v>7.2</v>
      </c>
      <c r="AK46" s="66"/>
      <c r="AL46" s="66">
        <v>5.8</v>
      </c>
      <c r="AM46" s="66">
        <v>8.2680000000000007</v>
      </c>
      <c r="AN46" s="66">
        <v>3.4</v>
      </c>
      <c r="AO46" s="66">
        <v>18.600000000000001</v>
      </c>
      <c r="AP46" s="66"/>
      <c r="AQ46" s="66"/>
      <c r="AR46" s="66"/>
      <c r="AS46" s="66"/>
      <c r="AT46" s="66"/>
      <c r="AU46" s="66"/>
      <c r="AV46" s="66"/>
      <c r="AW46" s="66"/>
      <c r="AX46" s="66">
        <v>9.9</v>
      </c>
      <c r="AY46" s="66">
        <v>87.5</v>
      </c>
      <c r="AZ46" s="66"/>
      <c r="BA46" s="66">
        <v>108.8</v>
      </c>
      <c r="BB46" s="66"/>
      <c r="BC46" s="66">
        <v>0.6</v>
      </c>
      <c r="BD46" s="66"/>
      <c r="BE46" s="66">
        <v>29.1</v>
      </c>
      <c r="BF46" s="66">
        <v>85.3</v>
      </c>
      <c r="BG46" s="66">
        <v>20</v>
      </c>
      <c r="BH46" s="66">
        <v>1.4</v>
      </c>
      <c r="BI46" s="66"/>
      <c r="BJ46" s="66">
        <v>2.2000000000000002</v>
      </c>
      <c r="BK46" s="66"/>
      <c r="BL46" s="66"/>
      <c r="BM46" s="66">
        <v>1.2</v>
      </c>
      <c r="BN46" s="66">
        <v>19.100000000000001</v>
      </c>
      <c r="BO46" s="66">
        <v>4.8</v>
      </c>
      <c r="BP46" s="66"/>
      <c r="BQ46" s="66"/>
      <c r="BR46" s="67">
        <v>1021.508</v>
      </c>
    </row>
    <row r="47" spans="1:70" x14ac:dyDescent="0.25">
      <c r="A47" s="1"/>
      <c r="B47" s="56" t="s">
        <v>845</v>
      </c>
      <c r="C47" s="68">
        <v>15.6</v>
      </c>
      <c r="D47" s="68">
        <v>19.100000000000001</v>
      </c>
      <c r="E47" s="68">
        <v>6.4</v>
      </c>
      <c r="F47" s="68">
        <v>11.1</v>
      </c>
      <c r="G47" s="68">
        <v>19.100000000000001</v>
      </c>
      <c r="H47" s="68">
        <v>3.04</v>
      </c>
      <c r="I47" s="68"/>
      <c r="J47" s="68">
        <v>9.1999999999999993</v>
      </c>
      <c r="K47" s="68"/>
      <c r="L47" s="68">
        <v>8.8000000000000007</v>
      </c>
      <c r="M47" s="68"/>
      <c r="N47" s="68">
        <v>12.1</v>
      </c>
      <c r="O47" s="68">
        <v>16.8</v>
      </c>
      <c r="P47" s="68">
        <v>8</v>
      </c>
      <c r="Q47" s="68">
        <v>3.4</v>
      </c>
      <c r="R47" s="68">
        <v>3.3</v>
      </c>
      <c r="S47" s="68">
        <v>16.8</v>
      </c>
      <c r="T47" s="68"/>
      <c r="U47" s="68">
        <v>20</v>
      </c>
      <c r="V47" s="68">
        <v>19.100000000000001</v>
      </c>
      <c r="W47" s="68">
        <v>29.7</v>
      </c>
      <c r="X47" s="68">
        <v>24.1</v>
      </c>
      <c r="Y47" s="68">
        <v>104.9</v>
      </c>
      <c r="Z47" s="68">
        <v>68.400000000000006</v>
      </c>
      <c r="AA47" s="68">
        <v>84.2</v>
      </c>
      <c r="AB47" s="68"/>
      <c r="AC47" s="68">
        <v>2</v>
      </c>
      <c r="AD47" s="68">
        <v>5.8</v>
      </c>
      <c r="AE47" s="68">
        <v>20.9</v>
      </c>
      <c r="AF47" s="68">
        <v>6.8</v>
      </c>
      <c r="AG47" s="68">
        <v>20.399999999999999</v>
      </c>
      <c r="AH47" s="68">
        <v>20.399999999999999</v>
      </c>
      <c r="AI47" s="68">
        <v>20.100000000000001</v>
      </c>
      <c r="AJ47" s="68">
        <v>7.2</v>
      </c>
      <c r="AK47" s="68"/>
      <c r="AL47" s="68">
        <v>5.0999999999999996</v>
      </c>
      <c r="AM47" s="68">
        <v>8.093</v>
      </c>
      <c r="AN47" s="68">
        <v>3.4</v>
      </c>
      <c r="AO47" s="68">
        <v>18.600000000000001</v>
      </c>
      <c r="AP47" s="68"/>
      <c r="AQ47" s="68"/>
      <c r="AR47" s="68"/>
      <c r="AS47" s="68"/>
      <c r="AT47" s="68"/>
      <c r="AU47" s="68"/>
      <c r="AV47" s="68"/>
      <c r="AW47" s="68"/>
      <c r="AX47" s="68">
        <v>9.9</v>
      </c>
      <c r="AY47" s="68">
        <v>73.900000000000006</v>
      </c>
      <c r="AZ47" s="68"/>
      <c r="BA47" s="68">
        <v>78.3</v>
      </c>
      <c r="BB47" s="68"/>
      <c r="BC47" s="68">
        <v>0.6</v>
      </c>
      <c r="BD47" s="68"/>
      <c r="BE47" s="68">
        <v>28.8</v>
      </c>
      <c r="BF47" s="68">
        <v>85.6</v>
      </c>
      <c r="BG47" s="68">
        <v>20.2</v>
      </c>
      <c r="BH47" s="68">
        <v>1.4</v>
      </c>
      <c r="BI47" s="68"/>
      <c r="BJ47" s="68">
        <v>2.2000000000000002</v>
      </c>
      <c r="BK47" s="68"/>
      <c r="BL47" s="68"/>
      <c r="BM47" s="68">
        <v>1.2</v>
      </c>
      <c r="BN47" s="68">
        <v>19.100000000000001</v>
      </c>
      <c r="BO47" s="68">
        <v>4.8</v>
      </c>
      <c r="BP47" s="68"/>
      <c r="BQ47" s="68"/>
      <c r="BR47" s="69">
        <v>967.93299999999999</v>
      </c>
    </row>
    <row r="48" spans="1:70" x14ac:dyDescent="0.25">
      <c r="A48" s="1"/>
      <c r="B48" s="50" t="s">
        <v>846</v>
      </c>
      <c r="C48" s="64">
        <v>15</v>
      </c>
      <c r="D48" s="64">
        <v>19.100000000000001</v>
      </c>
      <c r="E48" s="64">
        <v>6.8</v>
      </c>
      <c r="F48" s="64">
        <v>10.8</v>
      </c>
      <c r="G48" s="64">
        <v>19.2</v>
      </c>
      <c r="H48" s="64">
        <v>3.08</v>
      </c>
      <c r="I48" s="64"/>
      <c r="J48" s="64">
        <v>9.1</v>
      </c>
      <c r="K48" s="64"/>
      <c r="L48" s="64">
        <v>9</v>
      </c>
      <c r="M48" s="64"/>
      <c r="N48" s="64">
        <v>12</v>
      </c>
      <c r="O48" s="64">
        <v>16.7</v>
      </c>
      <c r="P48" s="64">
        <v>8.6999999999999993</v>
      </c>
      <c r="Q48" s="64">
        <v>3.4</v>
      </c>
      <c r="R48" s="64">
        <v>3.6</v>
      </c>
      <c r="S48" s="64">
        <v>16.899999999999999</v>
      </c>
      <c r="T48" s="64"/>
      <c r="U48" s="64">
        <v>20</v>
      </c>
      <c r="V48" s="64">
        <v>19.100000000000001</v>
      </c>
      <c r="W48" s="64">
        <v>29.6</v>
      </c>
      <c r="X48" s="64">
        <v>21.9</v>
      </c>
      <c r="Y48" s="64">
        <v>92.8</v>
      </c>
      <c r="Z48" s="64">
        <v>69</v>
      </c>
      <c r="AA48" s="64">
        <v>81.7</v>
      </c>
      <c r="AB48" s="64"/>
      <c r="AC48" s="64">
        <v>1.2</v>
      </c>
      <c r="AD48" s="64">
        <v>3.7</v>
      </c>
      <c r="AE48" s="64">
        <v>20.9</v>
      </c>
      <c r="AF48" s="64">
        <v>6.8</v>
      </c>
      <c r="AG48" s="64">
        <v>20.399999999999999</v>
      </c>
      <c r="AH48" s="64">
        <v>20.399999999999999</v>
      </c>
      <c r="AI48" s="64">
        <v>20.100000000000001</v>
      </c>
      <c r="AJ48" s="64">
        <v>7.2</v>
      </c>
      <c r="AK48" s="64"/>
      <c r="AL48" s="64">
        <v>5.5</v>
      </c>
      <c r="AM48" s="64">
        <v>8.5359999999999996</v>
      </c>
      <c r="AN48" s="64">
        <v>3.4</v>
      </c>
      <c r="AO48" s="64">
        <v>18.600000000000001</v>
      </c>
      <c r="AP48" s="64"/>
      <c r="AQ48" s="64"/>
      <c r="AR48" s="64"/>
      <c r="AS48" s="64"/>
      <c r="AT48" s="64"/>
      <c r="AU48" s="64"/>
      <c r="AV48" s="64"/>
      <c r="AW48" s="64"/>
      <c r="AX48" s="64">
        <v>9.9</v>
      </c>
      <c r="AY48" s="64">
        <v>60.6</v>
      </c>
      <c r="AZ48" s="64"/>
      <c r="BA48" s="64">
        <v>58.9</v>
      </c>
      <c r="BB48" s="64"/>
      <c r="BC48" s="64">
        <v>0.6</v>
      </c>
      <c r="BD48" s="64"/>
      <c r="BE48" s="64">
        <v>26.6</v>
      </c>
      <c r="BF48" s="64">
        <v>73.5</v>
      </c>
      <c r="BG48" s="64">
        <v>20</v>
      </c>
      <c r="BH48" s="64">
        <v>1.4</v>
      </c>
      <c r="BI48" s="64"/>
      <c r="BJ48" s="64">
        <v>2.2000000000000002</v>
      </c>
      <c r="BK48" s="64"/>
      <c r="BL48" s="64"/>
      <c r="BM48" s="64">
        <v>1.2</v>
      </c>
      <c r="BN48" s="64">
        <v>19.100000000000001</v>
      </c>
      <c r="BO48" s="64">
        <v>4.8</v>
      </c>
      <c r="BP48" s="64"/>
      <c r="BQ48" s="64"/>
      <c r="BR48" s="65">
        <v>903.01599999999996</v>
      </c>
    </row>
    <row r="49" spans="1:70" x14ac:dyDescent="0.25">
      <c r="A49" s="1"/>
      <c r="B49" s="54" t="s">
        <v>847</v>
      </c>
      <c r="C49" s="66">
        <v>15.2</v>
      </c>
      <c r="D49" s="66">
        <v>19.100000000000001</v>
      </c>
      <c r="E49" s="66">
        <v>8.4</v>
      </c>
      <c r="F49" s="66">
        <v>10.8</v>
      </c>
      <c r="G49" s="66">
        <v>19.100000000000001</v>
      </c>
      <c r="H49" s="66">
        <v>3.04</v>
      </c>
      <c r="I49" s="66"/>
      <c r="J49" s="66">
        <v>8.9</v>
      </c>
      <c r="K49" s="66"/>
      <c r="L49" s="66">
        <v>9.1999999999999993</v>
      </c>
      <c r="M49" s="66"/>
      <c r="N49" s="66">
        <v>12.1</v>
      </c>
      <c r="O49" s="66">
        <v>16.600000000000001</v>
      </c>
      <c r="P49" s="66">
        <v>8.6</v>
      </c>
      <c r="Q49" s="66">
        <v>3.4</v>
      </c>
      <c r="R49" s="66">
        <v>3.5</v>
      </c>
      <c r="S49" s="66">
        <v>16.899999999999999</v>
      </c>
      <c r="T49" s="66"/>
      <c r="U49" s="66">
        <v>20</v>
      </c>
      <c r="V49" s="66">
        <v>19.100000000000001</v>
      </c>
      <c r="W49" s="66">
        <v>27.6</v>
      </c>
      <c r="X49" s="66">
        <v>20.399999999999999</v>
      </c>
      <c r="Y49" s="66">
        <v>91.4</v>
      </c>
      <c r="Z49" s="66">
        <v>69.900000000000006</v>
      </c>
      <c r="AA49" s="66">
        <v>87.7</v>
      </c>
      <c r="AB49" s="66"/>
      <c r="AC49" s="66">
        <v>0.9</v>
      </c>
      <c r="AD49" s="66">
        <v>3.2</v>
      </c>
      <c r="AE49" s="66">
        <v>20.9</v>
      </c>
      <c r="AF49" s="66">
        <v>6.8</v>
      </c>
      <c r="AG49" s="66">
        <v>20.399999999999999</v>
      </c>
      <c r="AH49" s="66">
        <v>20.399999999999999</v>
      </c>
      <c r="AI49" s="66">
        <v>20.100000000000001</v>
      </c>
      <c r="AJ49" s="66">
        <v>7.2</v>
      </c>
      <c r="AK49" s="66"/>
      <c r="AL49" s="66">
        <v>7.2</v>
      </c>
      <c r="AM49" s="66">
        <v>10.981999999999999</v>
      </c>
      <c r="AN49" s="66">
        <v>3.4</v>
      </c>
      <c r="AO49" s="66">
        <v>18.5</v>
      </c>
      <c r="AP49" s="66"/>
      <c r="AQ49" s="66"/>
      <c r="AR49" s="66"/>
      <c r="AS49" s="66"/>
      <c r="AT49" s="66"/>
      <c r="AU49" s="66"/>
      <c r="AV49" s="66"/>
      <c r="AW49" s="66"/>
      <c r="AX49" s="66">
        <v>9.9</v>
      </c>
      <c r="AY49" s="66">
        <v>59.8</v>
      </c>
      <c r="AZ49" s="66"/>
      <c r="BA49" s="66">
        <v>58.3</v>
      </c>
      <c r="BB49" s="66"/>
      <c r="BC49" s="66">
        <v>0.6</v>
      </c>
      <c r="BD49" s="66"/>
      <c r="BE49" s="66">
        <v>23.7</v>
      </c>
      <c r="BF49" s="66">
        <v>65</v>
      </c>
      <c r="BG49" s="66">
        <v>20</v>
      </c>
      <c r="BH49" s="66">
        <v>1.4</v>
      </c>
      <c r="BI49" s="66"/>
      <c r="BJ49" s="66">
        <v>2.2000000000000002</v>
      </c>
      <c r="BK49" s="66"/>
      <c r="BL49" s="66"/>
      <c r="BM49" s="66">
        <v>1.2</v>
      </c>
      <c r="BN49" s="66">
        <v>19.100000000000001</v>
      </c>
      <c r="BO49" s="66">
        <v>4.8</v>
      </c>
      <c r="BP49" s="66"/>
      <c r="BQ49" s="66"/>
      <c r="BR49" s="67">
        <v>896.92200000000003</v>
      </c>
    </row>
    <row r="50" spans="1:70" x14ac:dyDescent="0.25">
      <c r="A50" s="1"/>
      <c r="B50" s="54" t="s">
        <v>848</v>
      </c>
      <c r="C50" s="66">
        <v>15</v>
      </c>
      <c r="D50" s="66">
        <v>19.100000000000001</v>
      </c>
      <c r="E50" s="66">
        <v>8</v>
      </c>
      <c r="F50" s="66">
        <v>11.1</v>
      </c>
      <c r="G50" s="66">
        <v>19.100000000000001</v>
      </c>
      <c r="H50" s="66">
        <v>3.08</v>
      </c>
      <c r="I50" s="66"/>
      <c r="J50" s="66">
        <v>8.6</v>
      </c>
      <c r="K50" s="66"/>
      <c r="L50" s="66">
        <v>9.5</v>
      </c>
      <c r="M50" s="66"/>
      <c r="N50" s="66">
        <v>12.3</v>
      </c>
      <c r="O50" s="66">
        <v>16.600000000000001</v>
      </c>
      <c r="P50" s="66">
        <v>8.6999999999999993</v>
      </c>
      <c r="Q50" s="66">
        <v>3.4</v>
      </c>
      <c r="R50" s="66">
        <v>3.5</v>
      </c>
      <c r="S50" s="66">
        <v>16.899999999999999</v>
      </c>
      <c r="T50" s="66"/>
      <c r="U50" s="66">
        <v>20</v>
      </c>
      <c r="V50" s="66">
        <v>19.3</v>
      </c>
      <c r="W50" s="66">
        <v>28</v>
      </c>
      <c r="X50" s="66">
        <v>22.1</v>
      </c>
      <c r="Y50" s="66">
        <v>82.7</v>
      </c>
      <c r="Z50" s="66">
        <v>67.400000000000006</v>
      </c>
      <c r="AA50" s="66">
        <v>88.6</v>
      </c>
      <c r="AB50" s="66"/>
      <c r="AC50" s="66">
        <v>0.5</v>
      </c>
      <c r="AD50" s="66">
        <v>2.7</v>
      </c>
      <c r="AE50" s="66">
        <v>20.9</v>
      </c>
      <c r="AF50" s="66">
        <v>6.8</v>
      </c>
      <c r="AG50" s="66">
        <v>20.399999999999999</v>
      </c>
      <c r="AH50" s="66">
        <v>20.399999999999999</v>
      </c>
      <c r="AI50" s="66">
        <v>20.100000000000001</v>
      </c>
      <c r="AJ50" s="66">
        <v>6.9</v>
      </c>
      <c r="AK50" s="66"/>
      <c r="AL50" s="66"/>
      <c r="AM50" s="66">
        <v>11.91</v>
      </c>
      <c r="AN50" s="66">
        <v>3.4</v>
      </c>
      <c r="AO50" s="66">
        <v>18.5</v>
      </c>
      <c r="AP50" s="66"/>
      <c r="AQ50" s="66"/>
      <c r="AR50" s="66"/>
      <c r="AS50" s="66"/>
      <c r="AT50" s="66"/>
      <c r="AU50" s="66"/>
      <c r="AV50" s="66"/>
      <c r="AW50" s="66"/>
      <c r="AX50" s="66">
        <v>9.9</v>
      </c>
      <c r="AY50" s="66">
        <v>60.9</v>
      </c>
      <c r="AZ50" s="66"/>
      <c r="BA50" s="66">
        <v>55.3</v>
      </c>
      <c r="BB50" s="66"/>
      <c r="BC50" s="66">
        <v>0.6</v>
      </c>
      <c r="BD50" s="66"/>
      <c r="BE50" s="66">
        <v>19.899999999999999</v>
      </c>
      <c r="BF50" s="66">
        <v>51.9</v>
      </c>
      <c r="BG50" s="66">
        <v>20</v>
      </c>
      <c r="BH50" s="66">
        <v>1.4</v>
      </c>
      <c r="BI50" s="66"/>
      <c r="BJ50" s="66">
        <v>2.2000000000000002</v>
      </c>
      <c r="BK50" s="66"/>
      <c r="BL50" s="66"/>
      <c r="BM50" s="66">
        <v>1.2</v>
      </c>
      <c r="BN50" s="66">
        <v>19.100000000000001</v>
      </c>
      <c r="BO50" s="66">
        <v>4.8</v>
      </c>
      <c r="BP50" s="66"/>
      <c r="BQ50" s="66"/>
      <c r="BR50" s="67">
        <v>862.69</v>
      </c>
    </row>
    <row r="51" spans="1:70" x14ac:dyDescent="0.25">
      <c r="A51" s="1"/>
      <c r="B51" s="54" t="s">
        <v>849</v>
      </c>
      <c r="C51" s="66">
        <v>14.6</v>
      </c>
      <c r="D51" s="66">
        <v>19.100000000000001</v>
      </c>
      <c r="E51" s="66">
        <v>8.6</v>
      </c>
      <c r="F51" s="66">
        <v>11.1</v>
      </c>
      <c r="G51" s="66">
        <v>19.100000000000001</v>
      </c>
      <c r="H51" s="66">
        <v>3.04</v>
      </c>
      <c r="I51" s="66"/>
      <c r="J51" s="66">
        <v>9.4</v>
      </c>
      <c r="K51" s="66"/>
      <c r="L51" s="66">
        <v>9.5</v>
      </c>
      <c r="M51" s="66"/>
      <c r="N51" s="66">
        <v>12.2</v>
      </c>
      <c r="O51" s="66">
        <v>16.7</v>
      </c>
      <c r="P51" s="66">
        <v>8.6999999999999993</v>
      </c>
      <c r="Q51" s="66">
        <v>3.4</v>
      </c>
      <c r="R51" s="66">
        <v>3.5</v>
      </c>
      <c r="S51" s="66">
        <v>16.899999999999999</v>
      </c>
      <c r="T51" s="66"/>
      <c r="U51" s="66">
        <v>20</v>
      </c>
      <c r="V51" s="66">
        <v>19.100000000000001</v>
      </c>
      <c r="W51" s="66">
        <v>24.1</v>
      </c>
      <c r="X51" s="66">
        <v>28.7</v>
      </c>
      <c r="Y51" s="66">
        <v>78.400000000000006</v>
      </c>
      <c r="Z51" s="66">
        <v>69.7</v>
      </c>
      <c r="AA51" s="66">
        <v>87.7</v>
      </c>
      <c r="AB51" s="66"/>
      <c r="AC51" s="66">
        <v>1.3</v>
      </c>
      <c r="AD51" s="66">
        <v>3.9</v>
      </c>
      <c r="AE51" s="66">
        <v>20.9</v>
      </c>
      <c r="AF51" s="66">
        <v>6.7</v>
      </c>
      <c r="AG51" s="66">
        <v>20.399999999999999</v>
      </c>
      <c r="AH51" s="66">
        <v>20.399999999999999</v>
      </c>
      <c r="AI51" s="66">
        <v>20.100000000000001</v>
      </c>
      <c r="AJ51" s="66">
        <v>6.4</v>
      </c>
      <c r="AK51" s="66"/>
      <c r="AL51" s="66"/>
      <c r="AM51" s="66">
        <v>12.31</v>
      </c>
      <c r="AN51" s="66">
        <v>3.4</v>
      </c>
      <c r="AO51" s="66">
        <v>18.5</v>
      </c>
      <c r="AP51" s="66"/>
      <c r="AQ51" s="66"/>
      <c r="AR51" s="66"/>
      <c r="AS51" s="66"/>
      <c r="AT51" s="66"/>
      <c r="AU51" s="66"/>
      <c r="AV51" s="66"/>
      <c r="AW51" s="66"/>
      <c r="AX51" s="66">
        <v>10</v>
      </c>
      <c r="AY51" s="66">
        <v>56</v>
      </c>
      <c r="AZ51" s="66"/>
      <c r="BA51" s="66">
        <v>58.4</v>
      </c>
      <c r="BB51" s="66"/>
      <c r="BC51" s="66">
        <v>0.6</v>
      </c>
      <c r="BD51" s="66"/>
      <c r="BE51" s="66">
        <v>19.100000000000001</v>
      </c>
      <c r="BF51" s="66">
        <v>57.5</v>
      </c>
      <c r="BG51" s="66">
        <v>20</v>
      </c>
      <c r="BH51" s="66">
        <v>1.4</v>
      </c>
      <c r="BI51" s="66"/>
      <c r="BJ51" s="66">
        <v>2.2000000000000002</v>
      </c>
      <c r="BK51" s="66"/>
      <c r="BL51" s="66"/>
      <c r="BM51" s="66">
        <v>1.2</v>
      </c>
      <c r="BN51" s="66">
        <v>19.100000000000001</v>
      </c>
      <c r="BO51" s="66">
        <v>4.7</v>
      </c>
      <c r="BP51" s="66"/>
      <c r="BQ51" s="66"/>
      <c r="BR51" s="67">
        <v>868.05</v>
      </c>
    </row>
    <row r="52" spans="1:70" x14ac:dyDescent="0.25">
      <c r="A52" s="1"/>
      <c r="B52" s="54" t="s">
        <v>850</v>
      </c>
      <c r="C52" s="66">
        <v>15</v>
      </c>
      <c r="D52" s="66">
        <v>19.100000000000001</v>
      </c>
      <c r="E52" s="66">
        <v>8</v>
      </c>
      <c r="F52" s="66">
        <v>11.1</v>
      </c>
      <c r="G52" s="66">
        <v>19.100000000000001</v>
      </c>
      <c r="H52" s="66">
        <v>3.04</v>
      </c>
      <c r="I52" s="66"/>
      <c r="J52" s="66">
        <v>9.1999999999999993</v>
      </c>
      <c r="K52" s="66"/>
      <c r="L52" s="66">
        <v>9.5</v>
      </c>
      <c r="M52" s="66"/>
      <c r="N52" s="66">
        <v>13</v>
      </c>
      <c r="O52" s="66">
        <v>16.8</v>
      </c>
      <c r="P52" s="66">
        <v>8.6999999999999993</v>
      </c>
      <c r="Q52" s="66">
        <v>3.4</v>
      </c>
      <c r="R52" s="66">
        <v>3.6</v>
      </c>
      <c r="S52" s="66">
        <v>16.7</v>
      </c>
      <c r="T52" s="66"/>
      <c r="U52" s="66">
        <v>20</v>
      </c>
      <c r="V52" s="66">
        <v>19.100000000000001</v>
      </c>
      <c r="W52" s="66">
        <v>14</v>
      </c>
      <c r="X52" s="66">
        <v>25</v>
      </c>
      <c r="Y52" s="66">
        <v>73.3</v>
      </c>
      <c r="Z52" s="66">
        <v>60.3</v>
      </c>
      <c r="AA52" s="66">
        <v>74.599999999999994</v>
      </c>
      <c r="AB52" s="66"/>
      <c r="AC52" s="66">
        <v>1.2</v>
      </c>
      <c r="AD52" s="66">
        <v>2.6</v>
      </c>
      <c r="AE52" s="66">
        <v>20.9</v>
      </c>
      <c r="AF52" s="66">
        <v>6.5</v>
      </c>
      <c r="AG52" s="66">
        <v>20.399999999999999</v>
      </c>
      <c r="AH52" s="66">
        <v>20.399999999999999</v>
      </c>
      <c r="AI52" s="66">
        <v>20.100000000000001</v>
      </c>
      <c r="AJ52" s="66">
        <v>6.3</v>
      </c>
      <c r="AK52" s="66"/>
      <c r="AL52" s="66"/>
      <c r="AM52" s="66">
        <v>13.76</v>
      </c>
      <c r="AN52" s="66">
        <v>3.4</v>
      </c>
      <c r="AO52" s="66">
        <v>18.600000000000001</v>
      </c>
      <c r="AP52" s="66"/>
      <c r="AQ52" s="66"/>
      <c r="AR52" s="66"/>
      <c r="AS52" s="66"/>
      <c r="AT52" s="66"/>
      <c r="AU52" s="66"/>
      <c r="AV52" s="66"/>
      <c r="AW52" s="66"/>
      <c r="AX52" s="66">
        <v>10</v>
      </c>
      <c r="AY52" s="66">
        <v>38.299999999999997</v>
      </c>
      <c r="AZ52" s="66"/>
      <c r="BA52" s="66">
        <v>47.9</v>
      </c>
      <c r="BB52" s="66"/>
      <c r="BC52" s="66">
        <v>0.6</v>
      </c>
      <c r="BD52" s="66"/>
      <c r="BE52" s="66">
        <v>20.7</v>
      </c>
      <c r="BF52" s="66">
        <v>52.4</v>
      </c>
      <c r="BG52" s="66">
        <v>20</v>
      </c>
      <c r="BH52" s="66">
        <v>1.4</v>
      </c>
      <c r="BI52" s="66"/>
      <c r="BJ52" s="66">
        <v>2.2000000000000002</v>
      </c>
      <c r="BK52" s="66"/>
      <c r="BL52" s="66"/>
      <c r="BM52" s="66">
        <v>1.2</v>
      </c>
      <c r="BN52" s="66">
        <v>19</v>
      </c>
      <c r="BO52" s="66">
        <v>4.8</v>
      </c>
      <c r="BP52" s="66"/>
      <c r="BQ52" s="66"/>
      <c r="BR52" s="67">
        <v>795.2</v>
      </c>
    </row>
    <row r="53" spans="1:70" x14ac:dyDescent="0.25">
      <c r="A53" s="1"/>
      <c r="B53" s="54" t="s">
        <v>851</v>
      </c>
      <c r="C53" s="66">
        <v>15.1</v>
      </c>
      <c r="D53" s="66">
        <v>18.3</v>
      </c>
      <c r="E53" s="66">
        <v>6.9</v>
      </c>
      <c r="F53" s="66">
        <v>11.1</v>
      </c>
      <c r="G53" s="66">
        <v>19.100000000000001</v>
      </c>
      <c r="H53" s="66">
        <v>3.04</v>
      </c>
      <c r="I53" s="66"/>
      <c r="J53" s="66">
        <v>9</v>
      </c>
      <c r="K53" s="66"/>
      <c r="L53" s="66">
        <v>9.5</v>
      </c>
      <c r="M53" s="66"/>
      <c r="N53" s="66">
        <v>13.1</v>
      </c>
      <c r="O53" s="66">
        <v>16.8</v>
      </c>
      <c r="P53" s="66">
        <v>9</v>
      </c>
      <c r="Q53" s="66">
        <v>3.4</v>
      </c>
      <c r="R53" s="66">
        <v>3.5</v>
      </c>
      <c r="S53" s="66">
        <v>16.8</v>
      </c>
      <c r="T53" s="66"/>
      <c r="U53" s="66">
        <v>20</v>
      </c>
      <c r="V53" s="66">
        <v>19</v>
      </c>
      <c r="W53" s="66">
        <v>12.4</v>
      </c>
      <c r="X53" s="66">
        <v>23.4</v>
      </c>
      <c r="Y53" s="66">
        <v>66.599999999999994</v>
      </c>
      <c r="Z53" s="66">
        <v>61.3</v>
      </c>
      <c r="AA53" s="66">
        <v>80.8</v>
      </c>
      <c r="AB53" s="66"/>
      <c r="AC53" s="66">
        <v>0.5</v>
      </c>
      <c r="AD53" s="66">
        <v>2.6</v>
      </c>
      <c r="AE53" s="66">
        <v>20.9</v>
      </c>
      <c r="AF53" s="66">
        <v>6.5</v>
      </c>
      <c r="AG53" s="66">
        <v>20.399999999999999</v>
      </c>
      <c r="AH53" s="66">
        <v>20.399999999999999</v>
      </c>
      <c r="AI53" s="66">
        <v>20.100000000000001</v>
      </c>
      <c r="AJ53" s="66">
        <v>7.6</v>
      </c>
      <c r="AK53" s="66"/>
      <c r="AL53" s="66"/>
      <c r="AM53" s="66">
        <v>12.49</v>
      </c>
      <c r="AN53" s="66">
        <v>3.4</v>
      </c>
      <c r="AO53" s="66">
        <v>18.5</v>
      </c>
      <c r="AP53" s="66"/>
      <c r="AQ53" s="66"/>
      <c r="AR53" s="66"/>
      <c r="AS53" s="66"/>
      <c r="AT53" s="66"/>
      <c r="AU53" s="66"/>
      <c r="AV53" s="66"/>
      <c r="AW53" s="66"/>
      <c r="AX53" s="66">
        <v>9.9</v>
      </c>
      <c r="AY53" s="66">
        <v>38.700000000000003</v>
      </c>
      <c r="AZ53" s="66"/>
      <c r="BA53" s="66">
        <v>51.2</v>
      </c>
      <c r="BB53" s="66"/>
      <c r="BC53" s="66">
        <v>0.6</v>
      </c>
      <c r="BD53" s="66"/>
      <c r="BE53" s="66">
        <v>16.2</v>
      </c>
      <c r="BF53" s="66">
        <v>44</v>
      </c>
      <c r="BG53" s="66">
        <v>20</v>
      </c>
      <c r="BH53" s="66">
        <v>1.4</v>
      </c>
      <c r="BI53" s="66"/>
      <c r="BJ53" s="66">
        <v>2.2000000000000002</v>
      </c>
      <c r="BK53" s="66"/>
      <c r="BL53" s="66"/>
      <c r="BM53" s="66">
        <v>1.2</v>
      </c>
      <c r="BN53" s="66">
        <v>19.100000000000001</v>
      </c>
      <c r="BO53" s="66">
        <v>4.7</v>
      </c>
      <c r="BP53" s="66"/>
      <c r="BQ53" s="66"/>
      <c r="BR53" s="67">
        <v>780.73</v>
      </c>
    </row>
    <row r="54" spans="1:70" x14ac:dyDescent="0.25">
      <c r="A54" s="1"/>
      <c r="B54" s="54" t="s">
        <v>852</v>
      </c>
      <c r="C54" s="66">
        <v>15</v>
      </c>
      <c r="D54" s="66">
        <v>19.100000000000001</v>
      </c>
      <c r="E54" s="66">
        <v>7.4</v>
      </c>
      <c r="F54" s="66">
        <v>11.1</v>
      </c>
      <c r="G54" s="66">
        <v>19.100000000000001</v>
      </c>
      <c r="H54" s="66">
        <v>3.04</v>
      </c>
      <c r="I54" s="66"/>
      <c r="J54" s="66">
        <v>9.3000000000000007</v>
      </c>
      <c r="K54" s="66"/>
      <c r="L54" s="66">
        <v>9.5</v>
      </c>
      <c r="M54" s="66"/>
      <c r="N54" s="66">
        <v>13.3</v>
      </c>
      <c r="O54" s="66">
        <v>16.600000000000001</v>
      </c>
      <c r="P54" s="66">
        <v>8.9</v>
      </c>
      <c r="Q54" s="66">
        <v>3.4</v>
      </c>
      <c r="R54" s="66">
        <v>3.4</v>
      </c>
      <c r="S54" s="66">
        <v>16.7</v>
      </c>
      <c r="T54" s="66"/>
      <c r="U54" s="66">
        <v>20</v>
      </c>
      <c r="V54" s="66">
        <v>18.899999999999999</v>
      </c>
      <c r="W54" s="66">
        <v>15.3</v>
      </c>
      <c r="X54" s="66">
        <v>32.1</v>
      </c>
      <c r="Y54" s="66">
        <v>62.9</v>
      </c>
      <c r="Z54" s="66">
        <v>53.8</v>
      </c>
      <c r="AA54" s="66">
        <v>75.3</v>
      </c>
      <c r="AB54" s="66"/>
      <c r="AC54" s="66">
        <v>0.6</v>
      </c>
      <c r="AD54" s="66">
        <v>1.8</v>
      </c>
      <c r="AE54" s="66">
        <v>20.9</v>
      </c>
      <c r="AF54" s="66">
        <v>6.5</v>
      </c>
      <c r="AG54" s="66">
        <v>20.399999999999999</v>
      </c>
      <c r="AH54" s="66">
        <v>20.399999999999999</v>
      </c>
      <c r="AI54" s="66">
        <v>20.100000000000001</v>
      </c>
      <c r="AJ54" s="66">
        <v>7.6</v>
      </c>
      <c r="AK54" s="66"/>
      <c r="AL54" s="66"/>
      <c r="AM54" s="66">
        <v>12.15</v>
      </c>
      <c r="AN54" s="66">
        <v>3.4</v>
      </c>
      <c r="AO54" s="66">
        <v>18.5</v>
      </c>
      <c r="AP54" s="66"/>
      <c r="AQ54" s="66"/>
      <c r="AR54" s="66"/>
      <c r="AS54" s="66"/>
      <c r="AT54" s="66"/>
      <c r="AU54" s="66"/>
      <c r="AV54" s="66"/>
      <c r="AW54" s="66"/>
      <c r="AX54" s="66">
        <v>9.9</v>
      </c>
      <c r="AY54" s="66">
        <v>32.200000000000003</v>
      </c>
      <c r="AZ54" s="66"/>
      <c r="BA54" s="66">
        <v>42.7</v>
      </c>
      <c r="BB54" s="66"/>
      <c r="BC54" s="66">
        <v>0.6</v>
      </c>
      <c r="BD54" s="66"/>
      <c r="BE54" s="66">
        <v>16</v>
      </c>
      <c r="BF54" s="66">
        <v>45.8</v>
      </c>
      <c r="BG54" s="66">
        <v>20</v>
      </c>
      <c r="BH54" s="66">
        <v>1.4</v>
      </c>
      <c r="BI54" s="66"/>
      <c r="BJ54" s="66">
        <v>2.2000000000000002</v>
      </c>
      <c r="BK54" s="66"/>
      <c r="BL54" s="66"/>
      <c r="BM54" s="66">
        <v>1.2</v>
      </c>
      <c r="BN54" s="66">
        <v>19</v>
      </c>
      <c r="BO54" s="66">
        <v>4.8</v>
      </c>
      <c r="BP54" s="66"/>
      <c r="BQ54" s="66">
        <v>20.7</v>
      </c>
      <c r="BR54" s="67">
        <v>782.99</v>
      </c>
    </row>
    <row r="55" spans="1:70" x14ac:dyDescent="0.25">
      <c r="A55" s="1"/>
      <c r="B55" s="56" t="s">
        <v>1071</v>
      </c>
      <c r="C55" s="68">
        <v>15</v>
      </c>
      <c r="D55" s="68">
        <v>19.100000000000001</v>
      </c>
      <c r="E55" s="68">
        <v>7.6</v>
      </c>
      <c r="F55" s="68">
        <v>11.1</v>
      </c>
      <c r="G55" s="68">
        <v>19.100000000000001</v>
      </c>
      <c r="H55" s="68">
        <v>3.04</v>
      </c>
      <c r="I55" s="68"/>
      <c r="J55" s="68">
        <v>9.4</v>
      </c>
      <c r="K55" s="68"/>
      <c r="L55" s="68">
        <v>9.5</v>
      </c>
      <c r="M55" s="68"/>
      <c r="N55" s="68">
        <v>13.5</v>
      </c>
      <c r="O55" s="68">
        <v>18.2</v>
      </c>
      <c r="P55" s="68">
        <v>8.6999999999999993</v>
      </c>
      <c r="Q55" s="68">
        <v>3.4</v>
      </c>
      <c r="R55" s="68">
        <v>3.3</v>
      </c>
      <c r="S55" s="68">
        <v>17.2</v>
      </c>
      <c r="T55" s="68"/>
      <c r="U55" s="68">
        <v>20</v>
      </c>
      <c r="V55" s="68">
        <v>18.899999999999999</v>
      </c>
      <c r="W55" s="68">
        <v>16.600000000000001</v>
      </c>
      <c r="X55" s="68">
        <v>39.5</v>
      </c>
      <c r="Y55" s="68">
        <v>53.3</v>
      </c>
      <c r="Z55" s="68">
        <v>57.3</v>
      </c>
      <c r="AA55" s="68">
        <v>75.400000000000006</v>
      </c>
      <c r="AB55" s="68"/>
      <c r="AC55" s="68">
        <v>0.7</v>
      </c>
      <c r="AD55" s="68">
        <v>2.5</v>
      </c>
      <c r="AE55" s="68">
        <v>20.5</v>
      </c>
      <c r="AF55" s="68">
        <v>6.5</v>
      </c>
      <c r="AG55" s="68">
        <v>20.399999999999999</v>
      </c>
      <c r="AH55" s="68">
        <v>20.399999999999999</v>
      </c>
      <c r="AI55" s="68">
        <v>20.100000000000001</v>
      </c>
      <c r="AJ55" s="68">
        <v>7.6</v>
      </c>
      <c r="AK55" s="68"/>
      <c r="AL55" s="68"/>
      <c r="AM55" s="68">
        <v>9.4499999999999993</v>
      </c>
      <c r="AN55" s="68">
        <v>3.4</v>
      </c>
      <c r="AO55" s="68">
        <v>18.5</v>
      </c>
      <c r="AP55" s="68"/>
      <c r="AQ55" s="68"/>
      <c r="AR55" s="68"/>
      <c r="AS55" s="68"/>
      <c r="AT55" s="68"/>
      <c r="AU55" s="68"/>
      <c r="AV55" s="68"/>
      <c r="AW55" s="68"/>
      <c r="AX55" s="68">
        <v>9.9</v>
      </c>
      <c r="AY55" s="68">
        <v>27.6</v>
      </c>
      <c r="AZ55" s="68"/>
      <c r="BA55" s="68">
        <v>39.9</v>
      </c>
      <c r="BB55" s="68"/>
      <c r="BC55" s="68">
        <v>0.6</v>
      </c>
      <c r="BD55" s="68"/>
      <c r="BE55" s="68">
        <v>13.3</v>
      </c>
      <c r="BF55" s="68">
        <v>43.9</v>
      </c>
      <c r="BG55" s="68">
        <v>20</v>
      </c>
      <c r="BH55" s="68">
        <v>1.4</v>
      </c>
      <c r="BI55" s="68"/>
      <c r="BJ55" s="68">
        <v>2.2000000000000002</v>
      </c>
      <c r="BK55" s="68"/>
      <c r="BL55" s="68"/>
      <c r="BM55" s="68">
        <v>1.2</v>
      </c>
      <c r="BN55" s="68">
        <v>19.100000000000001</v>
      </c>
      <c r="BO55" s="68">
        <v>4.7</v>
      </c>
      <c r="BP55" s="68"/>
      <c r="BQ55" s="68">
        <v>20.7</v>
      </c>
      <c r="BR55" s="69">
        <v>773.69</v>
      </c>
    </row>
    <row r="56" spans="1:70" ht="15.75" x14ac:dyDescent="0.25">
      <c r="A56" s="1"/>
      <c r="B56" s="70" t="s">
        <v>1072</v>
      </c>
      <c r="C56" s="71">
        <v>356.55</v>
      </c>
      <c r="D56" s="71">
        <v>454.7</v>
      </c>
      <c r="E56" s="71">
        <v>183.75</v>
      </c>
      <c r="F56" s="71">
        <v>265.5</v>
      </c>
      <c r="G56" s="71">
        <v>414.9</v>
      </c>
      <c r="H56" s="71">
        <v>64.819999999999993</v>
      </c>
      <c r="I56" s="71">
        <v>0</v>
      </c>
      <c r="J56" s="71">
        <v>203.25</v>
      </c>
      <c r="K56" s="71">
        <v>6.8</v>
      </c>
      <c r="L56" s="71">
        <v>224.1</v>
      </c>
      <c r="M56" s="71">
        <v>0</v>
      </c>
      <c r="N56" s="71">
        <v>305.39999999999998</v>
      </c>
      <c r="O56" s="71">
        <v>419.5</v>
      </c>
      <c r="P56" s="71">
        <v>200.35</v>
      </c>
      <c r="Q56" s="71">
        <v>82.75</v>
      </c>
      <c r="R56" s="71">
        <v>82.35</v>
      </c>
      <c r="S56" s="71">
        <v>403.35</v>
      </c>
      <c r="T56" s="71">
        <v>0</v>
      </c>
      <c r="U56" s="71">
        <v>224.1</v>
      </c>
      <c r="V56" s="71">
        <v>311.64999999999998</v>
      </c>
      <c r="W56" s="71">
        <v>536.75</v>
      </c>
      <c r="X56" s="71">
        <v>772.9</v>
      </c>
      <c r="Y56" s="71">
        <v>2513.0500000000002</v>
      </c>
      <c r="Z56" s="71">
        <v>743.5</v>
      </c>
      <c r="AA56" s="71">
        <v>1891.75</v>
      </c>
      <c r="AB56" s="71">
        <v>365.05</v>
      </c>
      <c r="AC56" s="71">
        <v>25.85</v>
      </c>
      <c r="AD56" s="71">
        <v>127.8</v>
      </c>
      <c r="AE56" s="71">
        <v>500.95</v>
      </c>
      <c r="AF56" s="71">
        <v>166.45</v>
      </c>
      <c r="AG56" s="71">
        <v>489.6</v>
      </c>
      <c r="AH56" s="71">
        <v>489.6</v>
      </c>
      <c r="AI56" s="71">
        <v>479.1</v>
      </c>
      <c r="AJ56" s="71">
        <v>183.85</v>
      </c>
      <c r="AK56" s="71">
        <v>722.1</v>
      </c>
      <c r="AL56" s="71">
        <v>72.2</v>
      </c>
      <c r="AM56" s="71">
        <v>140.48249999999999</v>
      </c>
      <c r="AN56" s="71">
        <v>82.3</v>
      </c>
      <c r="AO56" s="71">
        <v>445.15</v>
      </c>
      <c r="AP56" s="71">
        <v>0</v>
      </c>
      <c r="AQ56" s="71">
        <v>2433.25</v>
      </c>
      <c r="AR56" s="71">
        <v>1954.7</v>
      </c>
      <c r="AS56" s="71">
        <v>0.6</v>
      </c>
      <c r="AT56" s="71">
        <v>0</v>
      </c>
      <c r="AU56" s="71">
        <v>133.30000000000001</v>
      </c>
      <c r="AV56" s="71">
        <v>138.75</v>
      </c>
      <c r="AW56" s="71">
        <v>0</v>
      </c>
      <c r="AX56" s="71">
        <v>238.3</v>
      </c>
      <c r="AY56" s="71">
        <v>1971.4</v>
      </c>
      <c r="AZ56" s="71">
        <v>1325.05</v>
      </c>
      <c r="BA56" s="71">
        <v>1897.1</v>
      </c>
      <c r="BB56" s="71">
        <v>966.4</v>
      </c>
      <c r="BC56" s="71">
        <v>14.4</v>
      </c>
      <c r="BD56" s="71">
        <v>169.1</v>
      </c>
      <c r="BE56" s="71">
        <v>636.15</v>
      </c>
      <c r="BF56" s="71">
        <v>1901.75</v>
      </c>
      <c r="BG56" s="71">
        <v>480.3</v>
      </c>
      <c r="BH56" s="71">
        <v>31.8</v>
      </c>
      <c r="BI56" s="71">
        <v>7.2</v>
      </c>
      <c r="BJ56" s="71">
        <v>49.35</v>
      </c>
      <c r="BK56" s="71">
        <v>14.4</v>
      </c>
      <c r="BL56" s="71">
        <v>118.85</v>
      </c>
      <c r="BM56" s="71">
        <v>28.8</v>
      </c>
      <c r="BN56" s="71">
        <v>456.2</v>
      </c>
      <c r="BO56" s="71">
        <v>114.65</v>
      </c>
      <c r="BP56" s="71">
        <v>186.35</v>
      </c>
      <c r="BQ56" s="71">
        <v>403.9</v>
      </c>
      <c r="BR56" s="71">
        <v>30624.302500000002</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25">
      <c r="A70" s="1"/>
      <c r="B70" s="1"/>
      <c r="C70" s="1"/>
      <c r="D70" s="1"/>
      <c r="E70" s="1"/>
      <c r="F70" s="1"/>
      <c r="G70" s="1"/>
      <c r="H70" s="1"/>
      <c r="I70" s="1"/>
      <c r="J70" s="1"/>
      <c r="K70" s="1"/>
      <c r="L70" s="1" t="s">
        <v>593</v>
      </c>
      <c r="M70" s="1">
        <v>1566.5</v>
      </c>
      <c r="N70" s="1">
        <v>5.1152185425284387</v>
      </c>
      <c r="O70" s="1" t="s">
        <v>1073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25">
      <c r="A71" s="1"/>
      <c r="B71" s="1"/>
      <c r="C71" s="1"/>
      <c r="D71" s="1"/>
      <c r="E71" s="1"/>
      <c r="F71" s="1"/>
      <c r="G71" s="1"/>
      <c r="H71" s="1"/>
      <c r="I71" s="1"/>
      <c r="J71" s="1"/>
      <c r="K71" s="1"/>
      <c r="L71" s="1" t="s">
        <v>592</v>
      </c>
      <c r="M71" s="1">
        <v>7306.82</v>
      </c>
      <c r="N71" s="1">
        <v>23.85954749500009</v>
      </c>
      <c r="O71" s="1" t="s">
        <v>1074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25">
      <c r="A72" s="1"/>
      <c r="B72" s="1"/>
      <c r="C72" s="1"/>
      <c r="D72" s="1"/>
      <c r="E72" s="1"/>
      <c r="F72" s="1"/>
      <c r="G72" s="1"/>
      <c r="H72" s="1"/>
      <c r="I72" s="1"/>
      <c r="J72" s="1"/>
      <c r="K72" s="1"/>
      <c r="L72" s="1" t="s">
        <v>594</v>
      </c>
      <c r="M72" s="1">
        <v>8520.2999999999993</v>
      </c>
      <c r="N72" s="1">
        <v>27.822021415834698</v>
      </c>
      <c r="O72" s="1" t="s">
        <v>1075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25">
      <c r="A73" s="1"/>
      <c r="B73" s="1"/>
      <c r="C73" s="1"/>
      <c r="D73" s="1"/>
      <c r="E73" s="1"/>
      <c r="F73" s="1"/>
      <c r="G73" s="1"/>
      <c r="H73" s="1"/>
      <c r="I73" s="1"/>
      <c r="J73" s="1"/>
      <c r="K73" s="1"/>
      <c r="L73" s="1" t="s">
        <v>595</v>
      </c>
      <c r="M73" s="1">
        <v>13230.682500000001</v>
      </c>
      <c r="N73" s="1">
        <v>43.203212546636777</v>
      </c>
      <c r="O73" s="1" t="s">
        <v>1076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20.25" x14ac:dyDescent="0.3">
      <c r="A5" s="1"/>
      <c r="B5" s="209" t="s">
        <v>1077</v>
      </c>
      <c r="C5" s="209"/>
      <c r="D5" s="209"/>
      <c r="E5" s="209"/>
      <c r="F5" s="209"/>
      <c r="G5" s="209"/>
      <c r="H5" s="209"/>
      <c r="I5" s="209"/>
    </row>
    <row r="6" spans="1:9" ht="44.1" customHeight="1" x14ac:dyDescent="0.25">
      <c r="A6" s="1"/>
      <c r="B6" s="208" t="s">
        <v>586</v>
      </c>
      <c r="C6" s="208" t="s">
        <v>14</v>
      </c>
      <c r="D6" s="208" t="s">
        <v>640</v>
      </c>
      <c r="E6" s="208" t="s">
        <v>641</v>
      </c>
      <c r="F6" s="208" t="s">
        <v>642</v>
      </c>
      <c r="G6" s="208" t="s">
        <v>638</v>
      </c>
      <c r="H6" s="208" t="s">
        <v>639</v>
      </c>
      <c r="I6" s="63" t="s">
        <v>1078</v>
      </c>
    </row>
    <row r="7" spans="1:9" x14ac:dyDescent="0.25">
      <c r="A7" s="1"/>
      <c r="B7" s="208"/>
      <c r="C7" s="63" t="s">
        <v>1027</v>
      </c>
      <c r="D7" s="63" t="s">
        <v>1028</v>
      </c>
      <c r="E7" s="63" t="s">
        <v>1029</v>
      </c>
      <c r="F7" s="63" t="s">
        <v>1030</v>
      </c>
      <c r="G7" s="63" t="s">
        <v>1033</v>
      </c>
      <c r="H7" s="63" t="s">
        <v>1079</v>
      </c>
      <c r="I7" s="63" t="s">
        <v>797</v>
      </c>
    </row>
    <row r="8" spans="1:9" x14ac:dyDescent="0.25">
      <c r="A8" s="1"/>
      <c r="B8" s="50" t="s">
        <v>1052</v>
      </c>
      <c r="C8" s="64">
        <v>15</v>
      </c>
      <c r="D8" s="64">
        <v>19.100000000000001</v>
      </c>
      <c r="E8" s="64">
        <v>7.6</v>
      </c>
      <c r="F8" s="64">
        <v>11.1</v>
      </c>
      <c r="G8" s="64">
        <v>8.9</v>
      </c>
      <c r="H8" s="64">
        <v>63.2</v>
      </c>
      <c r="I8" s="65">
        <v>124.9</v>
      </c>
    </row>
    <row r="9" spans="1:9" x14ac:dyDescent="0.25">
      <c r="A9" s="1"/>
      <c r="B9" s="54" t="s">
        <v>1053</v>
      </c>
      <c r="C9" s="66">
        <v>15.1</v>
      </c>
      <c r="D9" s="66">
        <v>19.100000000000001</v>
      </c>
      <c r="E9" s="66">
        <v>8</v>
      </c>
      <c r="F9" s="66">
        <v>11.1</v>
      </c>
      <c r="G9" s="66">
        <v>8.8000000000000007</v>
      </c>
      <c r="H9" s="66">
        <v>62.9</v>
      </c>
      <c r="I9" s="67">
        <v>125</v>
      </c>
    </row>
    <row r="10" spans="1:9" x14ac:dyDescent="0.25">
      <c r="A10" s="1"/>
      <c r="B10" s="54" t="s">
        <v>1054</v>
      </c>
      <c r="C10" s="66">
        <v>15.4</v>
      </c>
      <c r="D10" s="66">
        <v>19.100000000000001</v>
      </c>
      <c r="E10" s="66">
        <v>6.2</v>
      </c>
      <c r="F10" s="66">
        <v>11.1</v>
      </c>
      <c r="G10" s="66">
        <v>8.4</v>
      </c>
      <c r="H10" s="66">
        <v>63.2</v>
      </c>
      <c r="I10" s="67">
        <v>123.4</v>
      </c>
    </row>
    <row r="11" spans="1:9" x14ac:dyDescent="0.25">
      <c r="A11" s="1"/>
      <c r="B11" s="54" t="s">
        <v>1055</v>
      </c>
      <c r="C11" s="66">
        <v>15.2</v>
      </c>
      <c r="D11" s="66">
        <v>19.100000000000001</v>
      </c>
      <c r="E11" s="66">
        <v>7.8</v>
      </c>
      <c r="F11" s="66">
        <v>11.1</v>
      </c>
      <c r="G11" s="66">
        <v>9.1999999999999993</v>
      </c>
      <c r="H11" s="66">
        <v>63.2</v>
      </c>
      <c r="I11" s="67">
        <v>125.6</v>
      </c>
    </row>
    <row r="12" spans="1:9" x14ac:dyDescent="0.25">
      <c r="A12" s="1"/>
      <c r="B12" s="54" t="s">
        <v>1056</v>
      </c>
      <c r="C12" s="66">
        <v>15.3</v>
      </c>
      <c r="D12" s="66">
        <v>19.100000000000001</v>
      </c>
      <c r="E12" s="66">
        <v>9.1</v>
      </c>
      <c r="F12" s="66">
        <v>11.1</v>
      </c>
      <c r="G12" s="66">
        <v>9.1999999999999993</v>
      </c>
      <c r="H12" s="66">
        <v>63.2</v>
      </c>
      <c r="I12" s="67">
        <v>127</v>
      </c>
    </row>
    <row r="13" spans="1:9" x14ac:dyDescent="0.25">
      <c r="A13" s="1"/>
      <c r="B13" s="54" t="s">
        <v>1057</v>
      </c>
      <c r="C13" s="66">
        <v>15.2</v>
      </c>
      <c r="D13" s="66">
        <v>19.100000000000001</v>
      </c>
      <c r="E13" s="66">
        <v>6.6</v>
      </c>
      <c r="F13" s="66">
        <v>11.1</v>
      </c>
      <c r="G13" s="66">
        <v>8.8000000000000007</v>
      </c>
      <c r="H13" s="66">
        <v>63.1</v>
      </c>
      <c r="I13" s="67">
        <v>123.9</v>
      </c>
    </row>
    <row r="14" spans="1:9" x14ac:dyDescent="0.25">
      <c r="A14" s="1"/>
      <c r="B14" s="54" t="s">
        <v>1058</v>
      </c>
      <c r="C14" s="66">
        <v>15.3</v>
      </c>
      <c r="D14" s="66">
        <v>19.100000000000001</v>
      </c>
      <c r="E14" s="66">
        <v>6.6</v>
      </c>
      <c r="F14" s="66">
        <v>11.1</v>
      </c>
      <c r="G14" s="66">
        <v>9</v>
      </c>
      <c r="H14" s="66">
        <v>62.9</v>
      </c>
      <c r="I14" s="67">
        <v>124</v>
      </c>
    </row>
    <row r="15" spans="1:9" x14ac:dyDescent="0.25">
      <c r="A15" s="1"/>
      <c r="B15" s="56" t="s">
        <v>1059</v>
      </c>
      <c r="C15" s="68">
        <v>15.3</v>
      </c>
      <c r="D15" s="68">
        <v>19.100000000000001</v>
      </c>
      <c r="E15" s="68">
        <v>6.4</v>
      </c>
      <c r="F15" s="68">
        <v>11.1</v>
      </c>
      <c r="G15" s="68">
        <v>8.9</v>
      </c>
      <c r="H15" s="68">
        <v>63</v>
      </c>
      <c r="I15" s="69">
        <v>123.8</v>
      </c>
    </row>
    <row r="16" spans="1:9" x14ac:dyDescent="0.25">
      <c r="A16" s="1"/>
      <c r="B16" s="50" t="s">
        <v>1060</v>
      </c>
      <c r="C16" s="64">
        <v>14</v>
      </c>
      <c r="D16" s="64">
        <v>19.100000000000001</v>
      </c>
      <c r="E16" s="64">
        <v>6.4</v>
      </c>
      <c r="F16" s="64">
        <v>11.1</v>
      </c>
      <c r="G16" s="64">
        <v>9.1</v>
      </c>
      <c r="H16" s="64">
        <v>62.5</v>
      </c>
      <c r="I16" s="65">
        <v>122.2</v>
      </c>
    </row>
    <row r="17" spans="1:9" x14ac:dyDescent="0.25">
      <c r="A17" s="1"/>
      <c r="B17" s="54" t="s">
        <v>1061</v>
      </c>
      <c r="C17" s="66">
        <v>15.8</v>
      </c>
      <c r="D17" s="66">
        <v>18.2</v>
      </c>
      <c r="E17" s="66">
        <v>9.3000000000000007</v>
      </c>
      <c r="F17" s="66">
        <v>11.1</v>
      </c>
      <c r="G17" s="66">
        <v>9.3000000000000007</v>
      </c>
      <c r="H17" s="66">
        <v>62.7</v>
      </c>
      <c r="I17" s="67">
        <v>126.4</v>
      </c>
    </row>
    <row r="18" spans="1:9" x14ac:dyDescent="0.25">
      <c r="A18" s="1"/>
      <c r="B18" s="54" t="s">
        <v>1062</v>
      </c>
      <c r="C18" s="66">
        <v>15.2</v>
      </c>
      <c r="D18" s="66">
        <v>19.100000000000001</v>
      </c>
      <c r="E18" s="66">
        <v>7.9</v>
      </c>
      <c r="F18" s="66">
        <v>11.1</v>
      </c>
      <c r="G18" s="66">
        <v>9.1</v>
      </c>
      <c r="H18" s="66">
        <v>62.4</v>
      </c>
      <c r="I18" s="67">
        <v>124.8</v>
      </c>
    </row>
    <row r="19" spans="1:9" x14ac:dyDescent="0.25">
      <c r="A19" s="1"/>
      <c r="B19" s="54" t="s">
        <v>1063</v>
      </c>
      <c r="C19" s="66">
        <v>15.2</v>
      </c>
      <c r="D19" s="66">
        <v>19.100000000000001</v>
      </c>
      <c r="E19" s="66">
        <v>8.1</v>
      </c>
      <c r="F19" s="66">
        <v>11.1</v>
      </c>
      <c r="G19" s="66">
        <v>5.8</v>
      </c>
      <c r="H19" s="66">
        <v>62.7</v>
      </c>
      <c r="I19" s="67">
        <v>122</v>
      </c>
    </row>
    <row r="20" spans="1:9" x14ac:dyDescent="0.25">
      <c r="A20" s="1"/>
      <c r="B20" s="54" t="s">
        <v>1064</v>
      </c>
      <c r="C20" s="66"/>
      <c r="D20" s="66">
        <v>19.100000000000001</v>
      </c>
      <c r="E20" s="66">
        <v>8.6</v>
      </c>
      <c r="F20" s="66">
        <v>11.1</v>
      </c>
      <c r="G20" s="66">
        <v>4.5999999999999996</v>
      </c>
      <c r="H20" s="66">
        <v>62.6</v>
      </c>
      <c r="I20" s="67">
        <v>106</v>
      </c>
    </row>
    <row r="21" spans="1:9" x14ac:dyDescent="0.25">
      <c r="A21" s="1"/>
      <c r="B21" s="54" t="s">
        <v>1065</v>
      </c>
      <c r="C21" s="66">
        <v>15</v>
      </c>
      <c r="D21" s="66">
        <v>18</v>
      </c>
      <c r="E21" s="66">
        <v>7.4</v>
      </c>
      <c r="F21" s="66">
        <v>11.1</v>
      </c>
      <c r="G21" s="66">
        <v>6.5</v>
      </c>
      <c r="H21" s="66">
        <v>62.4</v>
      </c>
      <c r="I21" s="67">
        <v>120.4</v>
      </c>
    </row>
    <row r="22" spans="1:9" x14ac:dyDescent="0.25">
      <c r="A22" s="1"/>
      <c r="B22" s="54" t="s">
        <v>1066</v>
      </c>
      <c r="C22" s="66">
        <v>15</v>
      </c>
      <c r="D22" s="66">
        <v>18.7</v>
      </c>
      <c r="E22" s="66">
        <v>9.3000000000000007</v>
      </c>
      <c r="F22" s="66">
        <v>11.1</v>
      </c>
      <c r="G22" s="66">
        <v>5.4</v>
      </c>
      <c r="H22" s="66">
        <v>62.4</v>
      </c>
      <c r="I22" s="67">
        <v>121.9</v>
      </c>
    </row>
    <row r="23" spans="1:9" x14ac:dyDescent="0.25">
      <c r="A23" s="1"/>
      <c r="B23" s="56" t="s">
        <v>1067</v>
      </c>
      <c r="C23" s="68">
        <v>15.2</v>
      </c>
      <c r="D23" s="68">
        <v>19</v>
      </c>
      <c r="E23" s="68">
        <v>6.8</v>
      </c>
      <c r="F23" s="68">
        <v>11.1</v>
      </c>
      <c r="G23" s="68">
        <v>6</v>
      </c>
      <c r="H23" s="68">
        <v>62.3</v>
      </c>
      <c r="I23" s="69">
        <v>120.4</v>
      </c>
    </row>
    <row r="24" spans="1:9" x14ac:dyDescent="0.25">
      <c r="A24" s="1"/>
      <c r="B24" s="50" t="s">
        <v>1068</v>
      </c>
      <c r="C24" s="64">
        <v>15.5</v>
      </c>
      <c r="D24" s="64">
        <v>19</v>
      </c>
      <c r="E24" s="64">
        <v>5.7</v>
      </c>
      <c r="F24" s="64">
        <v>11.1</v>
      </c>
      <c r="G24" s="64">
        <v>6.3</v>
      </c>
      <c r="H24" s="64">
        <v>63.5</v>
      </c>
      <c r="I24" s="65">
        <v>121.1</v>
      </c>
    </row>
    <row r="25" spans="1:9" x14ac:dyDescent="0.25">
      <c r="A25" s="1"/>
      <c r="B25" s="54" t="s">
        <v>1069</v>
      </c>
      <c r="C25" s="66">
        <v>15.5</v>
      </c>
      <c r="D25" s="66">
        <v>19</v>
      </c>
      <c r="E25" s="66">
        <v>7.1</v>
      </c>
      <c r="F25" s="66">
        <v>11.1</v>
      </c>
      <c r="G25" s="66">
        <v>6.3</v>
      </c>
      <c r="H25" s="66">
        <v>62.8</v>
      </c>
      <c r="I25" s="67">
        <v>121.8</v>
      </c>
    </row>
    <row r="26" spans="1:9" x14ac:dyDescent="0.25">
      <c r="A26" s="1"/>
      <c r="B26" s="54" t="s">
        <v>1070</v>
      </c>
      <c r="C26" s="66">
        <v>15.5</v>
      </c>
      <c r="D26" s="66">
        <v>19</v>
      </c>
      <c r="E26" s="66">
        <v>8.9</v>
      </c>
      <c r="F26" s="66">
        <v>11.1</v>
      </c>
      <c r="G26" s="66">
        <v>5.3</v>
      </c>
      <c r="H26" s="66">
        <v>62.3</v>
      </c>
      <c r="I26" s="67">
        <v>122.1</v>
      </c>
    </row>
    <row r="27" spans="1:9" x14ac:dyDescent="0.25">
      <c r="A27" s="1"/>
      <c r="B27" s="54" t="s">
        <v>825</v>
      </c>
      <c r="C27" s="66">
        <v>15.5</v>
      </c>
      <c r="D27" s="66">
        <v>19</v>
      </c>
      <c r="E27" s="66">
        <v>8</v>
      </c>
      <c r="F27" s="66">
        <v>11.1</v>
      </c>
      <c r="G27" s="66">
        <v>9</v>
      </c>
      <c r="H27" s="66">
        <v>62.4</v>
      </c>
      <c r="I27" s="67">
        <v>125</v>
      </c>
    </row>
    <row r="28" spans="1:9" x14ac:dyDescent="0.25">
      <c r="A28" s="1"/>
      <c r="B28" s="54" t="s">
        <v>826</v>
      </c>
      <c r="C28" s="66">
        <v>15.5</v>
      </c>
      <c r="D28" s="66">
        <v>19</v>
      </c>
      <c r="E28" s="66">
        <v>9.6999999999999993</v>
      </c>
      <c r="F28" s="66">
        <v>11.1</v>
      </c>
      <c r="G28" s="66">
        <v>9.1</v>
      </c>
      <c r="H28" s="66">
        <v>62.8</v>
      </c>
      <c r="I28" s="67">
        <v>127.2</v>
      </c>
    </row>
    <row r="29" spans="1:9" x14ac:dyDescent="0.25">
      <c r="A29" s="1"/>
      <c r="B29" s="54" t="s">
        <v>827</v>
      </c>
      <c r="C29" s="66">
        <v>15.5</v>
      </c>
      <c r="D29" s="66">
        <v>19</v>
      </c>
      <c r="E29" s="66">
        <v>10</v>
      </c>
      <c r="F29" s="66">
        <v>11.1</v>
      </c>
      <c r="G29" s="66">
        <v>7.4</v>
      </c>
      <c r="H29" s="66">
        <v>62.7</v>
      </c>
      <c r="I29" s="67">
        <v>125.7</v>
      </c>
    </row>
    <row r="30" spans="1:9" x14ac:dyDescent="0.25">
      <c r="A30" s="1"/>
      <c r="B30" s="54" t="s">
        <v>828</v>
      </c>
      <c r="C30" s="66">
        <v>15.5</v>
      </c>
      <c r="D30" s="66">
        <v>19</v>
      </c>
      <c r="E30" s="66">
        <v>7.9</v>
      </c>
      <c r="F30" s="66">
        <v>11.1</v>
      </c>
      <c r="G30" s="66">
        <v>8.4</v>
      </c>
      <c r="H30" s="66">
        <v>62.9</v>
      </c>
      <c r="I30" s="67">
        <v>124.8</v>
      </c>
    </row>
    <row r="31" spans="1:9" x14ac:dyDescent="0.25">
      <c r="A31" s="1"/>
      <c r="B31" s="56" t="s">
        <v>829</v>
      </c>
      <c r="C31" s="68">
        <v>15.2</v>
      </c>
      <c r="D31" s="68">
        <v>19</v>
      </c>
      <c r="E31" s="68">
        <v>6.9</v>
      </c>
      <c r="F31" s="68">
        <v>11.1</v>
      </c>
      <c r="G31" s="68">
        <v>9</v>
      </c>
      <c r="H31" s="68">
        <v>62.7</v>
      </c>
      <c r="I31" s="69">
        <v>123.9</v>
      </c>
    </row>
    <row r="32" spans="1:9" x14ac:dyDescent="0.25">
      <c r="A32" s="1"/>
      <c r="B32" s="50" t="s">
        <v>830</v>
      </c>
      <c r="C32" s="64">
        <v>15.3</v>
      </c>
      <c r="D32" s="64">
        <v>19</v>
      </c>
      <c r="E32" s="64">
        <v>6.9</v>
      </c>
      <c r="F32" s="64">
        <v>11.1</v>
      </c>
      <c r="G32" s="64">
        <v>9.1</v>
      </c>
      <c r="H32" s="64">
        <v>62.5</v>
      </c>
      <c r="I32" s="65">
        <v>123.9</v>
      </c>
    </row>
    <row r="33" spans="1:9" x14ac:dyDescent="0.25">
      <c r="A33" s="1"/>
      <c r="B33" s="54" t="s">
        <v>831</v>
      </c>
      <c r="C33" s="66">
        <v>15</v>
      </c>
      <c r="D33" s="66">
        <v>19</v>
      </c>
      <c r="E33" s="66">
        <v>7.2</v>
      </c>
      <c r="F33" s="66">
        <v>11.1</v>
      </c>
      <c r="G33" s="66">
        <v>9.4</v>
      </c>
      <c r="H33" s="66">
        <v>62</v>
      </c>
      <c r="I33" s="67">
        <v>123.7</v>
      </c>
    </row>
    <row r="34" spans="1:9" x14ac:dyDescent="0.25">
      <c r="A34" s="1"/>
      <c r="B34" s="54" t="s">
        <v>832</v>
      </c>
      <c r="C34" s="66">
        <v>14.8</v>
      </c>
      <c r="D34" s="66">
        <v>19</v>
      </c>
      <c r="E34" s="66">
        <v>7</v>
      </c>
      <c r="F34" s="66">
        <v>11</v>
      </c>
      <c r="G34" s="66">
        <v>9.4</v>
      </c>
      <c r="H34" s="66">
        <v>61.9</v>
      </c>
      <c r="I34" s="67">
        <v>123.1</v>
      </c>
    </row>
    <row r="35" spans="1:9" x14ac:dyDescent="0.25">
      <c r="A35" s="1"/>
      <c r="B35" s="54" t="s">
        <v>833</v>
      </c>
      <c r="C35" s="66">
        <v>14.9</v>
      </c>
      <c r="D35" s="66">
        <v>18.399999999999999</v>
      </c>
      <c r="E35" s="66">
        <v>6.8</v>
      </c>
      <c r="F35" s="66">
        <v>11.1</v>
      </c>
      <c r="G35" s="66">
        <v>8.6</v>
      </c>
      <c r="H35" s="66">
        <v>61.6</v>
      </c>
      <c r="I35" s="67">
        <v>121.4</v>
      </c>
    </row>
    <row r="36" spans="1:9" x14ac:dyDescent="0.25">
      <c r="A36" s="1"/>
      <c r="B36" s="54" t="s">
        <v>834</v>
      </c>
      <c r="C36" s="66">
        <v>15</v>
      </c>
      <c r="D36" s="66">
        <v>18.7</v>
      </c>
      <c r="E36" s="66">
        <v>6.9</v>
      </c>
      <c r="F36" s="66">
        <v>11.1</v>
      </c>
      <c r="G36" s="66">
        <v>9.3000000000000007</v>
      </c>
      <c r="H36" s="66">
        <v>62.3</v>
      </c>
      <c r="I36" s="67">
        <v>123.3</v>
      </c>
    </row>
    <row r="37" spans="1:9" x14ac:dyDescent="0.25">
      <c r="A37" s="1"/>
      <c r="B37" s="54" t="s">
        <v>835</v>
      </c>
      <c r="C37" s="66">
        <v>15</v>
      </c>
      <c r="D37" s="66">
        <v>18.399999999999999</v>
      </c>
      <c r="E37" s="66">
        <v>9.6999999999999993</v>
      </c>
      <c r="F37" s="66">
        <v>11.1</v>
      </c>
      <c r="G37" s="66">
        <v>9.1999999999999993</v>
      </c>
      <c r="H37" s="66">
        <v>62.2</v>
      </c>
      <c r="I37" s="67">
        <v>125.6</v>
      </c>
    </row>
    <row r="38" spans="1:9" x14ac:dyDescent="0.25">
      <c r="A38" s="1"/>
      <c r="B38" s="54" t="s">
        <v>836</v>
      </c>
      <c r="C38" s="66">
        <v>15.3</v>
      </c>
      <c r="D38" s="66">
        <v>19</v>
      </c>
      <c r="E38" s="66">
        <v>8.5</v>
      </c>
      <c r="F38" s="66">
        <v>10.5</v>
      </c>
      <c r="G38" s="66">
        <v>9.1999999999999993</v>
      </c>
      <c r="H38" s="66">
        <v>61.2</v>
      </c>
      <c r="I38" s="67">
        <v>123.7</v>
      </c>
    </row>
    <row r="39" spans="1:9" x14ac:dyDescent="0.25">
      <c r="A39" s="1"/>
      <c r="B39" s="56" t="s">
        <v>837</v>
      </c>
      <c r="C39" s="68">
        <v>15.4</v>
      </c>
      <c r="D39" s="68">
        <v>19</v>
      </c>
      <c r="E39" s="68">
        <v>8.6999999999999993</v>
      </c>
      <c r="F39" s="68">
        <v>10.6</v>
      </c>
      <c r="G39" s="68">
        <v>8.9</v>
      </c>
      <c r="H39" s="68">
        <v>61.4</v>
      </c>
      <c r="I39" s="69">
        <v>124</v>
      </c>
    </row>
    <row r="40" spans="1:9" x14ac:dyDescent="0.25">
      <c r="A40" s="1"/>
      <c r="B40" s="50" t="s">
        <v>838</v>
      </c>
      <c r="C40" s="64">
        <v>15.1</v>
      </c>
      <c r="D40" s="64">
        <v>18.3</v>
      </c>
      <c r="E40" s="64">
        <v>8.9</v>
      </c>
      <c r="F40" s="64">
        <v>11.1</v>
      </c>
      <c r="G40" s="64">
        <v>8.6999999999999993</v>
      </c>
      <c r="H40" s="64">
        <v>61.9</v>
      </c>
      <c r="I40" s="65">
        <v>124</v>
      </c>
    </row>
    <row r="41" spans="1:9" x14ac:dyDescent="0.25">
      <c r="A41" s="1"/>
      <c r="B41" s="54" t="s">
        <v>839</v>
      </c>
      <c r="C41" s="66">
        <v>15.2</v>
      </c>
      <c r="D41" s="66">
        <v>19.100000000000001</v>
      </c>
      <c r="E41" s="66">
        <v>8.5</v>
      </c>
      <c r="F41" s="66">
        <v>11.1</v>
      </c>
      <c r="G41" s="66">
        <v>9.1999999999999993</v>
      </c>
      <c r="H41" s="66">
        <v>61.6</v>
      </c>
      <c r="I41" s="67">
        <v>124.7</v>
      </c>
    </row>
    <row r="42" spans="1:9" x14ac:dyDescent="0.25">
      <c r="A42" s="1"/>
      <c r="B42" s="54" t="s">
        <v>840</v>
      </c>
      <c r="C42" s="66">
        <v>15.2</v>
      </c>
      <c r="D42" s="66">
        <v>19</v>
      </c>
      <c r="E42" s="66">
        <v>8.5</v>
      </c>
      <c r="F42" s="66">
        <v>11.1</v>
      </c>
      <c r="G42" s="66">
        <v>8.6999999999999993</v>
      </c>
      <c r="H42" s="66">
        <v>61.8</v>
      </c>
      <c r="I42" s="67">
        <v>124.3</v>
      </c>
    </row>
    <row r="43" spans="1:9" x14ac:dyDescent="0.25">
      <c r="A43" s="1"/>
      <c r="B43" s="54" t="s">
        <v>841</v>
      </c>
      <c r="C43" s="66">
        <v>15</v>
      </c>
      <c r="D43" s="66">
        <v>19</v>
      </c>
      <c r="E43" s="66">
        <v>6.2</v>
      </c>
      <c r="F43" s="66">
        <v>11.1</v>
      </c>
      <c r="G43" s="66">
        <v>9.4</v>
      </c>
      <c r="H43" s="66">
        <v>61.4</v>
      </c>
      <c r="I43" s="67">
        <v>122.1</v>
      </c>
    </row>
    <row r="44" spans="1:9" x14ac:dyDescent="0.25">
      <c r="A44" s="1"/>
      <c r="B44" s="54" t="s">
        <v>842</v>
      </c>
      <c r="C44" s="66">
        <v>14.9</v>
      </c>
      <c r="D44" s="66">
        <v>19.100000000000001</v>
      </c>
      <c r="E44" s="66">
        <v>6.5</v>
      </c>
      <c r="F44" s="66">
        <v>11.1</v>
      </c>
      <c r="G44" s="66">
        <v>9.5</v>
      </c>
      <c r="H44" s="66">
        <v>61.5</v>
      </c>
      <c r="I44" s="67">
        <v>122.6</v>
      </c>
    </row>
    <row r="45" spans="1:9" x14ac:dyDescent="0.25">
      <c r="A45" s="1"/>
      <c r="B45" s="54" t="s">
        <v>843</v>
      </c>
      <c r="C45" s="66">
        <v>15.2</v>
      </c>
      <c r="D45" s="66">
        <v>19.100000000000001</v>
      </c>
      <c r="E45" s="66">
        <v>6.3</v>
      </c>
      <c r="F45" s="66">
        <v>11.1</v>
      </c>
      <c r="G45" s="66">
        <v>8.6999999999999993</v>
      </c>
      <c r="H45" s="66">
        <v>61.7</v>
      </c>
      <c r="I45" s="67">
        <v>122.1</v>
      </c>
    </row>
    <row r="46" spans="1:9" x14ac:dyDescent="0.25">
      <c r="A46" s="1"/>
      <c r="B46" s="54" t="s">
        <v>844</v>
      </c>
      <c r="C46" s="66">
        <v>15.4</v>
      </c>
      <c r="D46" s="66">
        <v>19.100000000000001</v>
      </c>
      <c r="E46" s="66">
        <v>6.5</v>
      </c>
      <c r="F46" s="66">
        <v>11.1</v>
      </c>
      <c r="G46" s="66">
        <v>9.3000000000000007</v>
      </c>
      <c r="H46" s="66">
        <v>61.9</v>
      </c>
      <c r="I46" s="67">
        <v>123.3</v>
      </c>
    </row>
    <row r="47" spans="1:9" x14ac:dyDescent="0.25">
      <c r="A47" s="1"/>
      <c r="B47" s="56" t="s">
        <v>845</v>
      </c>
      <c r="C47" s="68">
        <v>15.6</v>
      </c>
      <c r="D47" s="68">
        <v>19.100000000000001</v>
      </c>
      <c r="E47" s="68">
        <v>6.4</v>
      </c>
      <c r="F47" s="68">
        <v>11.1</v>
      </c>
      <c r="G47" s="68">
        <v>9.1999999999999993</v>
      </c>
      <c r="H47" s="68">
        <v>61.6</v>
      </c>
      <c r="I47" s="69">
        <v>123</v>
      </c>
    </row>
    <row r="48" spans="1:9" x14ac:dyDescent="0.25">
      <c r="A48" s="1"/>
      <c r="B48" s="50" t="s">
        <v>846</v>
      </c>
      <c r="C48" s="64">
        <v>15</v>
      </c>
      <c r="D48" s="64">
        <v>19.100000000000001</v>
      </c>
      <c r="E48" s="64">
        <v>6.8</v>
      </c>
      <c r="F48" s="64">
        <v>10.8</v>
      </c>
      <c r="G48" s="64">
        <v>9.1</v>
      </c>
      <c r="H48" s="64">
        <v>62</v>
      </c>
      <c r="I48" s="65">
        <v>122.8</v>
      </c>
    </row>
    <row r="49" spans="1:9" x14ac:dyDescent="0.25">
      <c r="A49" s="1"/>
      <c r="B49" s="54" t="s">
        <v>847</v>
      </c>
      <c r="C49" s="66">
        <v>15.2</v>
      </c>
      <c r="D49" s="66">
        <v>19.100000000000001</v>
      </c>
      <c r="E49" s="66">
        <v>8.4</v>
      </c>
      <c r="F49" s="66">
        <v>10.8</v>
      </c>
      <c r="G49" s="66">
        <v>8.9</v>
      </c>
      <c r="H49" s="66">
        <v>62.3</v>
      </c>
      <c r="I49" s="67">
        <v>124.7</v>
      </c>
    </row>
    <row r="50" spans="1:9" x14ac:dyDescent="0.25">
      <c r="A50" s="1"/>
      <c r="B50" s="54" t="s">
        <v>848</v>
      </c>
      <c r="C50" s="66">
        <v>15</v>
      </c>
      <c r="D50" s="66">
        <v>19.100000000000001</v>
      </c>
      <c r="E50" s="66">
        <v>8</v>
      </c>
      <c r="F50" s="66">
        <v>11.1</v>
      </c>
      <c r="G50" s="66">
        <v>8.6</v>
      </c>
      <c r="H50" s="66">
        <v>62.1</v>
      </c>
      <c r="I50" s="67">
        <v>123.9</v>
      </c>
    </row>
    <row r="51" spans="1:9" x14ac:dyDescent="0.25">
      <c r="A51" s="1"/>
      <c r="B51" s="54" t="s">
        <v>849</v>
      </c>
      <c r="C51" s="66">
        <v>14.6</v>
      </c>
      <c r="D51" s="66">
        <v>19.100000000000001</v>
      </c>
      <c r="E51" s="66">
        <v>8.6</v>
      </c>
      <c r="F51" s="66">
        <v>11.1</v>
      </c>
      <c r="G51" s="66">
        <v>9.4</v>
      </c>
      <c r="H51" s="66">
        <v>61.5</v>
      </c>
      <c r="I51" s="67">
        <v>124.3</v>
      </c>
    </row>
    <row r="52" spans="1:9" x14ac:dyDescent="0.25">
      <c r="A52" s="1"/>
      <c r="B52" s="54" t="s">
        <v>850</v>
      </c>
      <c r="C52" s="66">
        <v>15</v>
      </c>
      <c r="D52" s="66">
        <v>19.100000000000001</v>
      </c>
      <c r="E52" s="66">
        <v>8</v>
      </c>
      <c r="F52" s="66">
        <v>11.1</v>
      </c>
      <c r="G52" s="66">
        <v>9.1999999999999993</v>
      </c>
      <c r="H52" s="66">
        <v>62.1</v>
      </c>
      <c r="I52" s="67">
        <v>124.5</v>
      </c>
    </row>
    <row r="53" spans="1:9" x14ac:dyDescent="0.25">
      <c r="A53" s="1"/>
      <c r="B53" s="54" t="s">
        <v>851</v>
      </c>
      <c r="C53" s="66">
        <v>15.1</v>
      </c>
      <c r="D53" s="66">
        <v>18.3</v>
      </c>
      <c r="E53" s="66">
        <v>6.9</v>
      </c>
      <c r="F53" s="66">
        <v>11.1</v>
      </c>
      <c r="G53" s="66">
        <v>9</v>
      </c>
      <c r="H53" s="66">
        <v>62.1</v>
      </c>
      <c r="I53" s="67">
        <v>122.5</v>
      </c>
    </row>
    <row r="54" spans="1:9" x14ac:dyDescent="0.25">
      <c r="A54" s="1"/>
      <c r="B54" s="54" t="s">
        <v>852</v>
      </c>
      <c r="C54" s="66">
        <v>15</v>
      </c>
      <c r="D54" s="66">
        <v>19.100000000000001</v>
      </c>
      <c r="E54" s="66">
        <v>7.4</v>
      </c>
      <c r="F54" s="66">
        <v>11.1</v>
      </c>
      <c r="G54" s="66">
        <v>9.3000000000000007</v>
      </c>
      <c r="H54" s="66">
        <v>62.1</v>
      </c>
      <c r="I54" s="67">
        <v>124</v>
      </c>
    </row>
    <row r="55" spans="1:9" x14ac:dyDescent="0.25">
      <c r="A55" s="1"/>
      <c r="B55" s="56" t="s">
        <v>1071</v>
      </c>
      <c r="C55" s="68">
        <v>15</v>
      </c>
      <c r="D55" s="68">
        <v>19.100000000000001</v>
      </c>
      <c r="E55" s="68">
        <v>7.6</v>
      </c>
      <c r="F55" s="68">
        <v>11.1</v>
      </c>
      <c r="G55" s="68">
        <v>9.4</v>
      </c>
      <c r="H55" s="68">
        <v>61.6</v>
      </c>
      <c r="I55" s="69">
        <v>123.8</v>
      </c>
    </row>
    <row r="56" spans="1:9" ht="15.75" x14ac:dyDescent="0.25">
      <c r="A56" s="1"/>
      <c r="B56" s="70" t="s">
        <v>1072</v>
      </c>
      <c r="C56" s="71">
        <v>356.55</v>
      </c>
      <c r="D56" s="71">
        <v>454.7</v>
      </c>
      <c r="E56" s="71">
        <v>183.75</v>
      </c>
      <c r="F56" s="71">
        <v>265.5</v>
      </c>
      <c r="G56" s="71">
        <v>203.25</v>
      </c>
      <c r="H56" s="71">
        <v>1495.55</v>
      </c>
      <c r="I56" s="71">
        <v>2959.3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5" width="13" customWidth="1"/>
    <col min="16" max="16" width="21"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1080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18" x14ac:dyDescent="0.25">
      <c r="A5" s="1"/>
      <c r="B5" s="2" t="s">
        <v>1081</v>
      </c>
      <c r="C5" s="1"/>
      <c r="D5" s="1"/>
      <c r="E5" s="1"/>
      <c r="F5" s="1"/>
      <c r="G5" s="1"/>
      <c r="H5" s="1"/>
      <c r="I5" s="1"/>
      <c r="J5" s="1"/>
      <c r="K5" s="1"/>
      <c r="L5" s="1"/>
      <c r="M5" s="1"/>
      <c r="N5" s="1"/>
      <c r="O5" s="1"/>
      <c r="P5" s="1"/>
    </row>
    <row r="6" spans="1:16" ht="23.1" customHeight="1" x14ac:dyDescent="0.25">
      <c r="A6" s="1"/>
      <c r="B6" s="196" t="s">
        <v>3</v>
      </c>
      <c r="C6" s="196" t="s">
        <v>40</v>
      </c>
      <c r="D6" s="196" t="s">
        <v>1082</v>
      </c>
      <c r="E6" s="196" t="s">
        <v>1083</v>
      </c>
      <c r="F6" s="196" t="s">
        <v>1084</v>
      </c>
      <c r="G6" s="196"/>
      <c r="H6" s="196"/>
      <c r="I6" s="196"/>
      <c r="J6" s="196"/>
      <c r="K6" s="196"/>
      <c r="L6" s="196"/>
      <c r="M6" s="196"/>
      <c r="N6" s="196"/>
      <c r="O6" s="196"/>
      <c r="P6" s="196"/>
    </row>
    <row r="7" spans="1:16" ht="23.1" customHeight="1" x14ac:dyDescent="0.25">
      <c r="A7" s="1"/>
      <c r="B7" s="196"/>
      <c r="C7" s="196"/>
      <c r="D7" s="196"/>
      <c r="E7" s="196"/>
      <c r="F7" s="3">
        <v>1</v>
      </c>
      <c r="G7" s="3">
        <v>2</v>
      </c>
      <c r="H7" s="3">
        <v>3</v>
      </c>
      <c r="I7" s="3">
        <v>4</v>
      </c>
      <c r="J7" s="3">
        <v>5</v>
      </c>
      <c r="K7" s="3">
        <v>6</v>
      </c>
      <c r="L7" s="3">
        <v>7</v>
      </c>
      <c r="M7" s="3">
        <v>8</v>
      </c>
      <c r="N7" s="3">
        <v>9</v>
      </c>
      <c r="O7" s="3">
        <v>10</v>
      </c>
      <c r="P7" s="3" t="s">
        <v>955</v>
      </c>
    </row>
    <row r="8" spans="1:16" x14ac:dyDescent="0.25">
      <c r="A8" s="1"/>
      <c r="B8" s="72" t="s">
        <v>14</v>
      </c>
      <c r="C8" s="72" t="s">
        <v>1027</v>
      </c>
      <c r="D8" s="72" t="s">
        <v>17</v>
      </c>
      <c r="E8" s="73" t="s">
        <v>593</v>
      </c>
      <c r="F8" s="74"/>
      <c r="G8" s="74"/>
      <c r="H8" s="74">
        <v>195.15</v>
      </c>
      <c r="I8" s="74">
        <v>342.3</v>
      </c>
      <c r="J8" s="74">
        <v>359.25</v>
      </c>
      <c r="K8" s="74">
        <v>367.45</v>
      </c>
      <c r="L8" s="74">
        <v>370.6</v>
      </c>
      <c r="M8" s="74">
        <v>370.35</v>
      </c>
      <c r="N8" s="74">
        <v>364.35</v>
      </c>
      <c r="O8" s="74">
        <v>356.55</v>
      </c>
      <c r="P8" s="74">
        <v>2726</v>
      </c>
    </row>
    <row r="9" spans="1:16" x14ac:dyDescent="0.25">
      <c r="A9" s="1"/>
      <c r="B9" s="72" t="s">
        <v>640</v>
      </c>
      <c r="C9" s="72" t="s">
        <v>1085</v>
      </c>
      <c r="D9" s="72" t="s">
        <v>370</v>
      </c>
      <c r="E9" s="73" t="s">
        <v>593</v>
      </c>
      <c r="F9" s="74">
        <v>414.9</v>
      </c>
      <c r="G9" s="74">
        <v>359.75</v>
      </c>
      <c r="H9" s="74">
        <v>314.05</v>
      </c>
      <c r="I9" s="74">
        <v>386.35</v>
      </c>
      <c r="J9" s="74">
        <v>328.7</v>
      </c>
      <c r="K9" s="74">
        <v>454.7</v>
      </c>
      <c r="L9" s="74">
        <v>305.89999999999998</v>
      </c>
      <c r="M9" s="74">
        <v>332.3</v>
      </c>
      <c r="N9" s="74">
        <v>447.6</v>
      </c>
      <c r="O9" s="74">
        <v>454.7</v>
      </c>
      <c r="P9" s="74">
        <v>3798.95</v>
      </c>
    </row>
    <row r="10" spans="1:16" x14ac:dyDescent="0.25">
      <c r="A10" s="1"/>
      <c r="B10" s="72" t="s">
        <v>641</v>
      </c>
      <c r="C10" s="72" t="s">
        <v>1086</v>
      </c>
      <c r="D10" s="72" t="s">
        <v>40</v>
      </c>
      <c r="E10" s="73" t="s">
        <v>593</v>
      </c>
      <c r="F10" s="74">
        <v>182</v>
      </c>
      <c r="G10" s="74">
        <v>157.19999999999999</v>
      </c>
      <c r="H10" s="74">
        <v>49.75</v>
      </c>
      <c r="I10" s="74">
        <v>70.95</v>
      </c>
      <c r="J10" s="74">
        <v>170.15</v>
      </c>
      <c r="K10" s="74">
        <v>194.6</v>
      </c>
      <c r="L10" s="74">
        <v>190.6</v>
      </c>
      <c r="M10" s="74">
        <v>192.05</v>
      </c>
      <c r="N10" s="74">
        <v>197.75</v>
      </c>
      <c r="O10" s="74">
        <v>183.75</v>
      </c>
      <c r="P10" s="74">
        <v>1588.8</v>
      </c>
    </row>
    <row r="11" spans="1:16" x14ac:dyDescent="0.25">
      <c r="A11" s="1"/>
      <c r="B11" s="72" t="s">
        <v>642</v>
      </c>
      <c r="C11" s="72" t="s">
        <v>1030</v>
      </c>
      <c r="D11" s="72" t="s">
        <v>40</v>
      </c>
      <c r="E11" s="73" t="s">
        <v>593</v>
      </c>
      <c r="F11" s="74">
        <v>265.35000000000002</v>
      </c>
      <c r="G11" s="74">
        <v>264.3</v>
      </c>
      <c r="H11" s="74">
        <v>263.89999999999998</v>
      </c>
      <c r="I11" s="74">
        <v>261.35000000000002</v>
      </c>
      <c r="J11" s="74">
        <v>261.89999999999998</v>
      </c>
      <c r="K11" s="74">
        <v>263.75</v>
      </c>
      <c r="L11" s="74">
        <v>257.76</v>
      </c>
      <c r="M11" s="74">
        <v>254.03370000000001</v>
      </c>
      <c r="N11" s="74">
        <v>247.3</v>
      </c>
      <c r="O11" s="74">
        <v>265.5</v>
      </c>
      <c r="P11" s="74">
        <v>2605.1437000000001</v>
      </c>
    </row>
    <row r="12" spans="1:16" x14ac:dyDescent="0.25">
      <c r="A12" s="1"/>
      <c r="B12" s="72" t="s">
        <v>626</v>
      </c>
      <c r="C12" s="72" t="s">
        <v>958</v>
      </c>
      <c r="D12" s="72" t="s">
        <v>40</v>
      </c>
      <c r="E12" s="73" t="s">
        <v>592</v>
      </c>
      <c r="F12" s="74">
        <v>347.95</v>
      </c>
      <c r="G12" s="74">
        <v>359.35</v>
      </c>
      <c r="H12" s="74">
        <v>364.1</v>
      </c>
      <c r="I12" s="74">
        <v>373.4</v>
      </c>
      <c r="J12" s="74">
        <v>368.2</v>
      </c>
      <c r="K12" s="74">
        <v>378.35</v>
      </c>
      <c r="L12" s="74">
        <v>413.7</v>
      </c>
      <c r="M12" s="74">
        <v>406.45</v>
      </c>
      <c r="N12" s="74">
        <v>423.2</v>
      </c>
      <c r="O12" s="74">
        <v>414.9</v>
      </c>
      <c r="P12" s="74">
        <v>3849.6</v>
      </c>
    </row>
    <row r="13" spans="1:16" x14ac:dyDescent="0.25">
      <c r="A13" s="1"/>
      <c r="B13" s="72" t="s">
        <v>627</v>
      </c>
      <c r="C13" s="72" t="s">
        <v>960</v>
      </c>
      <c r="D13" s="72" t="s">
        <v>40</v>
      </c>
      <c r="E13" s="73" t="s">
        <v>592</v>
      </c>
      <c r="F13" s="74">
        <v>55.85</v>
      </c>
      <c r="G13" s="74">
        <v>59.1</v>
      </c>
      <c r="H13" s="74">
        <v>60.15</v>
      </c>
      <c r="I13" s="74">
        <v>57.1</v>
      </c>
      <c r="J13" s="74">
        <v>65.55</v>
      </c>
      <c r="K13" s="74">
        <v>52.65</v>
      </c>
      <c r="L13" s="74">
        <v>67.05</v>
      </c>
      <c r="M13" s="74">
        <v>57</v>
      </c>
      <c r="N13" s="74">
        <v>63.85</v>
      </c>
      <c r="O13" s="74">
        <v>64.819999999999993</v>
      </c>
      <c r="P13" s="74">
        <v>603.12</v>
      </c>
    </row>
    <row r="14" spans="1:16" x14ac:dyDescent="0.25">
      <c r="A14" s="1"/>
      <c r="B14" s="72" t="s">
        <v>628</v>
      </c>
      <c r="C14" s="72" t="s">
        <v>1032</v>
      </c>
      <c r="D14" s="72" t="s">
        <v>40</v>
      </c>
      <c r="E14" s="73" t="s">
        <v>592</v>
      </c>
      <c r="F14" s="74"/>
      <c r="G14" s="74"/>
      <c r="H14" s="74"/>
      <c r="I14" s="74"/>
      <c r="J14" s="74"/>
      <c r="K14" s="74">
        <v>2.4500000000000002</v>
      </c>
      <c r="L14" s="74">
        <v>2.75</v>
      </c>
      <c r="M14" s="74"/>
      <c r="N14" s="74"/>
      <c r="O14" s="74"/>
      <c r="P14" s="74">
        <v>5.2</v>
      </c>
    </row>
    <row r="15" spans="1:16" x14ac:dyDescent="0.25">
      <c r="A15" s="1"/>
      <c r="B15" s="72" t="s">
        <v>638</v>
      </c>
      <c r="C15" s="72" t="s">
        <v>1033</v>
      </c>
      <c r="D15" s="72" t="s">
        <v>40</v>
      </c>
      <c r="E15" s="73" t="s">
        <v>593</v>
      </c>
      <c r="F15" s="74">
        <v>190.6</v>
      </c>
      <c r="G15" s="74">
        <v>212.4</v>
      </c>
      <c r="H15" s="74">
        <v>215.65</v>
      </c>
      <c r="I15" s="74">
        <v>203.35</v>
      </c>
      <c r="J15" s="74">
        <v>206</v>
      </c>
      <c r="K15" s="74">
        <v>193.1</v>
      </c>
      <c r="L15" s="74">
        <v>209.95</v>
      </c>
      <c r="M15" s="74">
        <v>186.3</v>
      </c>
      <c r="N15" s="74">
        <v>199</v>
      </c>
      <c r="O15" s="74">
        <v>203.25</v>
      </c>
      <c r="P15" s="74">
        <v>2019.6</v>
      </c>
    </row>
    <row r="16" spans="1:16" x14ac:dyDescent="0.25">
      <c r="A16" s="1"/>
      <c r="B16" s="72" t="s">
        <v>69</v>
      </c>
      <c r="C16" s="72" t="s">
        <v>70</v>
      </c>
      <c r="D16" s="72" t="s">
        <v>40</v>
      </c>
      <c r="E16" s="73" t="s">
        <v>592</v>
      </c>
      <c r="F16" s="74">
        <v>2830</v>
      </c>
      <c r="G16" s="74">
        <v>2899.6</v>
      </c>
      <c r="H16" s="74">
        <v>2724.65</v>
      </c>
      <c r="I16" s="74">
        <v>2741.65</v>
      </c>
      <c r="J16" s="74">
        <v>2729.25</v>
      </c>
      <c r="K16" s="74">
        <v>2757.4</v>
      </c>
      <c r="L16" s="74">
        <v>2654.25</v>
      </c>
      <c r="M16" s="74">
        <v>3063</v>
      </c>
      <c r="N16" s="74">
        <v>3203.25</v>
      </c>
      <c r="O16" s="74">
        <v>3251.2</v>
      </c>
      <c r="P16" s="74">
        <v>28854.25</v>
      </c>
    </row>
    <row r="17" spans="1:16" x14ac:dyDescent="0.25">
      <c r="A17" s="1"/>
      <c r="B17" s="72" t="s">
        <v>604</v>
      </c>
      <c r="C17" s="72" t="s">
        <v>961</v>
      </c>
      <c r="D17" s="72" t="s">
        <v>40</v>
      </c>
      <c r="E17" s="73" t="s">
        <v>592</v>
      </c>
      <c r="F17" s="74">
        <v>451.2</v>
      </c>
      <c r="G17" s="74">
        <v>451.2</v>
      </c>
      <c r="H17" s="74">
        <v>451.2</v>
      </c>
      <c r="I17" s="74">
        <v>451.2</v>
      </c>
      <c r="J17" s="74">
        <v>451.2</v>
      </c>
      <c r="K17" s="74">
        <v>451.2</v>
      </c>
      <c r="L17" s="74">
        <v>451.2</v>
      </c>
      <c r="M17" s="74">
        <v>451.2</v>
      </c>
      <c r="N17" s="74">
        <v>427.3</v>
      </c>
      <c r="O17" s="74">
        <v>449.15</v>
      </c>
      <c r="P17" s="74">
        <v>4486.05</v>
      </c>
    </row>
    <row r="18" spans="1:16" x14ac:dyDescent="0.25">
      <c r="A18" s="1"/>
      <c r="B18" s="72" t="s">
        <v>606</v>
      </c>
      <c r="C18" s="72" t="s">
        <v>1087</v>
      </c>
      <c r="D18" s="72" t="s">
        <v>40</v>
      </c>
      <c r="E18" s="73" t="s">
        <v>592</v>
      </c>
      <c r="F18" s="74"/>
      <c r="G18" s="74"/>
      <c r="H18" s="74"/>
      <c r="I18" s="74"/>
      <c r="J18" s="74"/>
      <c r="K18" s="74"/>
      <c r="L18" s="74"/>
      <c r="M18" s="74"/>
      <c r="N18" s="74"/>
      <c r="O18" s="74"/>
      <c r="P18" s="74">
        <v>0</v>
      </c>
    </row>
    <row r="19" spans="1:16" x14ac:dyDescent="0.25">
      <c r="A19" s="1"/>
      <c r="B19" s="72" t="s">
        <v>606</v>
      </c>
      <c r="C19" s="72" t="s">
        <v>1088</v>
      </c>
      <c r="D19" s="72" t="s">
        <v>40</v>
      </c>
      <c r="E19" s="73" t="s">
        <v>592</v>
      </c>
      <c r="F19" s="74"/>
      <c r="G19" s="74"/>
      <c r="H19" s="74"/>
      <c r="I19" s="74"/>
      <c r="J19" s="74"/>
      <c r="K19" s="74"/>
      <c r="L19" s="74"/>
      <c r="M19" s="74"/>
      <c r="N19" s="74"/>
      <c r="O19" s="74"/>
      <c r="P19" s="74">
        <v>0</v>
      </c>
    </row>
    <row r="20" spans="1:16" x14ac:dyDescent="0.25">
      <c r="A20" s="1"/>
      <c r="B20" s="72" t="s">
        <v>602</v>
      </c>
      <c r="C20" s="72" t="s">
        <v>962</v>
      </c>
      <c r="D20" s="72" t="s">
        <v>40</v>
      </c>
      <c r="E20" s="73" t="s">
        <v>592</v>
      </c>
      <c r="F20" s="74">
        <v>3626.05</v>
      </c>
      <c r="G20" s="74">
        <v>3629.35</v>
      </c>
      <c r="H20" s="74">
        <v>3621.5</v>
      </c>
      <c r="I20" s="74">
        <v>3360.35</v>
      </c>
      <c r="J20" s="74">
        <v>2823.4</v>
      </c>
      <c r="K20" s="74">
        <v>2739.65</v>
      </c>
      <c r="L20" s="74">
        <v>3142.3</v>
      </c>
      <c r="M20" s="74">
        <v>2899.55</v>
      </c>
      <c r="N20" s="74">
        <v>3173.8</v>
      </c>
      <c r="O20" s="74">
        <v>3340.4</v>
      </c>
      <c r="P20" s="74">
        <v>32356.35</v>
      </c>
    </row>
    <row r="21" spans="1:16" x14ac:dyDescent="0.25">
      <c r="A21" s="1"/>
      <c r="B21" s="72" t="s">
        <v>602</v>
      </c>
      <c r="C21" s="72" t="s">
        <v>963</v>
      </c>
      <c r="D21" s="72" t="s">
        <v>40</v>
      </c>
      <c r="E21" s="73" t="s">
        <v>592</v>
      </c>
      <c r="F21" s="74">
        <v>692</v>
      </c>
      <c r="G21" s="74">
        <v>656.35</v>
      </c>
      <c r="H21" s="74">
        <v>790.7</v>
      </c>
      <c r="I21" s="74">
        <v>694.2</v>
      </c>
      <c r="J21" s="74">
        <v>615.95000000000005</v>
      </c>
      <c r="K21" s="74">
        <v>419.75</v>
      </c>
      <c r="L21" s="74">
        <v>617.45000000000005</v>
      </c>
      <c r="M21" s="74">
        <v>617.9</v>
      </c>
      <c r="N21" s="74">
        <v>608</v>
      </c>
      <c r="O21" s="74">
        <v>698.4</v>
      </c>
      <c r="P21" s="74">
        <v>6410.7</v>
      </c>
    </row>
    <row r="22" spans="1:16" x14ac:dyDescent="0.25">
      <c r="A22" s="1"/>
      <c r="B22" s="72" t="s">
        <v>610</v>
      </c>
      <c r="C22" s="72" t="s">
        <v>1089</v>
      </c>
      <c r="D22" s="72" t="s">
        <v>40</v>
      </c>
      <c r="E22" s="73" t="s">
        <v>594</v>
      </c>
      <c r="F22" s="74">
        <v>9.1</v>
      </c>
      <c r="G22" s="74">
        <v>8.85</v>
      </c>
      <c r="H22" s="74">
        <v>8.4499999999999993</v>
      </c>
      <c r="I22" s="74">
        <v>6.75</v>
      </c>
      <c r="J22" s="74">
        <v>5.65</v>
      </c>
      <c r="K22" s="74">
        <v>8.75</v>
      </c>
      <c r="L22" s="74">
        <v>6.8</v>
      </c>
      <c r="M22" s="74">
        <v>8.5500000000000007</v>
      </c>
      <c r="N22" s="74">
        <v>8.4499999999999993</v>
      </c>
      <c r="O22" s="74">
        <v>6.8</v>
      </c>
      <c r="P22" s="74">
        <v>78.150000000000006</v>
      </c>
    </row>
    <row r="23" spans="1:16" x14ac:dyDescent="0.25">
      <c r="A23" s="1"/>
      <c r="B23" s="72" t="s">
        <v>73</v>
      </c>
      <c r="C23" s="72" t="s">
        <v>964</v>
      </c>
      <c r="D23" s="72" t="s">
        <v>40</v>
      </c>
      <c r="E23" s="73" t="s">
        <v>592</v>
      </c>
      <c r="F23" s="74">
        <v>165.6</v>
      </c>
      <c r="G23" s="74">
        <v>165.85</v>
      </c>
      <c r="H23" s="74">
        <v>165.95</v>
      </c>
      <c r="I23" s="74">
        <v>165.7</v>
      </c>
      <c r="J23" s="74">
        <v>166.1</v>
      </c>
      <c r="K23" s="74">
        <v>155.27500000000001</v>
      </c>
      <c r="L23" s="74">
        <v>154.05000000000001</v>
      </c>
      <c r="M23" s="74">
        <v>164.1</v>
      </c>
      <c r="N23" s="74">
        <v>102.5</v>
      </c>
      <c r="O23" s="74">
        <v>163.1</v>
      </c>
      <c r="P23" s="74">
        <v>1568.2249999999999</v>
      </c>
    </row>
    <row r="24" spans="1:16" x14ac:dyDescent="0.25">
      <c r="A24" s="1"/>
      <c r="B24" s="72" t="s">
        <v>73</v>
      </c>
      <c r="C24" s="72" t="s">
        <v>965</v>
      </c>
      <c r="D24" s="72" t="s">
        <v>40</v>
      </c>
      <c r="E24" s="73" t="s">
        <v>592</v>
      </c>
      <c r="F24" s="74">
        <v>298.75</v>
      </c>
      <c r="G24" s="74">
        <v>295.95</v>
      </c>
      <c r="H24" s="74">
        <v>296.05</v>
      </c>
      <c r="I24" s="74">
        <v>271.55</v>
      </c>
      <c r="J24" s="74">
        <v>301.5</v>
      </c>
      <c r="K24" s="74">
        <v>263.65499999999997</v>
      </c>
      <c r="L24" s="74">
        <v>266.14999999999998</v>
      </c>
      <c r="M24" s="74">
        <v>325.25</v>
      </c>
      <c r="N24" s="74">
        <v>206.8</v>
      </c>
      <c r="O24" s="74">
        <v>222.7</v>
      </c>
      <c r="P24" s="74">
        <v>2748.355</v>
      </c>
    </row>
    <row r="25" spans="1:16" x14ac:dyDescent="0.25">
      <c r="A25" s="1"/>
      <c r="B25" s="72" t="s">
        <v>73</v>
      </c>
      <c r="C25" s="72" t="s">
        <v>966</v>
      </c>
      <c r="D25" s="72" t="s">
        <v>40</v>
      </c>
      <c r="E25" s="73" t="s">
        <v>592</v>
      </c>
      <c r="F25" s="74">
        <v>1876.1</v>
      </c>
      <c r="G25" s="74">
        <v>1890.55</v>
      </c>
      <c r="H25" s="74">
        <v>1880.33</v>
      </c>
      <c r="I25" s="74">
        <v>1917.15</v>
      </c>
      <c r="J25" s="74">
        <v>1900.55</v>
      </c>
      <c r="K25" s="74">
        <v>1712.655</v>
      </c>
      <c r="L25" s="74">
        <v>1727.45</v>
      </c>
      <c r="M25" s="74">
        <v>2020.55</v>
      </c>
      <c r="N25" s="74">
        <v>2034.2</v>
      </c>
      <c r="O25" s="74">
        <v>2000.95</v>
      </c>
      <c r="P25" s="74">
        <v>18960.485000000001</v>
      </c>
    </row>
    <row r="26" spans="1:16" x14ac:dyDescent="0.25">
      <c r="A26" s="1"/>
      <c r="B26" s="72" t="s">
        <v>73</v>
      </c>
      <c r="C26" s="72" t="s">
        <v>1090</v>
      </c>
      <c r="D26" s="72" t="s">
        <v>40</v>
      </c>
      <c r="E26" s="73" t="s">
        <v>592</v>
      </c>
      <c r="F26" s="74"/>
      <c r="G26" s="74"/>
      <c r="H26" s="74"/>
      <c r="I26" s="74"/>
      <c r="J26" s="74"/>
      <c r="K26" s="74"/>
      <c r="L26" s="74"/>
      <c r="M26" s="74"/>
      <c r="N26" s="74"/>
      <c r="O26" s="74"/>
      <c r="P26" s="74">
        <v>0</v>
      </c>
    </row>
    <row r="27" spans="1:16" x14ac:dyDescent="0.25">
      <c r="A27" s="1"/>
      <c r="B27" s="72" t="s">
        <v>73</v>
      </c>
      <c r="C27" s="72" t="s">
        <v>1091</v>
      </c>
      <c r="D27" s="72" t="s">
        <v>40</v>
      </c>
      <c r="E27" s="73" t="s">
        <v>593</v>
      </c>
      <c r="F27" s="74"/>
      <c r="G27" s="74"/>
      <c r="H27" s="74"/>
      <c r="I27" s="74"/>
      <c r="J27" s="74"/>
      <c r="K27" s="74"/>
      <c r="L27" s="74"/>
      <c r="M27" s="74"/>
      <c r="N27" s="74"/>
      <c r="O27" s="74"/>
      <c r="P27" s="74">
        <v>0</v>
      </c>
    </row>
    <row r="28" spans="1:16" x14ac:dyDescent="0.25">
      <c r="A28" s="1"/>
      <c r="B28" s="72" t="s">
        <v>73</v>
      </c>
      <c r="C28" s="72" t="s">
        <v>1091</v>
      </c>
      <c r="D28" s="72" t="s">
        <v>1092</v>
      </c>
      <c r="E28" s="73" t="s">
        <v>593</v>
      </c>
      <c r="F28" s="74"/>
      <c r="G28" s="74"/>
      <c r="H28" s="74"/>
      <c r="I28" s="74"/>
      <c r="J28" s="74"/>
      <c r="K28" s="74"/>
      <c r="L28" s="74"/>
      <c r="M28" s="74"/>
      <c r="N28" s="74"/>
      <c r="O28" s="74"/>
      <c r="P28" s="74">
        <v>0</v>
      </c>
    </row>
    <row r="29" spans="1:16" x14ac:dyDescent="0.25">
      <c r="A29" s="1"/>
      <c r="B29" s="72" t="s">
        <v>73</v>
      </c>
      <c r="C29" s="72" t="s">
        <v>1093</v>
      </c>
      <c r="D29" s="72" t="s">
        <v>40</v>
      </c>
      <c r="E29" s="73" t="s">
        <v>593</v>
      </c>
      <c r="F29" s="74"/>
      <c r="G29" s="74"/>
      <c r="H29" s="74"/>
      <c r="I29" s="74"/>
      <c r="J29" s="74"/>
      <c r="K29" s="74"/>
      <c r="L29" s="74"/>
      <c r="M29" s="74"/>
      <c r="N29" s="74"/>
      <c r="O29" s="74"/>
      <c r="P29" s="74">
        <v>0</v>
      </c>
    </row>
    <row r="30" spans="1:16" x14ac:dyDescent="0.25">
      <c r="A30" s="1"/>
      <c r="B30" s="72" t="s">
        <v>629</v>
      </c>
      <c r="C30" s="72" t="s">
        <v>967</v>
      </c>
      <c r="D30" s="72" t="s">
        <v>1094</v>
      </c>
      <c r="E30" s="73" t="s">
        <v>592</v>
      </c>
      <c r="F30" s="74">
        <v>287.25</v>
      </c>
      <c r="G30" s="74">
        <v>255.5</v>
      </c>
      <c r="H30" s="74">
        <v>321.7</v>
      </c>
      <c r="I30" s="74">
        <v>281.55</v>
      </c>
      <c r="J30" s="74">
        <v>229.8</v>
      </c>
      <c r="K30" s="74">
        <v>223.2</v>
      </c>
      <c r="L30" s="74">
        <v>226.55</v>
      </c>
      <c r="M30" s="74">
        <v>225.05</v>
      </c>
      <c r="N30" s="74">
        <v>198.7</v>
      </c>
      <c r="O30" s="74">
        <v>224.1</v>
      </c>
      <c r="P30" s="74">
        <v>2473.4</v>
      </c>
    </row>
    <row r="31" spans="1:16" x14ac:dyDescent="0.25">
      <c r="A31" s="1"/>
      <c r="B31" s="72" t="s">
        <v>629</v>
      </c>
      <c r="C31" s="72" t="s">
        <v>968</v>
      </c>
      <c r="D31" s="72" t="s">
        <v>40</v>
      </c>
      <c r="E31" s="73" t="s">
        <v>592</v>
      </c>
      <c r="F31" s="74">
        <v>285.64999999999998</v>
      </c>
      <c r="G31" s="74">
        <v>256.64999999999998</v>
      </c>
      <c r="H31" s="74">
        <v>258.75</v>
      </c>
      <c r="I31" s="74">
        <v>225.5</v>
      </c>
      <c r="J31" s="74">
        <v>242.05</v>
      </c>
      <c r="K31" s="74">
        <v>253.05</v>
      </c>
      <c r="L31" s="74">
        <v>257.95</v>
      </c>
      <c r="M31" s="74">
        <v>247.4</v>
      </c>
      <c r="N31" s="74">
        <v>274.10000000000002</v>
      </c>
      <c r="O31" s="74">
        <v>305.39999999999998</v>
      </c>
      <c r="P31" s="74">
        <v>2606.5</v>
      </c>
    </row>
    <row r="32" spans="1:16" x14ac:dyDescent="0.25">
      <c r="A32" s="1"/>
      <c r="B32" s="72" t="s">
        <v>629</v>
      </c>
      <c r="C32" s="72" t="s">
        <v>969</v>
      </c>
      <c r="D32" s="72" t="s">
        <v>40</v>
      </c>
      <c r="E32" s="73" t="s">
        <v>592</v>
      </c>
      <c r="F32" s="74">
        <v>396.5</v>
      </c>
      <c r="G32" s="74">
        <v>363.2</v>
      </c>
      <c r="H32" s="74">
        <v>367.05</v>
      </c>
      <c r="I32" s="74">
        <v>355.55</v>
      </c>
      <c r="J32" s="74">
        <v>336.55</v>
      </c>
      <c r="K32" s="74">
        <v>358.15</v>
      </c>
      <c r="L32" s="74">
        <v>362.8</v>
      </c>
      <c r="M32" s="74">
        <v>343.35</v>
      </c>
      <c r="N32" s="74">
        <v>364.85</v>
      </c>
      <c r="O32" s="74">
        <v>419.5</v>
      </c>
      <c r="P32" s="74">
        <v>3667.5</v>
      </c>
    </row>
    <row r="33" spans="1:16" x14ac:dyDescent="0.25">
      <c r="A33" s="1"/>
      <c r="B33" s="72" t="s">
        <v>629</v>
      </c>
      <c r="C33" s="72" t="s">
        <v>970</v>
      </c>
      <c r="D33" s="72" t="s">
        <v>1094</v>
      </c>
      <c r="E33" s="73" t="s">
        <v>592</v>
      </c>
      <c r="F33" s="74">
        <v>165.3</v>
      </c>
      <c r="G33" s="74">
        <v>158.94999999999999</v>
      </c>
      <c r="H33" s="74">
        <v>162.55000000000001</v>
      </c>
      <c r="I33" s="74">
        <v>174.35</v>
      </c>
      <c r="J33" s="74">
        <v>212.6</v>
      </c>
      <c r="K33" s="74">
        <v>211</v>
      </c>
      <c r="L33" s="74">
        <v>222.8</v>
      </c>
      <c r="M33" s="74">
        <v>220.75</v>
      </c>
      <c r="N33" s="74">
        <v>209.6</v>
      </c>
      <c r="O33" s="74">
        <v>200.35</v>
      </c>
      <c r="P33" s="74">
        <v>1938.25</v>
      </c>
    </row>
    <row r="34" spans="1:16" x14ac:dyDescent="0.25">
      <c r="A34" s="1"/>
      <c r="B34" s="72" t="s">
        <v>598</v>
      </c>
      <c r="C34" s="72" t="s">
        <v>971</v>
      </c>
      <c r="D34" s="72" t="s">
        <v>40</v>
      </c>
      <c r="E34" s="73" t="s">
        <v>592</v>
      </c>
      <c r="F34" s="74">
        <v>3987.6</v>
      </c>
      <c r="G34" s="74">
        <v>3950.3</v>
      </c>
      <c r="H34" s="74">
        <v>3681.9</v>
      </c>
      <c r="I34" s="74">
        <v>3689.8</v>
      </c>
      <c r="J34" s="74">
        <v>3412.15</v>
      </c>
      <c r="K34" s="74">
        <v>3216.05</v>
      </c>
      <c r="L34" s="74">
        <v>3095.6</v>
      </c>
      <c r="M34" s="74">
        <v>3126.95</v>
      </c>
      <c r="N34" s="74">
        <v>3626.55</v>
      </c>
      <c r="O34" s="74">
        <v>3987.95</v>
      </c>
      <c r="P34" s="74">
        <v>35774.85</v>
      </c>
    </row>
    <row r="35" spans="1:16" x14ac:dyDescent="0.25">
      <c r="A35" s="1"/>
      <c r="B35" s="72" t="s">
        <v>292</v>
      </c>
      <c r="C35" s="72" t="s">
        <v>972</v>
      </c>
      <c r="D35" s="72" t="s">
        <v>40</v>
      </c>
      <c r="E35" s="73" t="s">
        <v>592</v>
      </c>
      <c r="F35" s="74">
        <v>178.9</v>
      </c>
      <c r="G35" s="74">
        <v>178.15</v>
      </c>
      <c r="H35" s="74">
        <v>178.25</v>
      </c>
      <c r="I35" s="74">
        <v>178.55</v>
      </c>
      <c r="J35" s="74">
        <v>178.5</v>
      </c>
      <c r="K35" s="74">
        <v>179.85</v>
      </c>
      <c r="L35" s="74">
        <v>179.3</v>
      </c>
      <c r="M35" s="74">
        <v>180.95</v>
      </c>
      <c r="N35" s="74">
        <v>180.35</v>
      </c>
      <c r="O35" s="74">
        <v>178.95</v>
      </c>
      <c r="P35" s="74">
        <v>1791.75</v>
      </c>
    </row>
    <row r="36" spans="1:16" x14ac:dyDescent="0.25">
      <c r="A36" s="1"/>
      <c r="B36" s="72" t="s">
        <v>292</v>
      </c>
      <c r="C36" s="72" t="s">
        <v>973</v>
      </c>
      <c r="D36" s="72" t="s">
        <v>40</v>
      </c>
      <c r="E36" s="73" t="s">
        <v>592</v>
      </c>
      <c r="F36" s="74">
        <v>137.15</v>
      </c>
      <c r="G36" s="74">
        <v>139.25</v>
      </c>
      <c r="H36" s="74">
        <v>140.69999999999999</v>
      </c>
      <c r="I36" s="74">
        <v>140.75</v>
      </c>
      <c r="J36" s="74">
        <v>138.85</v>
      </c>
      <c r="K36" s="74">
        <v>140.80000000000001</v>
      </c>
      <c r="L36" s="74">
        <v>144.1</v>
      </c>
      <c r="M36" s="74">
        <v>143.94999999999999</v>
      </c>
      <c r="N36" s="74">
        <v>143.15</v>
      </c>
      <c r="O36" s="74">
        <v>140.9</v>
      </c>
      <c r="P36" s="74">
        <v>1409.6</v>
      </c>
    </row>
    <row r="37" spans="1:16" x14ac:dyDescent="0.25">
      <c r="A37" s="1"/>
      <c r="B37" s="72" t="s">
        <v>292</v>
      </c>
      <c r="C37" s="72" t="s">
        <v>1095</v>
      </c>
      <c r="D37" s="72" t="s">
        <v>1096</v>
      </c>
      <c r="E37" s="73" t="s">
        <v>593</v>
      </c>
      <c r="F37" s="74">
        <v>132.94999999999999</v>
      </c>
      <c r="G37" s="74">
        <v>75.2</v>
      </c>
      <c r="H37" s="74">
        <v>161.19999999999999</v>
      </c>
      <c r="I37" s="74">
        <v>134.80000000000001</v>
      </c>
      <c r="J37" s="74">
        <v>306.3</v>
      </c>
      <c r="K37" s="74">
        <v>101.2</v>
      </c>
      <c r="L37" s="74"/>
      <c r="M37" s="74"/>
      <c r="N37" s="74"/>
      <c r="O37" s="74"/>
      <c r="P37" s="74">
        <v>911.65</v>
      </c>
    </row>
    <row r="38" spans="1:16" x14ac:dyDescent="0.25">
      <c r="A38" s="1"/>
      <c r="B38" s="72" t="s">
        <v>625</v>
      </c>
      <c r="C38" s="72" t="s">
        <v>974</v>
      </c>
      <c r="D38" s="72" t="s">
        <v>40</v>
      </c>
      <c r="E38" s="73" t="s">
        <v>592</v>
      </c>
      <c r="F38" s="74">
        <v>62.2</v>
      </c>
      <c r="G38" s="74">
        <v>76</v>
      </c>
      <c r="H38" s="74">
        <v>73.150000000000006</v>
      </c>
      <c r="I38" s="74">
        <v>77.25</v>
      </c>
      <c r="J38" s="74">
        <v>77.2</v>
      </c>
      <c r="K38" s="74">
        <v>83.4</v>
      </c>
      <c r="L38" s="74">
        <v>82.6</v>
      </c>
      <c r="M38" s="74">
        <v>81.150000000000006</v>
      </c>
      <c r="N38" s="74">
        <v>56.65</v>
      </c>
      <c r="O38" s="74">
        <v>82.75</v>
      </c>
      <c r="P38" s="74">
        <v>752.35</v>
      </c>
    </row>
    <row r="39" spans="1:16" x14ac:dyDescent="0.25">
      <c r="A39" s="1"/>
      <c r="B39" s="72" t="s">
        <v>78</v>
      </c>
      <c r="C39" s="72" t="s">
        <v>79</v>
      </c>
      <c r="D39" s="72" t="s">
        <v>40</v>
      </c>
      <c r="E39" s="73" t="s">
        <v>592</v>
      </c>
      <c r="F39" s="74">
        <v>14611.8</v>
      </c>
      <c r="G39" s="74">
        <v>14679.565000000001</v>
      </c>
      <c r="H39" s="74">
        <v>15064.885</v>
      </c>
      <c r="I39" s="74">
        <v>14980.1</v>
      </c>
      <c r="J39" s="74">
        <v>15037</v>
      </c>
      <c r="K39" s="74">
        <v>15058.9</v>
      </c>
      <c r="L39" s="74">
        <v>15040.7</v>
      </c>
      <c r="M39" s="74">
        <v>14578.25</v>
      </c>
      <c r="N39" s="74">
        <v>14496.75</v>
      </c>
      <c r="O39" s="74">
        <v>14835.3</v>
      </c>
      <c r="P39" s="74">
        <v>148383.25</v>
      </c>
    </row>
    <row r="40" spans="1:16" x14ac:dyDescent="0.25">
      <c r="A40" s="1"/>
      <c r="B40" s="72" t="s">
        <v>78</v>
      </c>
      <c r="C40" s="72" t="s">
        <v>975</v>
      </c>
      <c r="D40" s="72" t="s">
        <v>40</v>
      </c>
      <c r="E40" s="73" t="s">
        <v>592</v>
      </c>
      <c r="F40" s="74">
        <v>4974.55</v>
      </c>
      <c r="G40" s="74">
        <v>5001.8950000000004</v>
      </c>
      <c r="H40" s="74">
        <v>5155.88</v>
      </c>
      <c r="I40" s="74">
        <v>5131.3500000000004</v>
      </c>
      <c r="J40" s="74">
        <v>5148.8999999999996</v>
      </c>
      <c r="K40" s="74">
        <v>5157</v>
      </c>
      <c r="L40" s="74">
        <v>5161.2</v>
      </c>
      <c r="M40" s="74">
        <v>4987.8</v>
      </c>
      <c r="N40" s="74">
        <v>4948.75</v>
      </c>
      <c r="O40" s="74">
        <v>5077.1000000000004</v>
      </c>
      <c r="P40" s="74">
        <v>50744.425000000003</v>
      </c>
    </row>
    <row r="41" spans="1:16" x14ac:dyDescent="0.25">
      <c r="A41" s="1"/>
      <c r="B41" s="72" t="s">
        <v>78</v>
      </c>
      <c r="C41" s="72" t="s">
        <v>1097</v>
      </c>
      <c r="D41" s="72" t="s">
        <v>1098</v>
      </c>
      <c r="E41" s="73" t="s">
        <v>593</v>
      </c>
      <c r="F41" s="74"/>
      <c r="G41" s="74"/>
      <c r="H41" s="74"/>
      <c r="I41" s="74"/>
      <c r="J41" s="74"/>
      <c r="K41" s="74"/>
      <c r="L41" s="74"/>
      <c r="M41" s="74"/>
      <c r="N41" s="74"/>
      <c r="O41" s="74"/>
      <c r="P41" s="74">
        <v>0</v>
      </c>
    </row>
    <row r="42" spans="1:16" x14ac:dyDescent="0.25">
      <c r="A42" s="1"/>
      <c r="B42" s="72" t="s">
        <v>78</v>
      </c>
      <c r="C42" s="72" t="s">
        <v>1097</v>
      </c>
      <c r="D42" s="72" t="s">
        <v>1099</v>
      </c>
      <c r="E42" s="73" t="s">
        <v>593</v>
      </c>
      <c r="F42" s="74"/>
      <c r="G42" s="74"/>
      <c r="H42" s="74"/>
      <c r="I42" s="74"/>
      <c r="J42" s="74"/>
      <c r="K42" s="74"/>
      <c r="L42" s="74"/>
      <c r="M42" s="74"/>
      <c r="N42" s="74"/>
      <c r="O42" s="74"/>
      <c r="P42" s="74">
        <v>0</v>
      </c>
    </row>
    <row r="43" spans="1:16" ht="28.5" x14ac:dyDescent="0.25">
      <c r="A43" s="1"/>
      <c r="B43" s="72" t="s">
        <v>617</v>
      </c>
      <c r="C43" s="72" t="s">
        <v>976</v>
      </c>
      <c r="D43" s="72" t="s">
        <v>40</v>
      </c>
      <c r="E43" s="73" t="s">
        <v>592</v>
      </c>
      <c r="F43" s="74">
        <v>69.8</v>
      </c>
      <c r="G43" s="74">
        <v>69.5</v>
      </c>
      <c r="H43" s="74">
        <v>70.599999999999994</v>
      </c>
      <c r="I43" s="74">
        <v>68.7</v>
      </c>
      <c r="J43" s="74">
        <v>67.45</v>
      </c>
      <c r="K43" s="74">
        <v>68.05</v>
      </c>
      <c r="L43" s="74">
        <v>79.95</v>
      </c>
      <c r="M43" s="74">
        <v>80.7</v>
      </c>
      <c r="N43" s="74">
        <v>46.55</v>
      </c>
      <c r="O43" s="74">
        <v>82.35</v>
      </c>
      <c r="P43" s="74">
        <v>703.65</v>
      </c>
    </row>
    <row r="44" spans="1:16" ht="28.5" x14ac:dyDescent="0.25">
      <c r="A44" s="1"/>
      <c r="B44" s="72" t="s">
        <v>630</v>
      </c>
      <c r="C44" s="72" t="s">
        <v>977</v>
      </c>
      <c r="D44" s="72" t="s">
        <v>40</v>
      </c>
      <c r="E44" s="73" t="s">
        <v>592</v>
      </c>
      <c r="F44" s="74">
        <v>372.9</v>
      </c>
      <c r="G44" s="74">
        <v>358.75</v>
      </c>
      <c r="H44" s="74">
        <v>351.65</v>
      </c>
      <c r="I44" s="74">
        <v>372.15</v>
      </c>
      <c r="J44" s="74">
        <v>369.15</v>
      </c>
      <c r="K44" s="74">
        <v>371.9</v>
      </c>
      <c r="L44" s="74">
        <v>375.75</v>
      </c>
      <c r="M44" s="74">
        <v>387.4</v>
      </c>
      <c r="N44" s="74">
        <v>427.05</v>
      </c>
      <c r="O44" s="74">
        <v>403.35</v>
      </c>
      <c r="P44" s="74">
        <v>3790.05</v>
      </c>
    </row>
    <row r="45" spans="1:16" ht="28.5" x14ac:dyDescent="0.25">
      <c r="A45" s="1"/>
      <c r="B45" s="72" t="s">
        <v>305</v>
      </c>
      <c r="C45" s="72" t="s">
        <v>1036</v>
      </c>
      <c r="D45" s="72" t="s">
        <v>40</v>
      </c>
      <c r="E45" s="73" t="s">
        <v>592</v>
      </c>
      <c r="F45" s="74"/>
      <c r="G45" s="74"/>
      <c r="H45" s="74"/>
      <c r="I45" s="74"/>
      <c r="J45" s="74"/>
      <c r="K45" s="74"/>
      <c r="L45" s="74"/>
      <c r="M45" s="74"/>
      <c r="N45" s="74"/>
      <c r="O45" s="74"/>
      <c r="P45" s="74">
        <v>0</v>
      </c>
    </row>
    <row r="46" spans="1:16" x14ac:dyDescent="0.25">
      <c r="A46" s="1"/>
      <c r="B46" s="72" t="s">
        <v>308</v>
      </c>
      <c r="C46" s="72" t="s">
        <v>978</v>
      </c>
      <c r="D46" s="72" t="s">
        <v>40</v>
      </c>
      <c r="E46" s="73" t="s">
        <v>592</v>
      </c>
      <c r="F46" s="74">
        <v>6248.45</v>
      </c>
      <c r="G46" s="74">
        <v>3546.8</v>
      </c>
      <c r="H46" s="74">
        <v>5184.7</v>
      </c>
      <c r="I46" s="74">
        <v>4484.55</v>
      </c>
      <c r="J46" s="74">
        <v>4789.45</v>
      </c>
      <c r="K46" s="74">
        <v>4275</v>
      </c>
      <c r="L46" s="74">
        <v>4317.8999999999996</v>
      </c>
      <c r="M46" s="74">
        <v>5406.25</v>
      </c>
      <c r="N46" s="74">
        <v>4269.75</v>
      </c>
      <c r="O46" s="74">
        <v>7376.2</v>
      </c>
      <c r="P46" s="74">
        <v>49899.05</v>
      </c>
    </row>
    <row r="47" spans="1:16" x14ac:dyDescent="0.25">
      <c r="A47" s="1"/>
      <c r="B47" s="72" t="s">
        <v>308</v>
      </c>
      <c r="C47" s="72" t="s">
        <v>979</v>
      </c>
      <c r="D47" s="72" t="s">
        <v>40</v>
      </c>
      <c r="E47" s="73" t="s">
        <v>592</v>
      </c>
      <c r="F47" s="74">
        <v>155.5</v>
      </c>
      <c r="G47" s="74">
        <v>155.80000000000001</v>
      </c>
      <c r="H47" s="74">
        <v>155.75</v>
      </c>
      <c r="I47" s="74">
        <v>155.65</v>
      </c>
      <c r="J47" s="74">
        <v>154.80000000000001</v>
      </c>
      <c r="K47" s="74">
        <v>155.15</v>
      </c>
      <c r="L47" s="74">
        <v>155.44999999999999</v>
      </c>
      <c r="M47" s="74">
        <v>107.2</v>
      </c>
      <c r="N47" s="74">
        <v>107.4</v>
      </c>
      <c r="O47" s="74">
        <v>155.94999999999999</v>
      </c>
      <c r="P47" s="74">
        <v>1458.65</v>
      </c>
    </row>
    <row r="48" spans="1:16" x14ac:dyDescent="0.25">
      <c r="A48" s="1"/>
      <c r="B48" s="72" t="s">
        <v>980</v>
      </c>
      <c r="C48" s="72" t="s">
        <v>981</v>
      </c>
      <c r="D48" s="72" t="s">
        <v>40</v>
      </c>
      <c r="E48" s="73" t="s">
        <v>592</v>
      </c>
      <c r="F48" s="74">
        <v>1506.4</v>
      </c>
      <c r="G48" s="74">
        <v>1559.1</v>
      </c>
      <c r="H48" s="74">
        <v>1572.4</v>
      </c>
      <c r="I48" s="74">
        <v>1579.75</v>
      </c>
      <c r="J48" s="74">
        <v>1565.9</v>
      </c>
      <c r="K48" s="74">
        <v>1570.6</v>
      </c>
      <c r="L48" s="74">
        <v>1764.95</v>
      </c>
      <c r="M48" s="74">
        <v>1751.25</v>
      </c>
      <c r="N48" s="74">
        <v>1757.7</v>
      </c>
      <c r="O48" s="74">
        <v>1642.15</v>
      </c>
      <c r="P48" s="74">
        <v>16270.2</v>
      </c>
    </row>
    <row r="49" spans="1:16" x14ac:dyDescent="0.25">
      <c r="A49" s="1"/>
      <c r="B49" s="72" t="s">
        <v>313</v>
      </c>
      <c r="C49" s="72" t="s">
        <v>982</v>
      </c>
      <c r="D49" s="72" t="s">
        <v>40</v>
      </c>
      <c r="E49" s="73" t="s">
        <v>592</v>
      </c>
      <c r="F49" s="74">
        <v>480</v>
      </c>
      <c r="G49" s="74">
        <v>480</v>
      </c>
      <c r="H49" s="74">
        <v>479.95</v>
      </c>
      <c r="I49" s="74">
        <v>480</v>
      </c>
      <c r="J49" s="74">
        <v>477.05</v>
      </c>
      <c r="K49" s="74">
        <v>80</v>
      </c>
      <c r="L49" s="74"/>
      <c r="M49" s="74"/>
      <c r="N49" s="74"/>
      <c r="O49" s="74">
        <v>224.1</v>
      </c>
      <c r="P49" s="74">
        <v>2701.1</v>
      </c>
    </row>
    <row r="50" spans="1:16" x14ac:dyDescent="0.25">
      <c r="A50" s="1"/>
      <c r="B50" s="72" t="s">
        <v>37</v>
      </c>
      <c r="C50" s="72" t="s">
        <v>983</v>
      </c>
      <c r="D50" s="72" t="s">
        <v>40</v>
      </c>
      <c r="E50" s="73" t="s">
        <v>592</v>
      </c>
      <c r="F50" s="74">
        <v>454.15</v>
      </c>
      <c r="G50" s="74">
        <v>453.95</v>
      </c>
      <c r="H50" s="74">
        <v>453.75</v>
      </c>
      <c r="I50" s="74">
        <v>451.35</v>
      </c>
      <c r="J50" s="74">
        <v>424.65</v>
      </c>
      <c r="K50" s="74">
        <v>447.05</v>
      </c>
      <c r="L50" s="74">
        <v>451</v>
      </c>
      <c r="M50" s="74">
        <v>453.1</v>
      </c>
      <c r="N50" s="74">
        <v>451.45</v>
      </c>
      <c r="O50" s="74">
        <v>311.64999999999998</v>
      </c>
      <c r="P50" s="74">
        <v>4352.1000000000004</v>
      </c>
    </row>
    <row r="51" spans="1:16" x14ac:dyDescent="0.25">
      <c r="A51" s="1"/>
      <c r="B51" s="72" t="s">
        <v>81</v>
      </c>
      <c r="C51" s="72" t="s">
        <v>1100</v>
      </c>
      <c r="D51" s="72" t="s">
        <v>1101</v>
      </c>
      <c r="E51" s="73" t="s">
        <v>593</v>
      </c>
      <c r="F51" s="74">
        <v>842.4</v>
      </c>
      <c r="G51" s="74">
        <v>2.65</v>
      </c>
      <c r="H51" s="74">
        <v>650.45000000000005</v>
      </c>
      <c r="I51" s="74">
        <v>641.6</v>
      </c>
      <c r="J51" s="74">
        <v>678.7</v>
      </c>
      <c r="K51" s="74">
        <v>744.55</v>
      </c>
      <c r="L51" s="74">
        <v>423.65</v>
      </c>
      <c r="M51" s="74">
        <v>690.65</v>
      </c>
      <c r="N51" s="74">
        <v>1101.45</v>
      </c>
      <c r="O51" s="74"/>
      <c r="P51" s="74">
        <v>5776.1</v>
      </c>
    </row>
    <row r="52" spans="1:16" x14ac:dyDescent="0.25">
      <c r="A52" s="1"/>
      <c r="B52" s="72" t="s">
        <v>81</v>
      </c>
      <c r="C52" s="72" t="s">
        <v>1102</v>
      </c>
      <c r="D52" s="72" t="s">
        <v>86</v>
      </c>
      <c r="E52" s="73" t="s">
        <v>593</v>
      </c>
      <c r="F52" s="74"/>
      <c r="G52" s="74"/>
      <c r="H52" s="74"/>
      <c r="I52" s="74"/>
      <c r="J52" s="74"/>
      <c r="K52" s="74"/>
      <c r="L52" s="74"/>
      <c r="M52" s="74"/>
      <c r="N52" s="74"/>
      <c r="O52" s="74"/>
      <c r="P52" s="74">
        <v>0</v>
      </c>
    </row>
    <row r="53" spans="1:16" ht="28.5" x14ac:dyDescent="0.25">
      <c r="A53" s="1"/>
      <c r="B53" s="72" t="s">
        <v>81</v>
      </c>
      <c r="C53" s="72" t="s">
        <v>1103</v>
      </c>
      <c r="D53" s="72" t="s">
        <v>1104</v>
      </c>
      <c r="E53" s="73" t="s">
        <v>593</v>
      </c>
      <c r="F53" s="74"/>
      <c r="G53" s="74">
        <v>352.45</v>
      </c>
      <c r="H53" s="74"/>
      <c r="I53" s="74"/>
      <c r="J53" s="74"/>
      <c r="K53" s="74"/>
      <c r="L53" s="74"/>
      <c r="M53" s="74"/>
      <c r="N53" s="74"/>
      <c r="O53" s="74"/>
      <c r="P53" s="74">
        <v>352.45</v>
      </c>
    </row>
    <row r="54" spans="1:16" x14ac:dyDescent="0.25">
      <c r="A54" s="1"/>
      <c r="B54" s="72" t="s">
        <v>631</v>
      </c>
      <c r="C54" s="72" t="s">
        <v>1105</v>
      </c>
      <c r="D54" s="72" t="s">
        <v>40</v>
      </c>
      <c r="E54" s="73" t="s">
        <v>595</v>
      </c>
      <c r="F54" s="74">
        <v>1077.3499999999999</v>
      </c>
      <c r="G54" s="74">
        <v>1198.25</v>
      </c>
      <c r="H54" s="74">
        <v>1245.05</v>
      </c>
      <c r="I54" s="74">
        <v>1370.75</v>
      </c>
      <c r="J54" s="74">
        <v>1244.6500000000001</v>
      </c>
      <c r="K54" s="74">
        <v>1574.2</v>
      </c>
      <c r="L54" s="74">
        <v>1430.85</v>
      </c>
      <c r="M54" s="74">
        <v>1206.8</v>
      </c>
      <c r="N54" s="74">
        <v>1450.1</v>
      </c>
      <c r="O54" s="74">
        <v>772.9</v>
      </c>
      <c r="P54" s="74">
        <v>12570.9</v>
      </c>
    </row>
    <row r="55" spans="1:16" x14ac:dyDescent="0.25">
      <c r="A55" s="1"/>
      <c r="B55" s="72" t="s">
        <v>631</v>
      </c>
      <c r="C55" s="72" t="s">
        <v>1106</v>
      </c>
      <c r="D55" s="72" t="s">
        <v>40</v>
      </c>
      <c r="E55" s="73" t="s">
        <v>595</v>
      </c>
      <c r="F55" s="74">
        <v>535.15</v>
      </c>
      <c r="G55" s="74">
        <v>406.2</v>
      </c>
      <c r="H55" s="74">
        <v>393.4</v>
      </c>
      <c r="I55" s="74">
        <v>389.35</v>
      </c>
      <c r="J55" s="74">
        <v>399.3</v>
      </c>
      <c r="K55" s="74">
        <v>558.6</v>
      </c>
      <c r="L55" s="74">
        <v>534.5</v>
      </c>
      <c r="M55" s="74">
        <v>404</v>
      </c>
      <c r="N55" s="74">
        <v>579.45000000000005</v>
      </c>
      <c r="O55" s="74">
        <v>536.75</v>
      </c>
      <c r="P55" s="74">
        <v>4736.7</v>
      </c>
    </row>
    <row r="56" spans="1:16" x14ac:dyDescent="0.25">
      <c r="A56" s="1"/>
      <c r="B56" s="72" t="s">
        <v>317</v>
      </c>
      <c r="C56" s="72" t="s">
        <v>1107</v>
      </c>
      <c r="D56" s="72" t="s">
        <v>40</v>
      </c>
      <c r="E56" s="73" t="s">
        <v>595</v>
      </c>
      <c r="F56" s="74">
        <v>1591.15</v>
      </c>
      <c r="G56" s="74">
        <v>1841.4</v>
      </c>
      <c r="H56" s="74">
        <v>1519.1</v>
      </c>
      <c r="I56" s="74">
        <v>2469.25</v>
      </c>
      <c r="J56" s="74">
        <v>2735.55</v>
      </c>
      <c r="K56" s="74">
        <v>2823.1</v>
      </c>
      <c r="L56" s="74">
        <v>2866.35</v>
      </c>
      <c r="M56" s="74">
        <v>2215.8000000000002</v>
      </c>
      <c r="N56" s="74">
        <v>2280.6</v>
      </c>
      <c r="O56" s="74">
        <v>2513.0500000000002</v>
      </c>
      <c r="P56" s="74">
        <v>22855.35</v>
      </c>
    </row>
    <row r="57" spans="1:16" x14ac:dyDescent="0.25">
      <c r="A57" s="1"/>
      <c r="B57" s="72" t="s">
        <v>88</v>
      </c>
      <c r="C57" s="72" t="s">
        <v>1108</v>
      </c>
      <c r="D57" s="72" t="s">
        <v>348</v>
      </c>
      <c r="E57" s="73" t="s">
        <v>595</v>
      </c>
      <c r="F57" s="74">
        <v>1829.35</v>
      </c>
      <c r="G57" s="74">
        <v>1871.65</v>
      </c>
      <c r="H57" s="74">
        <v>869.2</v>
      </c>
      <c r="I57" s="74">
        <v>915.95</v>
      </c>
      <c r="J57" s="74">
        <v>841.1</v>
      </c>
      <c r="K57" s="74">
        <v>985.55</v>
      </c>
      <c r="L57" s="74">
        <v>1198.8</v>
      </c>
      <c r="M57" s="74">
        <v>667.3</v>
      </c>
      <c r="N57" s="74">
        <v>592.70000000000005</v>
      </c>
      <c r="O57" s="74">
        <v>743.5</v>
      </c>
      <c r="P57" s="74">
        <v>10515.1</v>
      </c>
    </row>
    <row r="58" spans="1:16" x14ac:dyDescent="0.25">
      <c r="A58" s="1"/>
      <c r="B58" s="72" t="s">
        <v>88</v>
      </c>
      <c r="C58" s="72" t="s">
        <v>1108</v>
      </c>
      <c r="D58" s="72" t="s">
        <v>1109</v>
      </c>
      <c r="E58" s="73" t="s">
        <v>595</v>
      </c>
      <c r="F58" s="74">
        <v>2010</v>
      </c>
      <c r="G58" s="74">
        <v>2056.25</v>
      </c>
      <c r="H58" s="74">
        <v>1660.65</v>
      </c>
      <c r="I58" s="74">
        <v>2000.05</v>
      </c>
      <c r="J58" s="74">
        <v>2079.4</v>
      </c>
      <c r="K58" s="74">
        <v>1860.8</v>
      </c>
      <c r="L58" s="74">
        <v>2014.1</v>
      </c>
      <c r="M58" s="74">
        <v>1950.3</v>
      </c>
      <c r="N58" s="74">
        <v>1762.05</v>
      </c>
      <c r="O58" s="74">
        <v>1891.75</v>
      </c>
      <c r="P58" s="74">
        <v>19285.349999999999</v>
      </c>
    </row>
    <row r="59" spans="1:16" x14ac:dyDescent="0.25">
      <c r="A59" s="1"/>
      <c r="B59" s="72" t="s">
        <v>88</v>
      </c>
      <c r="C59" s="72" t="s">
        <v>1110</v>
      </c>
      <c r="D59" s="72" t="s">
        <v>355</v>
      </c>
      <c r="E59" s="73" t="s">
        <v>595</v>
      </c>
      <c r="F59" s="74">
        <v>261.55</v>
      </c>
      <c r="G59" s="74">
        <v>269.3</v>
      </c>
      <c r="H59" s="74">
        <v>84.95</v>
      </c>
      <c r="I59" s="74">
        <v>77.45</v>
      </c>
      <c r="J59" s="74">
        <v>75.05</v>
      </c>
      <c r="K59" s="74">
        <v>106.75</v>
      </c>
      <c r="L59" s="74">
        <v>132.6</v>
      </c>
      <c r="M59" s="74">
        <v>32.25</v>
      </c>
      <c r="N59" s="74">
        <v>38.65</v>
      </c>
      <c r="O59" s="74">
        <v>25.85</v>
      </c>
      <c r="P59" s="74">
        <v>1104.4000000000001</v>
      </c>
    </row>
    <row r="60" spans="1:16" x14ac:dyDescent="0.25">
      <c r="A60" s="1"/>
      <c r="B60" s="72" t="s">
        <v>88</v>
      </c>
      <c r="C60" s="72" t="s">
        <v>1110</v>
      </c>
      <c r="D60" s="72" t="s">
        <v>1111</v>
      </c>
      <c r="E60" s="73" t="s">
        <v>595</v>
      </c>
      <c r="F60" s="74">
        <v>125</v>
      </c>
      <c r="G60" s="74">
        <v>124.35</v>
      </c>
      <c r="H60" s="74">
        <v>138.75</v>
      </c>
      <c r="I60" s="74">
        <v>181.45</v>
      </c>
      <c r="J60" s="74">
        <v>143.30000000000001</v>
      </c>
      <c r="K60" s="74">
        <v>220.25</v>
      </c>
      <c r="L60" s="74">
        <v>237.65</v>
      </c>
      <c r="M60" s="74">
        <v>133.05000000000001</v>
      </c>
      <c r="N60" s="74">
        <v>116.75</v>
      </c>
      <c r="O60" s="74">
        <v>127.8</v>
      </c>
      <c r="P60" s="74">
        <v>1548.35</v>
      </c>
    </row>
    <row r="61" spans="1:16" x14ac:dyDescent="0.25">
      <c r="A61" s="1"/>
      <c r="B61" s="72" t="s">
        <v>88</v>
      </c>
      <c r="C61" s="72" t="s">
        <v>1112</v>
      </c>
      <c r="D61" s="72" t="s">
        <v>40</v>
      </c>
      <c r="E61" s="73" t="s">
        <v>592</v>
      </c>
      <c r="F61" s="74"/>
      <c r="G61" s="74"/>
      <c r="H61" s="74"/>
      <c r="I61" s="74"/>
      <c r="J61" s="74"/>
      <c r="K61" s="74"/>
      <c r="L61" s="74"/>
      <c r="M61" s="74"/>
      <c r="N61" s="74"/>
      <c r="O61" s="74"/>
      <c r="P61" s="74">
        <v>0</v>
      </c>
    </row>
    <row r="62" spans="1:16" x14ac:dyDescent="0.25">
      <c r="A62" s="1"/>
      <c r="B62" s="72" t="s">
        <v>88</v>
      </c>
      <c r="C62" s="72" t="s">
        <v>984</v>
      </c>
      <c r="D62" s="72" t="s">
        <v>40</v>
      </c>
      <c r="E62" s="73" t="s">
        <v>592</v>
      </c>
      <c r="F62" s="74">
        <v>2508.6999999999998</v>
      </c>
      <c r="G62" s="74">
        <v>2185.1</v>
      </c>
      <c r="H62" s="74">
        <v>2033.35</v>
      </c>
      <c r="I62" s="74">
        <v>2021.7</v>
      </c>
      <c r="J62" s="74">
        <v>2224.3000000000002</v>
      </c>
      <c r="K62" s="74">
        <v>2213.1999999999998</v>
      </c>
      <c r="L62" s="74">
        <v>2504.6999999999998</v>
      </c>
      <c r="M62" s="74">
        <v>2257.5</v>
      </c>
      <c r="N62" s="74">
        <v>2187.85</v>
      </c>
      <c r="O62" s="74">
        <v>2928.75</v>
      </c>
      <c r="P62" s="74">
        <v>23065.15</v>
      </c>
    </row>
    <row r="63" spans="1:16" x14ac:dyDescent="0.25">
      <c r="A63" s="1"/>
      <c r="B63" s="72" t="s">
        <v>88</v>
      </c>
      <c r="C63" s="72" t="s">
        <v>1113</v>
      </c>
      <c r="D63" s="72" t="s">
        <v>40</v>
      </c>
      <c r="E63" s="73" t="s">
        <v>594</v>
      </c>
      <c r="F63" s="74">
        <v>406.15</v>
      </c>
      <c r="G63" s="74">
        <v>406.55</v>
      </c>
      <c r="H63" s="74">
        <v>405.95</v>
      </c>
      <c r="I63" s="74">
        <v>309.55</v>
      </c>
      <c r="J63" s="74">
        <v>357.8</v>
      </c>
      <c r="K63" s="74">
        <v>381.35</v>
      </c>
      <c r="L63" s="74">
        <v>366.6</v>
      </c>
      <c r="M63" s="74">
        <v>397.15</v>
      </c>
      <c r="N63" s="74">
        <v>292.7</v>
      </c>
      <c r="O63" s="74">
        <v>365.05</v>
      </c>
      <c r="P63" s="74">
        <v>3688.85</v>
      </c>
    </row>
    <row r="64" spans="1:16" x14ac:dyDescent="0.25">
      <c r="A64" s="1"/>
      <c r="B64" s="72" t="s">
        <v>88</v>
      </c>
      <c r="C64" s="72" t="s">
        <v>93</v>
      </c>
      <c r="D64" s="72" t="s">
        <v>1114</v>
      </c>
      <c r="E64" s="73" t="s">
        <v>593</v>
      </c>
      <c r="F64" s="74">
        <v>3319.4</v>
      </c>
      <c r="G64" s="74">
        <v>3164.6</v>
      </c>
      <c r="H64" s="74">
        <v>3722.3</v>
      </c>
      <c r="I64" s="74">
        <v>4160.55</v>
      </c>
      <c r="J64" s="74">
        <v>3876.8</v>
      </c>
      <c r="K64" s="74">
        <v>4069.5</v>
      </c>
      <c r="L64" s="74">
        <v>626.6</v>
      </c>
      <c r="M64" s="74"/>
      <c r="N64" s="74"/>
      <c r="O64" s="74"/>
      <c r="P64" s="74">
        <v>22939.75</v>
      </c>
    </row>
    <row r="65" spans="1:16" x14ac:dyDescent="0.25">
      <c r="A65" s="1"/>
      <c r="B65" s="72" t="s">
        <v>88</v>
      </c>
      <c r="C65" s="72" t="s">
        <v>93</v>
      </c>
      <c r="D65" s="72" t="s">
        <v>1115</v>
      </c>
      <c r="E65" s="73" t="s">
        <v>593</v>
      </c>
      <c r="F65" s="74">
        <v>3288.9</v>
      </c>
      <c r="G65" s="74">
        <v>3148.7</v>
      </c>
      <c r="H65" s="74">
        <v>3685.15</v>
      </c>
      <c r="I65" s="74">
        <v>4109.8</v>
      </c>
      <c r="J65" s="74">
        <v>3841.7</v>
      </c>
      <c r="K65" s="74">
        <v>4042.75</v>
      </c>
      <c r="L65" s="74">
        <v>4117.25</v>
      </c>
      <c r="M65" s="74">
        <v>2173.25</v>
      </c>
      <c r="N65" s="74">
        <v>151.4</v>
      </c>
      <c r="O65" s="74">
        <v>1682.8</v>
      </c>
      <c r="P65" s="74">
        <v>30241.7</v>
      </c>
    </row>
    <row r="66" spans="1:16" x14ac:dyDescent="0.25">
      <c r="A66" s="1"/>
      <c r="B66" s="72" t="s">
        <v>88</v>
      </c>
      <c r="C66" s="72" t="s">
        <v>93</v>
      </c>
      <c r="D66" s="72" t="s">
        <v>1116</v>
      </c>
      <c r="E66" s="73" t="s">
        <v>593</v>
      </c>
      <c r="F66" s="74">
        <v>3707.7</v>
      </c>
      <c r="G66" s="74">
        <v>3324.8</v>
      </c>
      <c r="H66" s="74">
        <v>4163.95</v>
      </c>
      <c r="I66" s="74">
        <v>4767.8</v>
      </c>
      <c r="J66" s="74">
        <v>4305.95</v>
      </c>
      <c r="K66" s="74">
        <v>4370.1499999999996</v>
      </c>
      <c r="L66" s="74">
        <v>4800</v>
      </c>
      <c r="M66" s="74">
        <v>4771.55</v>
      </c>
      <c r="N66" s="74">
        <v>4945.8999999999996</v>
      </c>
      <c r="O66" s="74">
        <v>4800</v>
      </c>
      <c r="P66" s="74">
        <v>43957.8</v>
      </c>
    </row>
    <row r="67" spans="1:16" x14ac:dyDescent="0.25">
      <c r="A67" s="1"/>
      <c r="B67" s="72" t="s">
        <v>88</v>
      </c>
      <c r="C67" s="72" t="s">
        <v>93</v>
      </c>
      <c r="D67" s="72" t="s">
        <v>370</v>
      </c>
      <c r="E67" s="73" t="s">
        <v>593</v>
      </c>
      <c r="F67" s="74">
        <v>5457.75</v>
      </c>
      <c r="G67" s="74">
        <v>5248.05</v>
      </c>
      <c r="H67" s="74">
        <v>5927.9</v>
      </c>
      <c r="I67" s="74">
        <v>6429.85</v>
      </c>
      <c r="J67" s="74">
        <v>6067.85</v>
      </c>
      <c r="K67" s="74">
        <v>6221.3</v>
      </c>
      <c r="L67" s="74">
        <v>4653.2</v>
      </c>
      <c r="M67" s="74">
        <v>3234.05</v>
      </c>
      <c r="N67" s="74">
        <v>2083.65</v>
      </c>
      <c r="O67" s="74">
        <v>2979.85</v>
      </c>
      <c r="P67" s="74">
        <v>48303.45</v>
      </c>
    </row>
    <row r="68" spans="1:16" x14ac:dyDescent="0.25">
      <c r="A68" s="1"/>
      <c r="B68" s="72" t="s">
        <v>88</v>
      </c>
      <c r="C68" s="72" t="s">
        <v>96</v>
      </c>
      <c r="D68" s="72" t="s">
        <v>1117</v>
      </c>
      <c r="E68" s="73" t="s">
        <v>593</v>
      </c>
      <c r="F68" s="74"/>
      <c r="G68" s="74"/>
      <c r="H68" s="74"/>
      <c r="I68" s="74"/>
      <c r="J68" s="74"/>
      <c r="K68" s="74">
        <v>303.75</v>
      </c>
      <c r="L68" s="74"/>
      <c r="M68" s="74"/>
      <c r="N68" s="74"/>
      <c r="O68" s="74"/>
      <c r="P68" s="74">
        <v>303.75</v>
      </c>
    </row>
    <row r="69" spans="1:16" x14ac:dyDescent="0.25">
      <c r="A69" s="1"/>
      <c r="B69" s="72" t="s">
        <v>88</v>
      </c>
      <c r="C69" s="72" t="s">
        <v>96</v>
      </c>
      <c r="D69" s="72" t="s">
        <v>1118</v>
      </c>
      <c r="E69" s="73" t="s">
        <v>593</v>
      </c>
      <c r="F69" s="74"/>
      <c r="G69" s="74"/>
      <c r="H69" s="74"/>
      <c r="I69" s="74"/>
      <c r="J69" s="74"/>
      <c r="K69" s="74"/>
      <c r="L69" s="74"/>
      <c r="M69" s="74"/>
      <c r="N69" s="74"/>
      <c r="O69" s="74"/>
      <c r="P69" s="74">
        <v>0</v>
      </c>
    </row>
    <row r="70" spans="1:16" x14ac:dyDescent="0.25">
      <c r="A70" s="1"/>
      <c r="B70" s="72" t="s">
        <v>88</v>
      </c>
      <c r="C70" s="72" t="s">
        <v>1119</v>
      </c>
      <c r="D70" s="72" t="s">
        <v>1117</v>
      </c>
      <c r="E70" s="73" t="s">
        <v>593</v>
      </c>
      <c r="F70" s="74"/>
      <c r="G70" s="74"/>
      <c r="H70" s="74"/>
      <c r="I70" s="74"/>
      <c r="J70" s="74"/>
      <c r="K70" s="74"/>
      <c r="L70" s="74"/>
      <c r="M70" s="74"/>
      <c r="N70" s="74"/>
      <c r="O70" s="74"/>
      <c r="P70" s="74">
        <v>0</v>
      </c>
    </row>
    <row r="71" spans="1:16" x14ac:dyDescent="0.25">
      <c r="A71" s="1"/>
      <c r="B71" s="72" t="s">
        <v>88</v>
      </c>
      <c r="C71" s="72" t="s">
        <v>1119</v>
      </c>
      <c r="D71" s="72" t="s">
        <v>1120</v>
      </c>
      <c r="E71" s="73" t="s">
        <v>593</v>
      </c>
      <c r="F71" s="74"/>
      <c r="G71" s="74"/>
      <c r="H71" s="74"/>
      <c r="I71" s="74"/>
      <c r="J71" s="74"/>
      <c r="K71" s="74"/>
      <c r="L71" s="74"/>
      <c r="M71" s="74"/>
      <c r="N71" s="74"/>
      <c r="O71" s="74"/>
      <c r="P71" s="74">
        <v>0</v>
      </c>
    </row>
    <row r="72" spans="1:16" x14ac:dyDescent="0.25">
      <c r="A72" s="1"/>
      <c r="B72" s="72" t="s">
        <v>88</v>
      </c>
      <c r="C72" s="72" t="s">
        <v>1119</v>
      </c>
      <c r="D72" s="72" t="s">
        <v>1121</v>
      </c>
      <c r="E72" s="73" t="s">
        <v>593</v>
      </c>
      <c r="F72" s="74"/>
      <c r="G72" s="74"/>
      <c r="H72" s="74"/>
      <c r="I72" s="74"/>
      <c r="J72" s="74"/>
      <c r="K72" s="74"/>
      <c r="L72" s="74"/>
      <c r="M72" s="74"/>
      <c r="N72" s="74"/>
      <c r="O72" s="74"/>
      <c r="P72" s="74">
        <v>0</v>
      </c>
    </row>
    <row r="73" spans="1:16" x14ac:dyDescent="0.25">
      <c r="A73" s="1"/>
      <c r="B73" s="72" t="s">
        <v>88</v>
      </c>
      <c r="C73" s="72" t="s">
        <v>1122</v>
      </c>
      <c r="D73" s="72" t="s">
        <v>1123</v>
      </c>
      <c r="E73" s="73" t="s">
        <v>593</v>
      </c>
      <c r="F73" s="74"/>
      <c r="G73" s="74"/>
      <c r="H73" s="74"/>
      <c r="I73" s="74"/>
      <c r="J73" s="74"/>
      <c r="K73" s="74"/>
      <c r="L73" s="74"/>
      <c r="M73" s="74"/>
      <c r="N73" s="74"/>
      <c r="O73" s="74"/>
      <c r="P73" s="74">
        <v>0</v>
      </c>
    </row>
    <row r="74" spans="1:16" x14ac:dyDescent="0.25">
      <c r="A74" s="1"/>
      <c r="B74" s="72" t="s">
        <v>88</v>
      </c>
      <c r="C74" s="72" t="s">
        <v>1122</v>
      </c>
      <c r="D74" s="72" t="s">
        <v>1124</v>
      </c>
      <c r="E74" s="73" t="s">
        <v>593</v>
      </c>
      <c r="F74" s="74"/>
      <c r="G74" s="74">
        <v>354.4</v>
      </c>
      <c r="H74" s="74"/>
      <c r="I74" s="74"/>
      <c r="J74" s="74"/>
      <c r="K74" s="74"/>
      <c r="L74" s="74"/>
      <c r="M74" s="74"/>
      <c r="N74" s="74"/>
      <c r="O74" s="74"/>
      <c r="P74" s="74">
        <v>354.4</v>
      </c>
    </row>
    <row r="75" spans="1:16" x14ac:dyDescent="0.25">
      <c r="A75" s="1"/>
      <c r="B75" s="72" t="s">
        <v>88</v>
      </c>
      <c r="C75" s="72" t="s">
        <v>1122</v>
      </c>
      <c r="D75" s="72" t="s">
        <v>1116</v>
      </c>
      <c r="E75" s="73" t="s">
        <v>593</v>
      </c>
      <c r="F75" s="74"/>
      <c r="G75" s="74"/>
      <c r="H75" s="74"/>
      <c r="I75" s="74"/>
      <c r="J75" s="74"/>
      <c r="K75" s="74"/>
      <c r="L75" s="74"/>
      <c r="M75" s="74"/>
      <c r="N75" s="74"/>
      <c r="O75" s="74"/>
      <c r="P75" s="74">
        <v>0</v>
      </c>
    </row>
    <row r="76" spans="1:16" x14ac:dyDescent="0.25">
      <c r="A76" s="1"/>
      <c r="B76" s="72" t="s">
        <v>97</v>
      </c>
      <c r="C76" s="72" t="s">
        <v>98</v>
      </c>
      <c r="D76" s="72" t="s">
        <v>1125</v>
      </c>
      <c r="E76" s="73" t="s">
        <v>593</v>
      </c>
      <c r="F76" s="74"/>
      <c r="G76" s="74"/>
      <c r="H76" s="74"/>
      <c r="I76" s="74"/>
      <c r="J76" s="74"/>
      <c r="K76" s="74"/>
      <c r="L76" s="74"/>
      <c r="M76" s="74">
        <v>2381.1</v>
      </c>
      <c r="N76" s="74">
        <v>4225.8</v>
      </c>
      <c r="O76" s="74">
        <v>4154.5</v>
      </c>
      <c r="P76" s="74">
        <v>10761.4</v>
      </c>
    </row>
    <row r="77" spans="1:16" x14ac:dyDescent="0.25">
      <c r="A77" s="1"/>
      <c r="B77" s="72" t="s">
        <v>97</v>
      </c>
      <c r="C77" s="72" t="s">
        <v>98</v>
      </c>
      <c r="D77" s="72" t="s">
        <v>1126</v>
      </c>
      <c r="E77" s="73" t="s">
        <v>593</v>
      </c>
      <c r="F77" s="74"/>
      <c r="G77" s="74"/>
      <c r="H77" s="74"/>
      <c r="I77" s="74"/>
      <c r="J77" s="74"/>
      <c r="K77" s="74"/>
      <c r="L77" s="74"/>
      <c r="M77" s="74">
        <v>2136</v>
      </c>
      <c r="N77" s="74">
        <v>4240.45</v>
      </c>
      <c r="O77" s="74">
        <v>4165.5</v>
      </c>
      <c r="P77" s="74">
        <v>10541.95</v>
      </c>
    </row>
    <row r="78" spans="1:16" x14ac:dyDescent="0.25">
      <c r="A78" s="1"/>
      <c r="B78" s="72" t="s">
        <v>97</v>
      </c>
      <c r="C78" s="72" t="s">
        <v>98</v>
      </c>
      <c r="D78" s="72" t="s">
        <v>1127</v>
      </c>
      <c r="E78" s="73" t="s">
        <v>593</v>
      </c>
      <c r="F78" s="74"/>
      <c r="G78" s="74"/>
      <c r="H78" s="74"/>
      <c r="I78" s="74"/>
      <c r="J78" s="74"/>
      <c r="K78" s="74"/>
      <c r="L78" s="74"/>
      <c r="M78" s="74">
        <v>2165.6999999999998</v>
      </c>
      <c r="N78" s="74">
        <v>4317.3999999999996</v>
      </c>
      <c r="O78" s="74">
        <v>4275.7</v>
      </c>
      <c r="P78" s="74">
        <v>10758.8</v>
      </c>
    </row>
    <row r="79" spans="1:16" x14ac:dyDescent="0.25">
      <c r="A79" s="1"/>
      <c r="B79" s="72" t="s">
        <v>632</v>
      </c>
      <c r="C79" s="72" t="s">
        <v>985</v>
      </c>
      <c r="D79" s="72" t="s">
        <v>40</v>
      </c>
      <c r="E79" s="73" t="s">
        <v>592</v>
      </c>
      <c r="F79" s="74">
        <v>501.4</v>
      </c>
      <c r="G79" s="74">
        <v>485.75</v>
      </c>
      <c r="H79" s="74">
        <v>365.3</v>
      </c>
      <c r="I79" s="74">
        <v>492.5</v>
      </c>
      <c r="J79" s="74">
        <v>493.6</v>
      </c>
      <c r="K79" s="74">
        <v>455.55</v>
      </c>
      <c r="L79" s="74">
        <v>498.95</v>
      </c>
      <c r="M79" s="74">
        <v>461.4</v>
      </c>
      <c r="N79" s="74">
        <v>491.3</v>
      </c>
      <c r="O79" s="74">
        <v>500.95</v>
      </c>
      <c r="P79" s="74">
        <v>4746.7</v>
      </c>
    </row>
    <row r="80" spans="1:16" x14ac:dyDescent="0.25">
      <c r="A80" s="1"/>
      <c r="B80" s="72" t="s">
        <v>632</v>
      </c>
      <c r="C80" s="72" t="s">
        <v>986</v>
      </c>
      <c r="D80" s="72" t="s">
        <v>40</v>
      </c>
      <c r="E80" s="73" t="s">
        <v>592</v>
      </c>
      <c r="F80" s="74">
        <v>190.5</v>
      </c>
      <c r="G80" s="74">
        <v>183.35</v>
      </c>
      <c r="H80" s="74">
        <v>174.55</v>
      </c>
      <c r="I80" s="74">
        <v>181.9</v>
      </c>
      <c r="J80" s="74">
        <v>171.15</v>
      </c>
      <c r="K80" s="74">
        <v>156.25</v>
      </c>
      <c r="L80" s="74">
        <v>142.75</v>
      </c>
      <c r="M80" s="74">
        <v>139.9</v>
      </c>
      <c r="N80" s="74">
        <v>166.25</v>
      </c>
      <c r="O80" s="74">
        <v>166.45</v>
      </c>
      <c r="P80" s="74">
        <v>1673.05</v>
      </c>
    </row>
    <row r="81" spans="1:16" x14ac:dyDescent="0.25">
      <c r="A81" s="1"/>
      <c r="B81" s="72" t="s">
        <v>633</v>
      </c>
      <c r="C81" s="72" t="s">
        <v>987</v>
      </c>
      <c r="D81" s="72" t="s">
        <v>40</v>
      </c>
      <c r="E81" s="73" t="s">
        <v>592</v>
      </c>
      <c r="F81" s="74">
        <v>489.6</v>
      </c>
      <c r="G81" s="74">
        <v>489</v>
      </c>
      <c r="H81" s="74">
        <v>475.75</v>
      </c>
      <c r="I81" s="74">
        <v>479.85</v>
      </c>
      <c r="J81" s="74">
        <v>413.85</v>
      </c>
      <c r="K81" s="74">
        <v>388.6</v>
      </c>
      <c r="L81" s="74">
        <v>463.25</v>
      </c>
      <c r="M81" s="74">
        <v>377.4</v>
      </c>
      <c r="N81" s="74">
        <v>446.6</v>
      </c>
      <c r="O81" s="74">
        <v>489.6</v>
      </c>
      <c r="P81" s="74">
        <v>4513.5</v>
      </c>
    </row>
    <row r="82" spans="1:16" x14ac:dyDescent="0.25">
      <c r="A82" s="1"/>
      <c r="B82" s="72" t="s">
        <v>633</v>
      </c>
      <c r="C82" s="72" t="s">
        <v>988</v>
      </c>
      <c r="D82" s="72" t="s">
        <v>40</v>
      </c>
      <c r="E82" s="73" t="s">
        <v>592</v>
      </c>
      <c r="F82" s="74">
        <v>489.6</v>
      </c>
      <c r="G82" s="74">
        <v>489.6</v>
      </c>
      <c r="H82" s="74">
        <v>484.45</v>
      </c>
      <c r="I82" s="74">
        <v>486.95</v>
      </c>
      <c r="J82" s="74">
        <v>436.1</v>
      </c>
      <c r="K82" s="74">
        <v>397.75</v>
      </c>
      <c r="L82" s="74">
        <v>473.2</v>
      </c>
      <c r="M82" s="74">
        <v>388.5</v>
      </c>
      <c r="N82" s="74">
        <v>440.7</v>
      </c>
      <c r="O82" s="74">
        <v>489.6</v>
      </c>
      <c r="P82" s="74">
        <v>4576.45</v>
      </c>
    </row>
    <row r="83" spans="1:16" x14ac:dyDescent="0.25">
      <c r="A83" s="1"/>
      <c r="B83" s="72" t="s">
        <v>633</v>
      </c>
      <c r="C83" s="72" t="s">
        <v>989</v>
      </c>
      <c r="D83" s="72" t="s">
        <v>40</v>
      </c>
      <c r="E83" s="73" t="s">
        <v>592</v>
      </c>
      <c r="F83" s="74">
        <v>481.2</v>
      </c>
      <c r="G83" s="74">
        <v>480.85</v>
      </c>
      <c r="H83" s="74">
        <v>479.15</v>
      </c>
      <c r="I83" s="74">
        <v>478.4</v>
      </c>
      <c r="J83" s="74">
        <v>438.15</v>
      </c>
      <c r="K83" s="74">
        <v>397.75</v>
      </c>
      <c r="L83" s="74">
        <v>468.35</v>
      </c>
      <c r="M83" s="74">
        <v>384.05</v>
      </c>
      <c r="N83" s="74">
        <v>424.25</v>
      </c>
      <c r="O83" s="74">
        <v>479.1</v>
      </c>
      <c r="P83" s="74">
        <v>4511.25</v>
      </c>
    </row>
    <row r="84" spans="1:16" x14ac:dyDescent="0.25">
      <c r="A84" s="1"/>
      <c r="B84" s="72" t="s">
        <v>633</v>
      </c>
      <c r="C84" s="72" t="s">
        <v>990</v>
      </c>
      <c r="D84" s="72" t="s">
        <v>40</v>
      </c>
      <c r="E84" s="73" t="s">
        <v>592</v>
      </c>
      <c r="F84" s="74">
        <v>162.6</v>
      </c>
      <c r="G84" s="74">
        <v>161.19999999999999</v>
      </c>
      <c r="H84" s="74">
        <v>173.7</v>
      </c>
      <c r="I84" s="74">
        <v>175.5</v>
      </c>
      <c r="J84" s="74">
        <v>189.95</v>
      </c>
      <c r="K84" s="74">
        <v>182.1</v>
      </c>
      <c r="L84" s="74">
        <v>17.75</v>
      </c>
      <c r="M84" s="74">
        <v>153.15</v>
      </c>
      <c r="N84" s="74">
        <v>185.6</v>
      </c>
      <c r="O84" s="74">
        <v>183.85</v>
      </c>
      <c r="P84" s="74">
        <v>1585.4</v>
      </c>
    </row>
    <row r="85" spans="1:16" x14ac:dyDescent="0.25">
      <c r="A85" s="1"/>
      <c r="B85" s="72" t="s">
        <v>639</v>
      </c>
      <c r="C85" s="72" t="s">
        <v>1128</v>
      </c>
      <c r="D85" s="72" t="s">
        <v>1129</v>
      </c>
      <c r="E85" s="73" t="s">
        <v>593</v>
      </c>
      <c r="F85" s="74">
        <v>658.2</v>
      </c>
      <c r="G85" s="74">
        <v>646.4</v>
      </c>
      <c r="H85" s="74">
        <v>664.7</v>
      </c>
      <c r="I85" s="74">
        <v>666.53499999999997</v>
      </c>
      <c r="J85" s="74">
        <v>631.6</v>
      </c>
      <c r="K85" s="74">
        <v>618.20000000000005</v>
      </c>
      <c r="L85" s="74">
        <v>644.15</v>
      </c>
      <c r="M85" s="74">
        <v>658.1</v>
      </c>
      <c r="N85" s="74">
        <v>670.15</v>
      </c>
      <c r="O85" s="74">
        <v>662.35</v>
      </c>
      <c r="P85" s="74">
        <v>6520.3850000000002</v>
      </c>
    </row>
    <row r="86" spans="1:16" x14ac:dyDescent="0.25">
      <c r="A86" s="1"/>
      <c r="B86" s="72" t="s">
        <v>639</v>
      </c>
      <c r="C86" s="72" t="s">
        <v>1128</v>
      </c>
      <c r="D86" s="72" t="s">
        <v>1130</v>
      </c>
      <c r="E86" s="73" t="s">
        <v>593</v>
      </c>
      <c r="F86" s="74">
        <v>824.05</v>
      </c>
      <c r="G86" s="74">
        <v>813.1</v>
      </c>
      <c r="H86" s="74">
        <v>833</v>
      </c>
      <c r="I86" s="74">
        <v>832.73</v>
      </c>
      <c r="J86" s="74">
        <v>785.35</v>
      </c>
      <c r="K86" s="74">
        <v>792.25</v>
      </c>
      <c r="L86" s="74">
        <v>772.45</v>
      </c>
      <c r="M86" s="74">
        <v>811.95</v>
      </c>
      <c r="N86" s="74">
        <v>841.45</v>
      </c>
      <c r="O86" s="74">
        <v>833.2</v>
      </c>
      <c r="P86" s="74">
        <v>8139.53</v>
      </c>
    </row>
    <row r="87" spans="1:16" x14ac:dyDescent="0.25">
      <c r="A87" s="1"/>
      <c r="B87" s="72" t="s">
        <v>611</v>
      </c>
      <c r="C87" s="72" t="s">
        <v>1131</v>
      </c>
      <c r="D87" s="72" t="s">
        <v>1131</v>
      </c>
      <c r="E87" s="73" t="s">
        <v>594</v>
      </c>
      <c r="F87" s="74">
        <v>851.1</v>
      </c>
      <c r="G87" s="74">
        <v>853.5</v>
      </c>
      <c r="H87" s="74">
        <v>849.75</v>
      </c>
      <c r="I87" s="74">
        <v>755</v>
      </c>
      <c r="J87" s="74">
        <v>742.6</v>
      </c>
      <c r="K87" s="74">
        <v>823</v>
      </c>
      <c r="L87" s="74">
        <v>827.3</v>
      </c>
      <c r="M87" s="74">
        <v>806.35</v>
      </c>
      <c r="N87" s="74">
        <v>759.1</v>
      </c>
      <c r="O87" s="74">
        <v>722.1</v>
      </c>
      <c r="P87" s="74">
        <v>7989.8</v>
      </c>
    </row>
    <row r="88" spans="1:16" x14ac:dyDescent="0.25">
      <c r="A88" s="1"/>
      <c r="B88" s="72" t="s">
        <v>356</v>
      </c>
      <c r="C88" s="72" t="s">
        <v>1132</v>
      </c>
      <c r="D88" s="72" t="s">
        <v>40</v>
      </c>
      <c r="E88" s="73" t="s">
        <v>595</v>
      </c>
      <c r="F88" s="74">
        <v>145.55000000000001</v>
      </c>
      <c r="G88" s="74">
        <v>180.9</v>
      </c>
      <c r="H88" s="74">
        <v>74.099999999999994</v>
      </c>
      <c r="I88" s="74">
        <v>29.2</v>
      </c>
      <c r="J88" s="74">
        <v>75.75</v>
      </c>
      <c r="K88" s="74">
        <v>107.95</v>
      </c>
      <c r="L88" s="74">
        <v>244.4</v>
      </c>
      <c r="M88" s="74">
        <v>174.65</v>
      </c>
      <c r="N88" s="74">
        <v>23.4</v>
      </c>
      <c r="O88" s="74">
        <v>72.2</v>
      </c>
      <c r="P88" s="74">
        <v>1128.0999999999999</v>
      </c>
    </row>
    <row r="89" spans="1:16" x14ac:dyDescent="0.25">
      <c r="A89" s="1"/>
      <c r="B89" s="72" t="s">
        <v>612</v>
      </c>
      <c r="C89" s="72" t="s">
        <v>1133</v>
      </c>
      <c r="D89" s="72" t="s">
        <v>40</v>
      </c>
      <c r="E89" s="73" t="s">
        <v>595</v>
      </c>
      <c r="F89" s="74">
        <v>150.69999999999999</v>
      </c>
      <c r="G89" s="74">
        <v>169.4</v>
      </c>
      <c r="H89" s="74">
        <v>76.05</v>
      </c>
      <c r="I89" s="74">
        <v>21.35</v>
      </c>
      <c r="J89" s="74">
        <v>99.65</v>
      </c>
      <c r="K89" s="74">
        <v>132.75</v>
      </c>
      <c r="L89" s="74">
        <v>269.3</v>
      </c>
      <c r="M89" s="74">
        <v>189.25</v>
      </c>
      <c r="N89" s="74">
        <v>35</v>
      </c>
      <c r="O89" s="74">
        <v>140.48249999999999</v>
      </c>
      <c r="P89" s="74">
        <v>1283.9324999999999</v>
      </c>
    </row>
    <row r="90" spans="1:16" x14ac:dyDescent="0.25">
      <c r="A90" s="1"/>
      <c r="B90" s="72" t="s">
        <v>618</v>
      </c>
      <c r="C90" s="72" t="s">
        <v>991</v>
      </c>
      <c r="D90" s="72" t="s">
        <v>1094</v>
      </c>
      <c r="E90" s="73" t="s">
        <v>592</v>
      </c>
      <c r="F90" s="74">
        <v>86.6</v>
      </c>
      <c r="G90" s="74">
        <v>85.1</v>
      </c>
      <c r="H90" s="74">
        <v>82.8</v>
      </c>
      <c r="I90" s="74">
        <v>81.75</v>
      </c>
      <c r="J90" s="74">
        <v>83.1</v>
      </c>
      <c r="K90" s="74">
        <v>81.650000000000006</v>
      </c>
      <c r="L90" s="74">
        <v>81.45</v>
      </c>
      <c r="M90" s="74">
        <v>81.599999999999994</v>
      </c>
      <c r="N90" s="74">
        <v>83.4</v>
      </c>
      <c r="O90" s="74">
        <v>82.3</v>
      </c>
      <c r="P90" s="74">
        <v>829.75</v>
      </c>
    </row>
    <row r="91" spans="1:16" x14ac:dyDescent="0.25">
      <c r="A91" s="1"/>
      <c r="B91" s="72" t="s">
        <v>603</v>
      </c>
      <c r="C91" s="72" t="s">
        <v>992</v>
      </c>
      <c r="D91" s="72" t="s">
        <v>40</v>
      </c>
      <c r="E91" s="73" t="s">
        <v>592</v>
      </c>
      <c r="F91" s="74">
        <v>437.8</v>
      </c>
      <c r="G91" s="74">
        <v>428.8</v>
      </c>
      <c r="H91" s="74">
        <v>438.7</v>
      </c>
      <c r="I91" s="74">
        <v>404.4</v>
      </c>
      <c r="J91" s="74">
        <v>442.4</v>
      </c>
      <c r="K91" s="74">
        <v>442.25</v>
      </c>
      <c r="L91" s="74">
        <v>432.8</v>
      </c>
      <c r="M91" s="74">
        <v>433.95</v>
      </c>
      <c r="N91" s="74">
        <v>439</v>
      </c>
      <c r="O91" s="74">
        <v>431.55</v>
      </c>
      <c r="P91" s="74">
        <v>4331.6499999999996</v>
      </c>
    </row>
    <row r="92" spans="1:16" x14ac:dyDescent="0.25">
      <c r="A92" s="1"/>
      <c r="B92" s="72" t="s">
        <v>619</v>
      </c>
      <c r="C92" s="72" t="s">
        <v>993</v>
      </c>
      <c r="D92" s="72" t="s">
        <v>40</v>
      </c>
      <c r="E92" s="73" t="s">
        <v>592</v>
      </c>
      <c r="F92" s="74">
        <v>410.35</v>
      </c>
      <c r="G92" s="74">
        <v>446.4</v>
      </c>
      <c r="H92" s="74">
        <v>446.4</v>
      </c>
      <c r="I92" s="74">
        <v>446.4</v>
      </c>
      <c r="J92" s="74">
        <v>446.4</v>
      </c>
      <c r="K92" s="74">
        <v>446.4</v>
      </c>
      <c r="L92" s="74">
        <v>446.25</v>
      </c>
      <c r="M92" s="74">
        <v>446.2</v>
      </c>
      <c r="N92" s="74">
        <v>446.25</v>
      </c>
      <c r="O92" s="74">
        <v>445.15</v>
      </c>
      <c r="P92" s="74">
        <v>4426.2</v>
      </c>
    </row>
    <row r="93" spans="1:16" x14ac:dyDescent="0.25">
      <c r="A93" s="1"/>
      <c r="B93" s="72" t="s">
        <v>596</v>
      </c>
      <c r="C93" s="72" t="s">
        <v>994</v>
      </c>
      <c r="D93" s="72" t="s">
        <v>40</v>
      </c>
      <c r="E93" s="73" t="s">
        <v>592</v>
      </c>
      <c r="F93" s="74">
        <v>4862.1499999999996</v>
      </c>
      <c r="G93" s="74">
        <v>4875.75</v>
      </c>
      <c r="H93" s="74">
        <v>4695.45</v>
      </c>
      <c r="I93" s="74">
        <v>4879.05</v>
      </c>
      <c r="J93" s="74">
        <v>4031.8</v>
      </c>
      <c r="K93" s="74">
        <v>3853</v>
      </c>
      <c r="L93" s="74">
        <v>4432.7</v>
      </c>
      <c r="M93" s="74">
        <v>3916.6</v>
      </c>
      <c r="N93" s="74">
        <v>2826.65</v>
      </c>
      <c r="O93" s="74">
        <v>4914.05</v>
      </c>
      <c r="P93" s="74">
        <v>43287.199999999997</v>
      </c>
    </row>
    <row r="94" spans="1:16" x14ac:dyDescent="0.25">
      <c r="A94" s="1"/>
      <c r="B94" s="72" t="s">
        <v>608</v>
      </c>
      <c r="C94" s="72" t="s">
        <v>1134</v>
      </c>
      <c r="D94" s="72" t="s">
        <v>40</v>
      </c>
      <c r="E94" s="73" t="s">
        <v>593</v>
      </c>
      <c r="F94" s="74"/>
      <c r="G94" s="74"/>
      <c r="H94" s="74"/>
      <c r="I94" s="74">
        <v>0.9</v>
      </c>
      <c r="J94" s="74"/>
      <c r="K94" s="74"/>
      <c r="L94" s="74"/>
      <c r="M94" s="74"/>
      <c r="N94" s="74">
        <v>172.35</v>
      </c>
      <c r="O94" s="74">
        <v>3.95</v>
      </c>
      <c r="P94" s="74">
        <v>177.2</v>
      </c>
    </row>
    <row r="95" spans="1:16" x14ac:dyDescent="0.25">
      <c r="A95" s="1"/>
      <c r="B95" s="72" t="s">
        <v>608</v>
      </c>
      <c r="C95" s="72" t="s">
        <v>1135</v>
      </c>
      <c r="D95" s="72" t="s">
        <v>40</v>
      </c>
      <c r="E95" s="73" t="s">
        <v>593</v>
      </c>
      <c r="F95" s="74">
        <v>1.65</v>
      </c>
      <c r="G95" s="74"/>
      <c r="H95" s="74"/>
      <c r="I95" s="74"/>
      <c r="J95" s="74"/>
      <c r="K95" s="74"/>
      <c r="L95" s="74">
        <v>1.65</v>
      </c>
      <c r="M95" s="74"/>
      <c r="N95" s="74"/>
      <c r="O95" s="74"/>
      <c r="P95" s="74">
        <v>3.3</v>
      </c>
    </row>
    <row r="96" spans="1:16" x14ac:dyDescent="0.25">
      <c r="A96" s="1"/>
      <c r="B96" s="72" t="s">
        <v>605</v>
      </c>
      <c r="C96" s="72" t="s">
        <v>995</v>
      </c>
      <c r="D96" s="72" t="s">
        <v>40</v>
      </c>
      <c r="E96" s="73" t="s">
        <v>592</v>
      </c>
      <c r="F96" s="74">
        <v>2166.9499999999998</v>
      </c>
      <c r="G96" s="74">
        <v>2157.8000000000002</v>
      </c>
      <c r="H96" s="74">
        <v>1991.55</v>
      </c>
      <c r="I96" s="74">
        <v>2005.55</v>
      </c>
      <c r="J96" s="74">
        <v>1823.05</v>
      </c>
      <c r="K96" s="74">
        <v>1697.2</v>
      </c>
      <c r="L96" s="74">
        <v>1616</v>
      </c>
      <c r="M96" s="74">
        <v>1636.7</v>
      </c>
      <c r="N96" s="74">
        <v>1937</v>
      </c>
      <c r="O96" s="74">
        <v>2173.8000000000002</v>
      </c>
      <c r="P96" s="74">
        <v>19205.599999999999</v>
      </c>
    </row>
    <row r="97" spans="1:16" x14ac:dyDescent="0.25">
      <c r="A97" s="1"/>
      <c r="B97" s="72" t="s">
        <v>609</v>
      </c>
      <c r="C97" s="72" t="s">
        <v>996</v>
      </c>
      <c r="D97" s="72" t="s">
        <v>40</v>
      </c>
      <c r="E97" s="73" t="s">
        <v>592</v>
      </c>
      <c r="F97" s="74">
        <v>88</v>
      </c>
      <c r="G97" s="74">
        <v>86.15</v>
      </c>
      <c r="H97" s="74">
        <v>85.8</v>
      </c>
      <c r="I97" s="74">
        <v>87.7</v>
      </c>
      <c r="J97" s="74">
        <v>88.15</v>
      </c>
      <c r="K97" s="74">
        <v>86</v>
      </c>
      <c r="L97" s="74">
        <v>110.4</v>
      </c>
      <c r="M97" s="74">
        <v>106.05</v>
      </c>
      <c r="N97" s="74">
        <v>100</v>
      </c>
      <c r="O97" s="74">
        <v>101.95</v>
      </c>
      <c r="P97" s="74">
        <v>940.2</v>
      </c>
    </row>
    <row r="98" spans="1:16" x14ac:dyDescent="0.25">
      <c r="A98" s="1"/>
      <c r="B98" s="72" t="s">
        <v>634</v>
      </c>
      <c r="C98" s="72" t="s">
        <v>1136</v>
      </c>
      <c r="D98" s="72" t="s">
        <v>40</v>
      </c>
      <c r="E98" s="73" t="s">
        <v>594</v>
      </c>
      <c r="F98" s="74">
        <v>2689.25</v>
      </c>
      <c r="G98" s="74">
        <v>2713.85</v>
      </c>
      <c r="H98" s="74">
        <v>357</v>
      </c>
      <c r="I98" s="74"/>
      <c r="J98" s="74"/>
      <c r="K98" s="74">
        <v>775.45</v>
      </c>
      <c r="L98" s="74">
        <v>2607</v>
      </c>
      <c r="M98" s="74">
        <v>2596.8000000000002</v>
      </c>
      <c r="N98" s="74">
        <v>2448.9499999999998</v>
      </c>
      <c r="O98" s="74">
        <v>2433.25</v>
      </c>
      <c r="P98" s="74">
        <v>16621.55</v>
      </c>
    </row>
    <row r="99" spans="1:16" x14ac:dyDescent="0.25">
      <c r="A99" s="1"/>
      <c r="B99" s="72" t="s">
        <v>100</v>
      </c>
      <c r="C99" s="72" t="s">
        <v>997</v>
      </c>
      <c r="D99" s="72" t="s">
        <v>40</v>
      </c>
      <c r="E99" s="73" t="s">
        <v>592</v>
      </c>
      <c r="F99" s="74">
        <v>9013</v>
      </c>
      <c r="G99" s="74">
        <v>5717.2</v>
      </c>
      <c r="H99" s="74">
        <v>8506.85</v>
      </c>
      <c r="I99" s="74">
        <v>7358.5</v>
      </c>
      <c r="J99" s="74">
        <v>7573.55</v>
      </c>
      <c r="K99" s="74">
        <v>7644.4</v>
      </c>
      <c r="L99" s="74">
        <v>5782.45</v>
      </c>
      <c r="M99" s="74">
        <v>7656</v>
      </c>
      <c r="N99" s="74">
        <v>5330.85</v>
      </c>
      <c r="O99" s="74">
        <v>8055.75</v>
      </c>
      <c r="P99" s="74">
        <v>72638.55</v>
      </c>
    </row>
    <row r="100" spans="1:16" x14ac:dyDescent="0.25">
      <c r="A100" s="1"/>
      <c r="B100" s="72" t="s">
        <v>100</v>
      </c>
      <c r="C100" s="72" t="s">
        <v>1137</v>
      </c>
      <c r="D100" s="72" t="s">
        <v>40</v>
      </c>
      <c r="E100" s="73" t="s">
        <v>594</v>
      </c>
      <c r="F100" s="74">
        <v>2296.6999999999998</v>
      </c>
      <c r="G100" s="74">
        <v>2300.1999999999998</v>
      </c>
      <c r="H100" s="74">
        <v>263.14999999999998</v>
      </c>
      <c r="I100" s="74"/>
      <c r="J100" s="74"/>
      <c r="K100" s="74">
        <v>166.55</v>
      </c>
      <c r="L100" s="74">
        <v>2146</v>
      </c>
      <c r="M100" s="74">
        <v>2045.1</v>
      </c>
      <c r="N100" s="74">
        <v>1974.96</v>
      </c>
      <c r="O100" s="74">
        <v>1954.7</v>
      </c>
      <c r="P100" s="74">
        <v>13147.36</v>
      </c>
    </row>
    <row r="101" spans="1:16" x14ac:dyDescent="0.25">
      <c r="A101" s="1"/>
      <c r="B101" s="72" t="s">
        <v>100</v>
      </c>
      <c r="C101" s="72" t="s">
        <v>104</v>
      </c>
      <c r="D101" s="72" t="s">
        <v>1114</v>
      </c>
      <c r="E101" s="73" t="s">
        <v>593</v>
      </c>
      <c r="F101" s="74">
        <v>3408.4</v>
      </c>
      <c r="G101" s="74">
        <v>3010.7</v>
      </c>
      <c r="H101" s="74">
        <v>3755.1</v>
      </c>
      <c r="I101" s="74">
        <v>3636.15</v>
      </c>
      <c r="J101" s="74">
        <v>3643.05</v>
      </c>
      <c r="K101" s="74">
        <v>4118.3500000000004</v>
      </c>
      <c r="L101" s="74">
        <v>3836.55</v>
      </c>
      <c r="M101" s="74">
        <v>3814.45</v>
      </c>
      <c r="N101" s="74">
        <v>3763.95</v>
      </c>
      <c r="O101" s="74">
        <v>3338.3</v>
      </c>
      <c r="P101" s="74">
        <v>36325</v>
      </c>
    </row>
    <row r="102" spans="1:16" x14ac:dyDescent="0.25">
      <c r="A102" s="1"/>
      <c r="B102" s="72" t="s">
        <v>100</v>
      </c>
      <c r="C102" s="72" t="s">
        <v>104</v>
      </c>
      <c r="D102" s="72" t="s">
        <v>1115</v>
      </c>
      <c r="E102" s="73" t="s">
        <v>593</v>
      </c>
      <c r="F102" s="74">
        <v>3435.85</v>
      </c>
      <c r="G102" s="74">
        <v>3009.35</v>
      </c>
      <c r="H102" s="74">
        <v>3788.05</v>
      </c>
      <c r="I102" s="74">
        <v>3634.65</v>
      </c>
      <c r="J102" s="74">
        <v>3705.2</v>
      </c>
      <c r="K102" s="74">
        <v>4319.7</v>
      </c>
      <c r="L102" s="74">
        <v>3901.95</v>
      </c>
      <c r="M102" s="74">
        <v>3874.7</v>
      </c>
      <c r="N102" s="74">
        <v>3810.2</v>
      </c>
      <c r="O102" s="74">
        <v>3331.3</v>
      </c>
      <c r="P102" s="74">
        <v>36810.949999999997</v>
      </c>
    </row>
    <row r="103" spans="1:16" x14ac:dyDescent="0.25">
      <c r="A103" s="1"/>
      <c r="B103" s="72" t="s">
        <v>100</v>
      </c>
      <c r="C103" s="72" t="s">
        <v>104</v>
      </c>
      <c r="D103" s="72" t="s">
        <v>1116</v>
      </c>
      <c r="E103" s="73" t="s">
        <v>593</v>
      </c>
      <c r="F103" s="74">
        <v>3436.45</v>
      </c>
      <c r="G103" s="74">
        <v>3009.65</v>
      </c>
      <c r="H103" s="74">
        <v>3787.85</v>
      </c>
      <c r="I103" s="74">
        <v>3632.35</v>
      </c>
      <c r="J103" s="74">
        <v>3704</v>
      </c>
      <c r="K103" s="74">
        <v>4332.3999999999996</v>
      </c>
      <c r="L103" s="74">
        <v>3902.5</v>
      </c>
      <c r="M103" s="74">
        <v>3875.85</v>
      </c>
      <c r="N103" s="74">
        <v>3805</v>
      </c>
      <c r="O103" s="74">
        <v>3333.95</v>
      </c>
      <c r="P103" s="74">
        <v>36820</v>
      </c>
    </row>
    <row r="104" spans="1:16" x14ac:dyDescent="0.25">
      <c r="A104" s="1"/>
      <c r="B104" s="72" t="s">
        <v>100</v>
      </c>
      <c r="C104" s="72" t="s">
        <v>104</v>
      </c>
      <c r="D104" s="72" t="s">
        <v>370</v>
      </c>
      <c r="E104" s="73" t="s">
        <v>593</v>
      </c>
      <c r="F104" s="74">
        <v>5742.25</v>
      </c>
      <c r="G104" s="74">
        <v>5379.1</v>
      </c>
      <c r="H104" s="74">
        <v>5941.9</v>
      </c>
      <c r="I104" s="74">
        <v>5904</v>
      </c>
      <c r="J104" s="74">
        <v>5965.65</v>
      </c>
      <c r="K104" s="74">
        <v>6450.4</v>
      </c>
      <c r="L104" s="74">
        <v>6133</v>
      </c>
      <c r="M104" s="74">
        <v>6102.4</v>
      </c>
      <c r="N104" s="74">
        <v>6079.9</v>
      </c>
      <c r="O104" s="74">
        <v>5647.7</v>
      </c>
      <c r="P104" s="74">
        <v>59346.3</v>
      </c>
    </row>
    <row r="105" spans="1:16" x14ac:dyDescent="0.25">
      <c r="A105" s="1"/>
      <c r="B105" s="72" t="s">
        <v>100</v>
      </c>
      <c r="C105" s="72" t="s">
        <v>107</v>
      </c>
      <c r="D105" s="72" t="s">
        <v>1123</v>
      </c>
      <c r="E105" s="73" t="s">
        <v>593</v>
      </c>
      <c r="F105" s="74">
        <v>927.2</v>
      </c>
      <c r="G105" s="74">
        <v>297.85000000000002</v>
      </c>
      <c r="H105" s="74">
        <v>1604.55</v>
      </c>
      <c r="I105" s="74">
        <v>173.4</v>
      </c>
      <c r="J105" s="74">
        <v>1372.75</v>
      </c>
      <c r="K105" s="74">
        <v>127.85</v>
      </c>
      <c r="L105" s="74"/>
      <c r="M105" s="74"/>
      <c r="N105" s="74"/>
      <c r="O105" s="74"/>
      <c r="P105" s="74">
        <v>4503.6000000000004</v>
      </c>
    </row>
    <row r="106" spans="1:16" x14ac:dyDescent="0.25">
      <c r="A106" s="1"/>
      <c r="B106" s="72" t="s">
        <v>100</v>
      </c>
      <c r="C106" s="72" t="s">
        <v>107</v>
      </c>
      <c r="D106" s="72" t="s">
        <v>370</v>
      </c>
      <c r="E106" s="73" t="s">
        <v>593</v>
      </c>
      <c r="F106" s="74"/>
      <c r="G106" s="74"/>
      <c r="H106" s="74"/>
      <c r="I106" s="74"/>
      <c r="J106" s="74"/>
      <c r="K106" s="74"/>
      <c r="L106" s="74"/>
      <c r="M106" s="74"/>
      <c r="N106" s="74"/>
      <c r="O106" s="74"/>
      <c r="P106" s="74">
        <v>0</v>
      </c>
    </row>
    <row r="107" spans="1:16" x14ac:dyDescent="0.25">
      <c r="A107" s="1"/>
      <c r="B107" s="72" t="s">
        <v>100</v>
      </c>
      <c r="C107" s="72" t="s">
        <v>998</v>
      </c>
      <c r="D107" s="72" t="s">
        <v>40</v>
      </c>
      <c r="E107" s="73" t="s">
        <v>592</v>
      </c>
      <c r="F107" s="74">
        <v>176.6</v>
      </c>
      <c r="G107" s="74">
        <v>138.15</v>
      </c>
      <c r="H107" s="74">
        <v>193.15</v>
      </c>
      <c r="I107" s="74">
        <v>170.8</v>
      </c>
      <c r="J107" s="74">
        <v>137.6</v>
      </c>
      <c r="K107" s="74">
        <v>135.25</v>
      </c>
      <c r="L107" s="74">
        <v>138.15</v>
      </c>
      <c r="M107" s="74">
        <v>137.85</v>
      </c>
      <c r="N107" s="74">
        <v>122.65</v>
      </c>
      <c r="O107" s="74">
        <v>133.85</v>
      </c>
      <c r="P107" s="74">
        <v>1484.05</v>
      </c>
    </row>
    <row r="108" spans="1:16" x14ac:dyDescent="0.25">
      <c r="A108" s="1"/>
      <c r="B108" s="72" t="s">
        <v>613</v>
      </c>
      <c r="C108" s="72" t="s">
        <v>1138</v>
      </c>
      <c r="D108" s="72" t="s">
        <v>40</v>
      </c>
      <c r="E108" s="73" t="s">
        <v>594</v>
      </c>
      <c r="F108" s="74">
        <v>2.95</v>
      </c>
      <c r="G108" s="74">
        <v>3.05</v>
      </c>
      <c r="H108" s="74">
        <v>2.2000000000000002</v>
      </c>
      <c r="I108" s="74">
        <v>2.9</v>
      </c>
      <c r="J108" s="74">
        <v>2.4</v>
      </c>
      <c r="K108" s="74">
        <v>0.8</v>
      </c>
      <c r="L108" s="74">
        <v>2.4</v>
      </c>
      <c r="M108" s="74">
        <v>2.85</v>
      </c>
      <c r="N108" s="74">
        <v>2.75</v>
      </c>
      <c r="O108" s="74">
        <v>0.6</v>
      </c>
      <c r="P108" s="74">
        <v>22.9</v>
      </c>
    </row>
    <row r="109" spans="1:16" x14ac:dyDescent="0.25">
      <c r="A109" s="1"/>
      <c r="B109" s="72" t="s">
        <v>601</v>
      </c>
      <c r="C109" s="72" t="s">
        <v>999</v>
      </c>
      <c r="D109" s="72" t="s">
        <v>40</v>
      </c>
      <c r="E109" s="73" t="s">
        <v>592</v>
      </c>
      <c r="F109" s="74">
        <v>1343.1</v>
      </c>
      <c r="G109" s="74">
        <v>1357.75</v>
      </c>
      <c r="H109" s="74">
        <v>1615.35</v>
      </c>
      <c r="I109" s="74">
        <v>1199.8499999999999</v>
      </c>
      <c r="J109" s="74">
        <v>1174.3</v>
      </c>
      <c r="K109" s="74">
        <v>1073.5</v>
      </c>
      <c r="L109" s="74">
        <v>1178.4000000000001</v>
      </c>
      <c r="M109" s="74">
        <v>1106.5</v>
      </c>
      <c r="N109" s="74">
        <v>1098.3499999999999</v>
      </c>
      <c r="O109" s="74">
        <v>1185.0999999999999</v>
      </c>
      <c r="P109" s="74">
        <v>12332.2</v>
      </c>
    </row>
    <row r="110" spans="1:16" x14ac:dyDescent="0.25">
      <c r="A110" s="1"/>
      <c r="B110" s="72" t="s">
        <v>616</v>
      </c>
      <c r="C110" s="72" t="s">
        <v>1042</v>
      </c>
      <c r="D110" s="72" t="s">
        <v>40</v>
      </c>
      <c r="E110" s="73" t="s">
        <v>592</v>
      </c>
      <c r="F110" s="74">
        <v>58.45</v>
      </c>
      <c r="G110" s="74">
        <v>64.3</v>
      </c>
      <c r="H110" s="74">
        <v>61.05</v>
      </c>
      <c r="I110" s="74">
        <v>70.650000000000006</v>
      </c>
      <c r="J110" s="74">
        <v>73.849999999999994</v>
      </c>
      <c r="K110" s="74">
        <v>83</v>
      </c>
      <c r="L110" s="74">
        <v>83.75</v>
      </c>
      <c r="M110" s="74">
        <v>85.15</v>
      </c>
      <c r="N110" s="74">
        <v>57.05</v>
      </c>
      <c r="O110" s="74"/>
      <c r="P110" s="74">
        <v>637.25</v>
      </c>
    </row>
    <row r="111" spans="1:16" x14ac:dyDescent="0.25">
      <c r="A111" s="1"/>
      <c r="B111" s="72" t="s">
        <v>635</v>
      </c>
      <c r="C111" s="72" t="s">
        <v>1139</v>
      </c>
      <c r="D111" s="72" t="s">
        <v>40</v>
      </c>
      <c r="E111" s="73" t="s">
        <v>594</v>
      </c>
      <c r="F111" s="74">
        <v>143</v>
      </c>
      <c r="G111" s="74">
        <v>142.19999999999999</v>
      </c>
      <c r="H111" s="74">
        <v>141.55000000000001</v>
      </c>
      <c r="I111" s="74">
        <v>130.85</v>
      </c>
      <c r="J111" s="74">
        <v>118.35</v>
      </c>
      <c r="K111" s="74">
        <v>138.35</v>
      </c>
      <c r="L111" s="74">
        <v>141.55000000000001</v>
      </c>
      <c r="M111" s="74">
        <v>135.1</v>
      </c>
      <c r="N111" s="74">
        <v>127.35</v>
      </c>
      <c r="O111" s="74">
        <v>133.30000000000001</v>
      </c>
      <c r="P111" s="74">
        <v>1351.6</v>
      </c>
    </row>
    <row r="112" spans="1:16" x14ac:dyDescent="0.25">
      <c r="A112" s="1"/>
      <c r="B112" s="72" t="s">
        <v>385</v>
      </c>
      <c r="C112" s="72" t="s">
        <v>1140</v>
      </c>
      <c r="D112" s="72" t="s">
        <v>40</v>
      </c>
      <c r="E112" s="73" t="s">
        <v>593</v>
      </c>
      <c r="F112" s="74"/>
      <c r="G112" s="74"/>
      <c r="H112" s="74"/>
      <c r="I112" s="74"/>
      <c r="J112" s="74"/>
      <c r="K112" s="74"/>
      <c r="L112" s="74"/>
      <c r="M112" s="74"/>
      <c r="N112" s="74"/>
      <c r="O112" s="74"/>
      <c r="P112" s="74">
        <v>0</v>
      </c>
    </row>
    <row r="113" spans="1:16" x14ac:dyDescent="0.25">
      <c r="A113" s="1"/>
      <c r="B113" s="72" t="s">
        <v>620</v>
      </c>
      <c r="C113" s="72" t="s">
        <v>1141</v>
      </c>
      <c r="D113" s="72" t="s">
        <v>40</v>
      </c>
      <c r="E113" s="73" t="s">
        <v>594</v>
      </c>
      <c r="F113" s="74">
        <v>172.15</v>
      </c>
      <c r="G113" s="74">
        <v>171.3</v>
      </c>
      <c r="H113" s="74">
        <v>170.5</v>
      </c>
      <c r="I113" s="74">
        <v>139.44999999999999</v>
      </c>
      <c r="J113" s="74">
        <v>137.69999999999999</v>
      </c>
      <c r="K113" s="74">
        <v>149.35</v>
      </c>
      <c r="L113" s="74">
        <v>142.69999999999999</v>
      </c>
      <c r="M113" s="74">
        <v>140.9</v>
      </c>
      <c r="N113" s="74">
        <v>131.15</v>
      </c>
      <c r="O113" s="74">
        <v>138.75</v>
      </c>
      <c r="P113" s="74">
        <v>1493.95</v>
      </c>
    </row>
    <row r="114" spans="1:16" x14ac:dyDescent="0.25">
      <c r="A114" s="1"/>
      <c r="B114" s="72" t="s">
        <v>110</v>
      </c>
      <c r="C114" s="72" t="s">
        <v>1142</v>
      </c>
      <c r="D114" s="72" t="s">
        <v>40</v>
      </c>
      <c r="E114" s="73" t="s">
        <v>592</v>
      </c>
      <c r="F114" s="74">
        <v>130.75</v>
      </c>
      <c r="G114" s="74">
        <v>122.1</v>
      </c>
      <c r="H114" s="74">
        <v>92.95</v>
      </c>
      <c r="I114" s="74">
        <v>2.35</v>
      </c>
      <c r="J114" s="74"/>
      <c r="K114" s="74"/>
      <c r="L114" s="74"/>
      <c r="M114" s="74"/>
      <c r="N114" s="74"/>
      <c r="O114" s="74"/>
      <c r="P114" s="74">
        <v>348.15</v>
      </c>
    </row>
    <row r="115" spans="1:16" x14ac:dyDescent="0.25">
      <c r="A115" s="1"/>
      <c r="B115" s="72" t="s">
        <v>110</v>
      </c>
      <c r="C115" s="72" t="s">
        <v>1000</v>
      </c>
      <c r="D115" s="72" t="s">
        <v>40</v>
      </c>
      <c r="E115" s="73" t="s">
        <v>592</v>
      </c>
      <c r="F115" s="74">
        <v>55.05</v>
      </c>
      <c r="G115" s="74"/>
      <c r="H115" s="74">
        <v>3987.5</v>
      </c>
      <c r="I115" s="74">
        <v>4588.8500000000004</v>
      </c>
      <c r="J115" s="74">
        <v>4845.7</v>
      </c>
      <c r="K115" s="74">
        <v>4514.5</v>
      </c>
      <c r="L115" s="74">
        <v>4838.05</v>
      </c>
      <c r="M115" s="74">
        <v>4659.7</v>
      </c>
      <c r="N115" s="74">
        <v>4679.45</v>
      </c>
      <c r="O115" s="74">
        <v>4784.6499999999996</v>
      </c>
      <c r="P115" s="74">
        <v>36953.449999999997</v>
      </c>
    </row>
    <row r="116" spans="1:16" x14ac:dyDescent="0.25">
      <c r="A116" s="1"/>
      <c r="B116" s="72" t="s">
        <v>110</v>
      </c>
      <c r="C116" s="72" t="s">
        <v>130</v>
      </c>
      <c r="D116" s="72" t="s">
        <v>40</v>
      </c>
      <c r="E116" s="73" t="s">
        <v>592</v>
      </c>
      <c r="F116" s="74">
        <v>2157.0500000000002</v>
      </c>
      <c r="G116" s="74">
        <v>2157.3000000000002</v>
      </c>
      <c r="H116" s="74">
        <v>2155.15</v>
      </c>
      <c r="I116" s="74">
        <v>2161.5</v>
      </c>
      <c r="J116" s="74">
        <v>2084.4499999999998</v>
      </c>
      <c r="K116" s="74">
        <v>1461.7</v>
      </c>
      <c r="L116" s="74">
        <v>2161.4499999999998</v>
      </c>
      <c r="M116" s="74">
        <v>2159.75</v>
      </c>
      <c r="N116" s="74">
        <v>2158.5500000000002</v>
      </c>
      <c r="O116" s="74">
        <v>2162.5</v>
      </c>
      <c r="P116" s="74">
        <v>20819.400000000001</v>
      </c>
    </row>
    <row r="117" spans="1:16" x14ac:dyDescent="0.25">
      <c r="A117" s="1"/>
      <c r="B117" s="72" t="s">
        <v>110</v>
      </c>
      <c r="C117" s="72" t="s">
        <v>1001</v>
      </c>
      <c r="D117" s="72" t="s">
        <v>40</v>
      </c>
      <c r="E117" s="73" t="s">
        <v>592</v>
      </c>
      <c r="F117" s="74">
        <v>237.8</v>
      </c>
      <c r="G117" s="74">
        <v>237.55</v>
      </c>
      <c r="H117" s="74">
        <v>79.349999999999994</v>
      </c>
      <c r="I117" s="74"/>
      <c r="J117" s="74"/>
      <c r="K117" s="74"/>
      <c r="L117" s="74">
        <v>74.5</v>
      </c>
      <c r="M117" s="74">
        <v>237.7</v>
      </c>
      <c r="N117" s="74">
        <v>238.1</v>
      </c>
      <c r="O117" s="74">
        <v>238.3</v>
      </c>
      <c r="P117" s="74">
        <v>1343.3</v>
      </c>
    </row>
    <row r="118" spans="1:16" x14ac:dyDescent="0.25">
      <c r="A118" s="1"/>
      <c r="B118" s="72" t="s">
        <v>132</v>
      </c>
      <c r="C118" s="72" t="s">
        <v>1143</v>
      </c>
      <c r="D118" s="72" t="s">
        <v>40</v>
      </c>
      <c r="E118" s="73" t="s">
        <v>595</v>
      </c>
      <c r="F118" s="74">
        <v>2124.25</v>
      </c>
      <c r="G118" s="74">
        <v>2029.4</v>
      </c>
      <c r="H118" s="74">
        <v>1832.75</v>
      </c>
      <c r="I118" s="74">
        <v>2393.15</v>
      </c>
      <c r="J118" s="74">
        <v>1839.55</v>
      </c>
      <c r="K118" s="74">
        <v>2531</v>
      </c>
      <c r="L118" s="74">
        <v>3174</v>
      </c>
      <c r="M118" s="74">
        <v>1911.3</v>
      </c>
      <c r="N118" s="74">
        <v>1682.7</v>
      </c>
      <c r="O118" s="74">
        <v>1971.4</v>
      </c>
      <c r="P118" s="74">
        <v>21489.5</v>
      </c>
    </row>
    <row r="119" spans="1:16" x14ac:dyDescent="0.25">
      <c r="A119" s="1"/>
      <c r="B119" s="72" t="s">
        <v>132</v>
      </c>
      <c r="C119" s="72" t="s">
        <v>1144</v>
      </c>
      <c r="D119" s="72" t="s">
        <v>40</v>
      </c>
      <c r="E119" s="73" t="s">
        <v>595</v>
      </c>
      <c r="F119" s="74">
        <v>2135.15</v>
      </c>
      <c r="G119" s="74">
        <v>1928.1</v>
      </c>
      <c r="H119" s="74">
        <v>1500</v>
      </c>
      <c r="I119" s="74">
        <v>1974.8</v>
      </c>
      <c r="J119" s="74">
        <v>1682.6</v>
      </c>
      <c r="K119" s="74">
        <v>2128.5500000000002</v>
      </c>
      <c r="L119" s="74">
        <v>2733.9</v>
      </c>
      <c r="M119" s="74">
        <v>1705.7</v>
      </c>
      <c r="N119" s="74">
        <v>1531.45</v>
      </c>
      <c r="O119" s="74">
        <v>1897.1</v>
      </c>
      <c r="P119" s="74">
        <v>19217.349999999999</v>
      </c>
    </row>
    <row r="120" spans="1:16" x14ac:dyDescent="0.25">
      <c r="A120" s="1"/>
      <c r="B120" s="72" t="s">
        <v>132</v>
      </c>
      <c r="C120" s="72" t="s">
        <v>1002</v>
      </c>
      <c r="D120" s="72" t="s">
        <v>40</v>
      </c>
      <c r="E120" s="73" t="s">
        <v>592</v>
      </c>
      <c r="F120" s="74">
        <v>1109.1500000000001</v>
      </c>
      <c r="G120" s="74">
        <v>1112.2</v>
      </c>
      <c r="H120" s="74">
        <v>1107.05</v>
      </c>
      <c r="I120" s="74">
        <v>1106.6500000000001</v>
      </c>
      <c r="J120" s="74">
        <v>1120.05</v>
      </c>
      <c r="K120" s="74">
        <v>1121.25</v>
      </c>
      <c r="L120" s="74">
        <v>1133.4000000000001</v>
      </c>
      <c r="M120" s="74">
        <v>299.45</v>
      </c>
      <c r="N120" s="74"/>
      <c r="O120" s="74">
        <v>58.4</v>
      </c>
      <c r="P120" s="74">
        <v>8167.6</v>
      </c>
    </row>
    <row r="121" spans="1:16" x14ac:dyDescent="0.25">
      <c r="A121" s="1"/>
      <c r="B121" s="72" t="s">
        <v>132</v>
      </c>
      <c r="C121" s="72" t="s">
        <v>1003</v>
      </c>
      <c r="D121" s="72" t="s">
        <v>1094</v>
      </c>
      <c r="E121" s="73" t="s">
        <v>592</v>
      </c>
      <c r="F121" s="74">
        <v>14.4</v>
      </c>
      <c r="G121" s="74">
        <v>14.4</v>
      </c>
      <c r="H121" s="74">
        <v>14.4</v>
      </c>
      <c r="I121" s="74">
        <v>14.4</v>
      </c>
      <c r="J121" s="74">
        <v>14.4</v>
      </c>
      <c r="K121" s="74">
        <v>14.4</v>
      </c>
      <c r="L121" s="74">
        <v>12.6</v>
      </c>
      <c r="M121" s="74">
        <v>14.4</v>
      </c>
      <c r="N121" s="74">
        <v>14.4</v>
      </c>
      <c r="O121" s="74">
        <v>14.4</v>
      </c>
      <c r="P121" s="74">
        <v>142.19999999999999</v>
      </c>
    </row>
    <row r="122" spans="1:16" x14ac:dyDescent="0.25">
      <c r="A122" s="1"/>
      <c r="B122" s="72" t="s">
        <v>132</v>
      </c>
      <c r="C122" s="72" t="s">
        <v>1004</v>
      </c>
      <c r="D122" s="72" t="s">
        <v>40</v>
      </c>
      <c r="E122" s="73" t="s">
        <v>592</v>
      </c>
      <c r="F122" s="74">
        <v>708.45</v>
      </c>
      <c r="G122" s="74">
        <v>699</v>
      </c>
      <c r="H122" s="74">
        <v>717.25</v>
      </c>
      <c r="I122" s="74">
        <v>710.25</v>
      </c>
      <c r="J122" s="74">
        <v>717.7</v>
      </c>
      <c r="K122" s="74">
        <v>712</v>
      </c>
      <c r="L122" s="74">
        <v>715.2</v>
      </c>
      <c r="M122" s="74">
        <v>719.3</v>
      </c>
      <c r="N122" s="74">
        <v>718.4</v>
      </c>
      <c r="O122" s="74">
        <v>718.8</v>
      </c>
      <c r="P122" s="74">
        <v>7136.35</v>
      </c>
    </row>
    <row r="123" spans="1:16" x14ac:dyDescent="0.25">
      <c r="A123" s="1"/>
      <c r="B123" s="72" t="s">
        <v>132</v>
      </c>
      <c r="C123" s="72" t="s">
        <v>1006</v>
      </c>
      <c r="D123" s="72" t="s">
        <v>40</v>
      </c>
      <c r="E123" s="73" t="s">
        <v>592</v>
      </c>
      <c r="F123" s="74">
        <v>3102.3</v>
      </c>
      <c r="G123" s="74">
        <v>3379.55</v>
      </c>
      <c r="H123" s="74">
        <v>3344.25</v>
      </c>
      <c r="I123" s="74">
        <v>3330.6</v>
      </c>
      <c r="J123" s="74">
        <v>3362.45</v>
      </c>
      <c r="K123" s="74">
        <v>3329.75</v>
      </c>
      <c r="L123" s="74">
        <v>3501.1</v>
      </c>
      <c r="M123" s="74">
        <v>3670.7</v>
      </c>
      <c r="N123" s="74">
        <v>3683.4</v>
      </c>
      <c r="O123" s="74">
        <v>4034.1</v>
      </c>
      <c r="P123" s="74">
        <v>34738.199999999997</v>
      </c>
    </row>
    <row r="124" spans="1:16" x14ac:dyDescent="0.25">
      <c r="A124" s="1"/>
      <c r="B124" s="72" t="s">
        <v>132</v>
      </c>
      <c r="C124" s="72" t="s">
        <v>1008</v>
      </c>
      <c r="D124" s="72" t="s">
        <v>40</v>
      </c>
      <c r="E124" s="73" t="s">
        <v>592</v>
      </c>
      <c r="F124" s="74">
        <v>1982.95</v>
      </c>
      <c r="G124" s="74">
        <v>865.7</v>
      </c>
      <c r="H124" s="74">
        <v>2048.0500000000002</v>
      </c>
      <c r="I124" s="74">
        <v>1738.05</v>
      </c>
      <c r="J124" s="74">
        <v>2075.1</v>
      </c>
      <c r="K124" s="74">
        <v>2190.25</v>
      </c>
      <c r="L124" s="74">
        <v>1938.55</v>
      </c>
      <c r="M124" s="74">
        <v>2043.1</v>
      </c>
      <c r="N124" s="74">
        <v>2320.3000000000002</v>
      </c>
      <c r="O124" s="74">
        <v>2030</v>
      </c>
      <c r="P124" s="74">
        <v>19232.05</v>
      </c>
    </row>
    <row r="125" spans="1:16" x14ac:dyDescent="0.25">
      <c r="A125" s="1"/>
      <c r="B125" s="72" t="s">
        <v>132</v>
      </c>
      <c r="C125" s="72" t="s">
        <v>1009</v>
      </c>
      <c r="D125" s="72" t="s">
        <v>40</v>
      </c>
      <c r="E125" s="73" t="s">
        <v>592</v>
      </c>
      <c r="F125" s="74">
        <v>1540.2</v>
      </c>
      <c r="G125" s="74">
        <v>1539.25</v>
      </c>
      <c r="H125" s="74">
        <v>1530.45</v>
      </c>
      <c r="I125" s="74">
        <v>1537.65</v>
      </c>
      <c r="J125" s="74">
        <v>1532.5</v>
      </c>
      <c r="K125" s="74">
        <v>1222.0999999999999</v>
      </c>
      <c r="L125" s="74">
        <v>1073.0999999999999</v>
      </c>
      <c r="M125" s="74">
        <v>1415.55</v>
      </c>
      <c r="N125" s="74">
        <v>1312.35</v>
      </c>
      <c r="O125" s="74">
        <v>1500.6</v>
      </c>
      <c r="P125" s="74">
        <v>14203.75</v>
      </c>
    </row>
    <row r="126" spans="1:16" x14ac:dyDescent="0.25">
      <c r="A126" s="1"/>
      <c r="B126" s="72" t="s">
        <v>132</v>
      </c>
      <c r="C126" s="72" t="s">
        <v>1145</v>
      </c>
      <c r="D126" s="72" t="s">
        <v>1146</v>
      </c>
      <c r="E126" s="73" t="s">
        <v>594</v>
      </c>
      <c r="F126" s="74">
        <v>1198.8499999999999</v>
      </c>
      <c r="G126" s="74">
        <v>1193.3499999999999</v>
      </c>
      <c r="H126" s="74">
        <v>1182.5999999999999</v>
      </c>
      <c r="I126" s="74">
        <v>1061.8</v>
      </c>
      <c r="J126" s="74">
        <v>1021.45</v>
      </c>
      <c r="K126" s="74">
        <v>1152.3</v>
      </c>
      <c r="L126" s="74">
        <v>1166.5</v>
      </c>
      <c r="M126" s="74">
        <v>1143.3</v>
      </c>
      <c r="N126" s="74">
        <v>901.65</v>
      </c>
      <c r="O126" s="74">
        <v>966.4</v>
      </c>
      <c r="P126" s="74">
        <v>10988.2</v>
      </c>
    </row>
    <row r="127" spans="1:16" x14ac:dyDescent="0.25">
      <c r="A127" s="1"/>
      <c r="B127" s="72" t="s">
        <v>132</v>
      </c>
      <c r="C127" s="72" t="s">
        <v>1147</v>
      </c>
      <c r="D127" s="72" t="s">
        <v>40</v>
      </c>
      <c r="E127" s="73" t="s">
        <v>594</v>
      </c>
      <c r="F127" s="74">
        <v>1619.35</v>
      </c>
      <c r="G127" s="74">
        <v>1620.05</v>
      </c>
      <c r="H127" s="74">
        <v>1589.85</v>
      </c>
      <c r="I127" s="74">
        <v>1431.4</v>
      </c>
      <c r="J127" s="74">
        <v>1369.95</v>
      </c>
      <c r="K127" s="74">
        <v>1547.55</v>
      </c>
      <c r="L127" s="74">
        <v>1566.75</v>
      </c>
      <c r="M127" s="74">
        <v>1522.8</v>
      </c>
      <c r="N127" s="74">
        <v>1186.9000000000001</v>
      </c>
      <c r="O127" s="74">
        <v>1325.05</v>
      </c>
      <c r="P127" s="74">
        <v>14779.65</v>
      </c>
    </row>
    <row r="128" spans="1:16" x14ac:dyDescent="0.25">
      <c r="A128" s="1"/>
      <c r="B128" s="72" t="s">
        <v>132</v>
      </c>
      <c r="C128" s="72" t="s">
        <v>1148</v>
      </c>
      <c r="D128" s="72" t="s">
        <v>134</v>
      </c>
      <c r="E128" s="73" t="s">
        <v>593</v>
      </c>
      <c r="F128" s="74"/>
      <c r="G128" s="74"/>
      <c r="H128" s="74"/>
      <c r="I128" s="74"/>
      <c r="J128" s="74"/>
      <c r="K128" s="74"/>
      <c r="L128" s="74"/>
      <c r="M128" s="74"/>
      <c r="N128" s="74"/>
      <c r="O128" s="74"/>
      <c r="P128" s="74">
        <v>0</v>
      </c>
    </row>
    <row r="129" spans="1:16" x14ac:dyDescent="0.25">
      <c r="A129" s="1"/>
      <c r="B129" s="72" t="s">
        <v>132</v>
      </c>
      <c r="C129" s="72" t="s">
        <v>1148</v>
      </c>
      <c r="D129" s="72" t="s">
        <v>1149</v>
      </c>
      <c r="E129" s="73" t="s">
        <v>593</v>
      </c>
      <c r="F129" s="74"/>
      <c r="G129" s="74"/>
      <c r="H129" s="74"/>
      <c r="I129" s="74"/>
      <c r="J129" s="74"/>
      <c r="K129" s="74"/>
      <c r="L129" s="74"/>
      <c r="M129" s="74"/>
      <c r="N129" s="74"/>
      <c r="O129" s="74"/>
      <c r="P129" s="74">
        <v>0</v>
      </c>
    </row>
    <row r="130" spans="1:16" x14ac:dyDescent="0.25">
      <c r="A130" s="1"/>
      <c r="B130" s="72" t="s">
        <v>132</v>
      </c>
      <c r="C130" s="72" t="s">
        <v>1148</v>
      </c>
      <c r="D130" s="72" t="s">
        <v>1150</v>
      </c>
      <c r="E130" s="73" t="s">
        <v>593</v>
      </c>
      <c r="F130" s="74"/>
      <c r="G130" s="74"/>
      <c r="H130" s="74"/>
      <c r="I130" s="74"/>
      <c r="J130" s="74"/>
      <c r="K130" s="74"/>
      <c r="L130" s="74"/>
      <c r="M130" s="74"/>
      <c r="N130" s="74"/>
      <c r="O130" s="74"/>
      <c r="P130" s="74">
        <v>0</v>
      </c>
    </row>
    <row r="131" spans="1:16" x14ac:dyDescent="0.25">
      <c r="A131" s="1"/>
      <c r="B131" s="72" t="s">
        <v>132</v>
      </c>
      <c r="C131" s="72" t="s">
        <v>1151</v>
      </c>
      <c r="D131" s="72" t="s">
        <v>1152</v>
      </c>
      <c r="E131" s="73" t="s">
        <v>593</v>
      </c>
      <c r="F131" s="74"/>
      <c r="G131" s="74"/>
      <c r="H131" s="74"/>
      <c r="I131" s="74"/>
      <c r="J131" s="74"/>
      <c r="K131" s="74"/>
      <c r="L131" s="74"/>
      <c r="M131" s="74"/>
      <c r="N131" s="74"/>
      <c r="O131" s="74"/>
      <c r="P131" s="74">
        <v>0</v>
      </c>
    </row>
    <row r="132" spans="1:16" x14ac:dyDescent="0.25">
      <c r="A132" s="1"/>
      <c r="B132" s="72" t="s">
        <v>132</v>
      </c>
      <c r="C132" s="72" t="s">
        <v>137</v>
      </c>
      <c r="D132" s="72" t="s">
        <v>1116</v>
      </c>
      <c r="E132" s="73" t="s">
        <v>593</v>
      </c>
      <c r="F132" s="74">
        <v>834.1</v>
      </c>
      <c r="G132" s="74">
        <v>433.25</v>
      </c>
      <c r="H132" s="74">
        <v>2008.35</v>
      </c>
      <c r="I132" s="74">
        <v>2839.9</v>
      </c>
      <c r="J132" s="74">
        <v>3493.2</v>
      </c>
      <c r="K132" s="74">
        <v>3502.55</v>
      </c>
      <c r="L132" s="74">
        <v>3433.95</v>
      </c>
      <c r="M132" s="74">
        <v>3266.4</v>
      </c>
      <c r="N132" s="74">
        <v>3467.5</v>
      </c>
      <c r="O132" s="74">
        <v>3514.35</v>
      </c>
      <c r="P132" s="74">
        <v>26793.55</v>
      </c>
    </row>
    <row r="133" spans="1:16" x14ac:dyDescent="0.25">
      <c r="A133" s="1"/>
      <c r="B133" s="72" t="s">
        <v>132</v>
      </c>
      <c r="C133" s="72" t="s">
        <v>137</v>
      </c>
      <c r="D133" s="72" t="s">
        <v>86</v>
      </c>
      <c r="E133" s="73" t="s">
        <v>593</v>
      </c>
      <c r="F133" s="74"/>
      <c r="G133" s="74">
        <v>1987.45</v>
      </c>
      <c r="H133" s="74">
        <v>2933.8</v>
      </c>
      <c r="I133" s="74">
        <v>2575.5</v>
      </c>
      <c r="J133" s="74">
        <v>3524.1</v>
      </c>
      <c r="K133" s="74">
        <v>3533.75</v>
      </c>
      <c r="L133" s="74">
        <v>3455.45</v>
      </c>
      <c r="M133" s="74">
        <v>3277.25</v>
      </c>
      <c r="N133" s="74">
        <v>3486.25</v>
      </c>
      <c r="O133" s="74">
        <v>3536.65</v>
      </c>
      <c r="P133" s="74">
        <v>28310.2</v>
      </c>
    </row>
    <row r="134" spans="1:16" x14ac:dyDescent="0.25">
      <c r="A134" s="1"/>
      <c r="B134" s="72" t="s">
        <v>132</v>
      </c>
      <c r="C134" s="72" t="s">
        <v>137</v>
      </c>
      <c r="D134" s="72" t="s">
        <v>1153</v>
      </c>
      <c r="E134" s="73" t="s">
        <v>593</v>
      </c>
      <c r="F134" s="74"/>
      <c r="G134" s="74">
        <v>846.75</v>
      </c>
      <c r="H134" s="74">
        <v>1276.4000000000001</v>
      </c>
      <c r="I134" s="74">
        <v>2687.15</v>
      </c>
      <c r="J134" s="74">
        <v>3818.6</v>
      </c>
      <c r="K134" s="74">
        <v>3681.9</v>
      </c>
      <c r="L134" s="74">
        <v>3528.6</v>
      </c>
      <c r="M134" s="74">
        <v>3428.05</v>
      </c>
      <c r="N134" s="74">
        <v>3555.2</v>
      </c>
      <c r="O134" s="74">
        <v>3583.35</v>
      </c>
      <c r="P134" s="74">
        <v>26406</v>
      </c>
    </row>
    <row r="135" spans="1:16" x14ac:dyDescent="0.25">
      <c r="A135" s="1"/>
      <c r="B135" s="72" t="s">
        <v>1154</v>
      </c>
      <c r="C135" s="72" t="s">
        <v>1155</v>
      </c>
      <c r="D135" s="72" t="s">
        <v>40</v>
      </c>
      <c r="E135" s="73" t="s">
        <v>594</v>
      </c>
      <c r="F135" s="74">
        <v>208.65</v>
      </c>
      <c r="G135" s="74">
        <v>207</v>
      </c>
      <c r="H135" s="74">
        <v>206.4</v>
      </c>
      <c r="I135" s="74">
        <v>172.9</v>
      </c>
      <c r="J135" s="74">
        <v>166.45</v>
      </c>
      <c r="K135" s="74">
        <v>181.45</v>
      </c>
      <c r="L135" s="74">
        <v>171.55</v>
      </c>
      <c r="M135" s="74">
        <v>170.5</v>
      </c>
      <c r="N135" s="74">
        <v>162.6</v>
      </c>
      <c r="O135" s="74">
        <v>169.1</v>
      </c>
      <c r="P135" s="74">
        <v>1816.6</v>
      </c>
    </row>
    <row r="136" spans="1:16" x14ac:dyDescent="0.25">
      <c r="A136" s="1"/>
      <c r="B136" s="72" t="s">
        <v>622</v>
      </c>
      <c r="C136" s="72" t="s">
        <v>1156</v>
      </c>
      <c r="D136" s="72" t="s">
        <v>40</v>
      </c>
      <c r="E136" s="73" t="s">
        <v>595</v>
      </c>
      <c r="F136" s="74">
        <v>507.95</v>
      </c>
      <c r="G136" s="74">
        <v>554.85</v>
      </c>
      <c r="H136" s="74">
        <v>484.25</v>
      </c>
      <c r="I136" s="74">
        <v>712.2</v>
      </c>
      <c r="J136" s="74">
        <v>697.55</v>
      </c>
      <c r="K136" s="74">
        <v>703.05</v>
      </c>
      <c r="L136" s="74">
        <v>724.15</v>
      </c>
      <c r="M136" s="74">
        <v>601.5</v>
      </c>
      <c r="N136" s="74">
        <v>575.45000000000005</v>
      </c>
      <c r="O136" s="74">
        <v>636.15</v>
      </c>
      <c r="P136" s="74">
        <v>6197.1</v>
      </c>
    </row>
    <row r="137" spans="1:16" x14ac:dyDescent="0.25">
      <c r="A137" s="1"/>
      <c r="B137" s="72" t="s">
        <v>623</v>
      </c>
      <c r="C137" s="72" t="s">
        <v>1157</v>
      </c>
      <c r="D137" s="72" t="s">
        <v>40</v>
      </c>
      <c r="E137" s="73" t="s">
        <v>595</v>
      </c>
      <c r="F137" s="74">
        <v>1502.55</v>
      </c>
      <c r="G137" s="74">
        <v>1582.7</v>
      </c>
      <c r="H137" s="74">
        <v>1423.3</v>
      </c>
      <c r="I137" s="74">
        <v>1987.9</v>
      </c>
      <c r="J137" s="74">
        <v>1933.4</v>
      </c>
      <c r="K137" s="74">
        <v>1913.7</v>
      </c>
      <c r="L137" s="74">
        <v>2103.5500000000002</v>
      </c>
      <c r="M137" s="74">
        <v>1780.15</v>
      </c>
      <c r="N137" s="74">
        <v>1674</v>
      </c>
      <c r="O137" s="74">
        <v>1901.75</v>
      </c>
      <c r="P137" s="74">
        <v>17803</v>
      </c>
    </row>
    <row r="138" spans="1:16" ht="28.5" x14ac:dyDescent="0.25">
      <c r="A138" s="1"/>
      <c r="B138" s="72" t="s">
        <v>614</v>
      </c>
      <c r="C138" s="72" t="s">
        <v>1010</v>
      </c>
      <c r="D138" s="72" t="s">
        <v>40</v>
      </c>
      <c r="E138" s="73" t="s">
        <v>592</v>
      </c>
      <c r="F138" s="74">
        <v>456.1</v>
      </c>
      <c r="G138" s="74">
        <v>421.9</v>
      </c>
      <c r="H138" s="74">
        <v>453.05</v>
      </c>
      <c r="I138" s="74">
        <v>478.3</v>
      </c>
      <c r="J138" s="74">
        <v>293.64999999999998</v>
      </c>
      <c r="K138" s="74">
        <v>245.72488999999999</v>
      </c>
      <c r="L138" s="74">
        <v>479.55</v>
      </c>
      <c r="M138" s="74">
        <v>479.8</v>
      </c>
      <c r="N138" s="74">
        <v>480.15</v>
      </c>
      <c r="O138" s="74">
        <v>480.3</v>
      </c>
      <c r="P138" s="74">
        <v>4268.5248899999997</v>
      </c>
    </row>
    <row r="139" spans="1:16" x14ac:dyDescent="0.25">
      <c r="A139" s="1"/>
      <c r="B139" s="72" t="s">
        <v>425</v>
      </c>
      <c r="C139" s="72" t="s">
        <v>1046</v>
      </c>
      <c r="D139" s="72" t="s">
        <v>40</v>
      </c>
      <c r="E139" s="73" t="s">
        <v>593</v>
      </c>
      <c r="F139" s="74">
        <v>27.05</v>
      </c>
      <c r="G139" s="74">
        <v>26.4</v>
      </c>
      <c r="H139" s="74">
        <v>26.4</v>
      </c>
      <c r="I139" s="74">
        <v>23.95</v>
      </c>
      <c r="J139" s="74">
        <v>26.4</v>
      </c>
      <c r="K139" s="74">
        <v>18.45</v>
      </c>
      <c r="L139" s="74">
        <v>26.25</v>
      </c>
      <c r="M139" s="74">
        <v>26.4</v>
      </c>
      <c r="N139" s="74">
        <v>26.4</v>
      </c>
      <c r="O139" s="74">
        <v>31.8</v>
      </c>
      <c r="P139" s="74">
        <v>259.5</v>
      </c>
    </row>
    <row r="140" spans="1:16" x14ac:dyDescent="0.25">
      <c r="A140" s="1"/>
      <c r="B140" s="72" t="s">
        <v>425</v>
      </c>
      <c r="C140" s="72" t="s">
        <v>1158</v>
      </c>
      <c r="D140" s="72" t="s">
        <v>40</v>
      </c>
      <c r="E140" s="73" t="s">
        <v>593</v>
      </c>
      <c r="F140" s="74">
        <v>24.85</v>
      </c>
      <c r="G140" s="74">
        <v>24</v>
      </c>
      <c r="H140" s="74">
        <v>23.4</v>
      </c>
      <c r="I140" s="74">
        <v>22.5</v>
      </c>
      <c r="J140" s="74">
        <v>24</v>
      </c>
      <c r="K140" s="74">
        <v>29</v>
      </c>
      <c r="L140" s="74">
        <v>27.05</v>
      </c>
      <c r="M140" s="74">
        <v>28.2</v>
      </c>
      <c r="N140" s="74">
        <v>27.45</v>
      </c>
      <c r="O140" s="74">
        <v>7.2</v>
      </c>
      <c r="P140" s="74">
        <v>237.65</v>
      </c>
    </row>
    <row r="141" spans="1:16" x14ac:dyDescent="0.25">
      <c r="A141" s="1"/>
      <c r="B141" s="72" t="s">
        <v>425</v>
      </c>
      <c r="C141" s="72" t="s">
        <v>1159</v>
      </c>
      <c r="D141" s="72" t="s">
        <v>40</v>
      </c>
      <c r="E141" s="73" t="s">
        <v>593</v>
      </c>
      <c r="F141" s="74">
        <v>39.799999999999997</v>
      </c>
      <c r="G141" s="74">
        <v>43.2</v>
      </c>
      <c r="H141" s="74">
        <v>43.2</v>
      </c>
      <c r="I141" s="74">
        <v>40.450000000000003</v>
      </c>
      <c r="J141" s="74">
        <v>45.4</v>
      </c>
      <c r="K141" s="74">
        <v>57.4</v>
      </c>
      <c r="L141" s="74">
        <v>56.9</v>
      </c>
      <c r="M141" s="74">
        <v>57.6</v>
      </c>
      <c r="N141" s="74">
        <v>57.55</v>
      </c>
      <c r="O141" s="74">
        <v>14.4</v>
      </c>
      <c r="P141" s="74">
        <v>455.9</v>
      </c>
    </row>
    <row r="142" spans="1:16" x14ac:dyDescent="0.25">
      <c r="A142" s="1"/>
      <c r="B142" s="72" t="s">
        <v>425</v>
      </c>
      <c r="C142" s="72" t="s">
        <v>1160</v>
      </c>
      <c r="D142" s="72" t="s">
        <v>40</v>
      </c>
      <c r="E142" s="73" t="s">
        <v>593</v>
      </c>
      <c r="F142" s="74">
        <v>26.4</v>
      </c>
      <c r="G142" s="74">
        <v>26.4</v>
      </c>
      <c r="H142" s="74">
        <v>8.8000000000000007</v>
      </c>
      <c r="I142" s="74"/>
      <c r="J142" s="74"/>
      <c r="K142" s="74">
        <v>0.7</v>
      </c>
      <c r="L142" s="74">
        <v>25.35</v>
      </c>
      <c r="M142" s="74">
        <v>32.65</v>
      </c>
      <c r="N142" s="74">
        <v>46.95</v>
      </c>
      <c r="O142" s="74">
        <v>49.35</v>
      </c>
      <c r="P142" s="74">
        <v>216.6</v>
      </c>
    </row>
    <row r="143" spans="1:16" ht="28.5" x14ac:dyDescent="0.25">
      <c r="A143" s="1"/>
      <c r="B143" s="72" t="s">
        <v>600</v>
      </c>
      <c r="C143" s="72" t="s">
        <v>1161</v>
      </c>
      <c r="D143" s="72" t="s">
        <v>1162</v>
      </c>
      <c r="E143" s="73" t="s">
        <v>593</v>
      </c>
      <c r="F143" s="74"/>
      <c r="G143" s="74"/>
      <c r="H143" s="74"/>
      <c r="I143" s="74"/>
      <c r="J143" s="74"/>
      <c r="K143" s="74"/>
      <c r="L143" s="74"/>
      <c r="M143" s="74"/>
      <c r="N143" s="74"/>
      <c r="O143" s="74"/>
      <c r="P143" s="74">
        <v>0</v>
      </c>
    </row>
    <row r="144" spans="1:16" ht="28.5" x14ac:dyDescent="0.25">
      <c r="A144" s="1"/>
      <c r="B144" s="72" t="s">
        <v>600</v>
      </c>
      <c r="C144" s="72" t="s">
        <v>1161</v>
      </c>
      <c r="D144" s="72" t="s">
        <v>1163</v>
      </c>
      <c r="E144" s="73" t="s">
        <v>593</v>
      </c>
      <c r="F144" s="74"/>
      <c r="G144" s="74"/>
      <c r="H144" s="74"/>
      <c r="I144" s="74"/>
      <c r="J144" s="74"/>
      <c r="K144" s="74"/>
      <c r="L144" s="74"/>
      <c r="M144" s="74"/>
      <c r="N144" s="74"/>
      <c r="O144" s="74"/>
      <c r="P144" s="74">
        <v>0</v>
      </c>
    </row>
    <row r="145" spans="1:16" x14ac:dyDescent="0.25">
      <c r="A145" s="1"/>
      <c r="B145" s="72" t="s">
        <v>636</v>
      </c>
      <c r="C145" s="72" t="s">
        <v>1164</v>
      </c>
      <c r="D145" s="72" t="s">
        <v>40</v>
      </c>
      <c r="E145" s="73" t="s">
        <v>594</v>
      </c>
      <c r="F145" s="74">
        <v>139.44999999999999</v>
      </c>
      <c r="G145" s="74">
        <v>138.75</v>
      </c>
      <c r="H145" s="74">
        <v>137.44999999999999</v>
      </c>
      <c r="I145" s="74">
        <v>125.25</v>
      </c>
      <c r="J145" s="74">
        <v>120.6</v>
      </c>
      <c r="K145" s="74">
        <v>135.05000000000001</v>
      </c>
      <c r="L145" s="74">
        <v>136.65</v>
      </c>
      <c r="M145" s="74">
        <v>126.25</v>
      </c>
      <c r="N145" s="74">
        <v>117.9</v>
      </c>
      <c r="O145" s="74">
        <v>118.85</v>
      </c>
      <c r="P145" s="74">
        <v>1296.2</v>
      </c>
    </row>
    <row r="146" spans="1:16" x14ac:dyDescent="0.25">
      <c r="A146" s="1"/>
      <c r="B146" s="72" t="s">
        <v>143</v>
      </c>
      <c r="C146" s="72" t="s">
        <v>144</v>
      </c>
      <c r="D146" s="72" t="s">
        <v>1123</v>
      </c>
      <c r="E146" s="73" t="s">
        <v>593</v>
      </c>
      <c r="F146" s="74"/>
      <c r="G146" s="74"/>
      <c r="H146" s="74"/>
      <c r="I146" s="74"/>
      <c r="J146" s="74"/>
      <c r="K146" s="74"/>
      <c r="L146" s="74"/>
      <c r="M146" s="74"/>
      <c r="N146" s="74"/>
      <c r="O146" s="74"/>
      <c r="P146" s="74">
        <v>0</v>
      </c>
    </row>
    <row r="147" spans="1:16" x14ac:dyDescent="0.25">
      <c r="A147" s="1"/>
      <c r="B147" s="72" t="s">
        <v>143</v>
      </c>
      <c r="C147" s="72" t="s">
        <v>144</v>
      </c>
      <c r="D147" s="72" t="s">
        <v>1124</v>
      </c>
      <c r="E147" s="73" t="s">
        <v>593</v>
      </c>
      <c r="F147" s="74"/>
      <c r="G147" s="74"/>
      <c r="H147" s="74"/>
      <c r="I147" s="74"/>
      <c r="J147" s="74"/>
      <c r="K147" s="74"/>
      <c r="L147" s="74"/>
      <c r="M147" s="74"/>
      <c r="N147" s="74"/>
      <c r="O147" s="74"/>
      <c r="P147" s="74">
        <v>0</v>
      </c>
    </row>
    <row r="148" spans="1:16" x14ac:dyDescent="0.25">
      <c r="A148" s="1"/>
      <c r="B148" s="72" t="s">
        <v>143</v>
      </c>
      <c r="C148" s="72" t="s">
        <v>144</v>
      </c>
      <c r="D148" s="72" t="s">
        <v>1116</v>
      </c>
      <c r="E148" s="73" t="s">
        <v>593</v>
      </c>
      <c r="F148" s="74"/>
      <c r="G148" s="74"/>
      <c r="H148" s="74"/>
      <c r="I148" s="74"/>
      <c r="J148" s="74"/>
      <c r="K148" s="74"/>
      <c r="L148" s="74"/>
      <c r="M148" s="74"/>
      <c r="N148" s="74"/>
      <c r="O148" s="74"/>
      <c r="P148" s="74">
        <v>0</v>
      </c>
    </row>
    <row r="149" spans="1:16" x14ac:dyDescent="0.25">
      <c r="A149" s="1"/>
      <c r="B149" s="72" t="s">
        <v>143</v>
      </c>
      <c r="C149" s="72" t="s">
        <v>144</v>
      </c>
      <c r="D149" s="72" t="s">
        <v>86</v>
      </c>
      <c r="E149" s="73" t="s">
        <v>593</v>
      </c>
      <c r="F149" s="74"/>
      <c r="G149" s="74"/>
      <c r="H149" s="74"/>
      <c r="I149" s="74">
        <v>370.8</v>
      </c>
      <c r="J149" s="74"/>
      <c r="K149" s="74"/>
      <c r="L149" s="74"/>
      <c r="M149" s="74"/>
      <c r="N149" s="74"/>
      <c r="O149" s="74"/>
      <c r="P149" s="74">
        <v>370.8</v>
      </c>
    </row>
    <row r="150" spans="1:16" x14ac:dyDescent="0.25">
      <c r="A150" s="1"/>
      <c r="B150" s="72" t="s">
        <v>599</v>
      </c>
      <c r="C150" s="72" t="s">
        <v>1011</v>
      </c>
      <c r="D150" s="72" t="s">
        <v>40</v>
      </c>
      <c r="E150" s="73" t="s">
        <v>592</v>
      </c>
      <c r="F150" s="74">
        <v>2654.75</v>
      </c>
      <c r="G150" s="74">
        <v>2651.2</v>
      </c>
      <c r="H150" s="74">
        <v>2654.25</v>
      </c>
      <c r="I150" s="74">
        <v>2653.55</v>
      </c>
      <c r="J150" s="74">
        <v>2387.35</v>
      </c>
      <c r="K150" s="74">
        <v>2388.8000000000002</v>
      </c>
      <c r="L150" s="74">
        <v>2344.35</v>
      </c>
      <c r="M150" s="74">
        <v>2460.35</v>
      </c>
      <c r="N150" s="74">
        <v>2643.25</v>
      </c>
      <c r="O150" s="74">
        <v>2639.6</v>
      </c>
      <c r="P150" s="74">
        <v>25477.45</v>
      </c>
    </row>
    <row r="151" spans="1:16" x14ac:dyDescent="0.25">
      <c r="A151" s="1"/>
      <c r="B151" s="72" t="s">
        <v>599</v>
      </c>
      <c r="C151" s="72" t="s">
        <v>1012</v>
      </c>
      <c r="D151" s="72" t="s">
        <v>40</v>
      </c>
      <c r="E151" s="73" t="s">
        <v>592</v>
      </c>
      <c r="F151" s="74">
        <v>28.6</v>
      </c>
      <c r="G151" s="74">
        <v>26.8</v>
      </c>
      <c r="H151" s="74">
        <v>27.25</v>
      </c>
      <c r="I151" s="74">
        <v>26.75</v>
      </c>
      <c r="J151" s="74">
        <v>21.75</v>
      </c>
      <c r="K151" s="74">
        <v>20.55</v>
      </c>
      <c r="L151" s="74">
        <v>26.25</v>
      </c>
      <c r="M151" s="74">
        <v>15.3</v>
      </c>
      <c r="N151" s="74">
        <v>23.1</v>
      </c>
      <c r="O151" s="74">
        <v>28.8</v>
      </c>
      <c r="P151" s="74">
        <v>245.15</v>
      </c>
    </row>
    <row r="152" spans="1:16" x14ac:dyDescent="0.25">
      <c r="A152" s="1"/>
      <c r="B152" s="72" t="s">
        <v>597</v>
      </c>
      <c r="C152" s="72" t="s">
        <v>1165</v>
      </c>
      <c r="D152" s="72" t="s">
        <v>1166</v>
      </c>
      <c r="E152" s="73" t="s">
        <v>593</v>
      </c>
      <c r="F152" s="74"/>
      <c r="G152" s="74"/>
      <c r="H152" s="74"/>
      <c r="I152" s="74"/>
      <c r="J152" s="74"/>
      <c r="K152" s="74"/>
      <c r="L152" s="74"/>
      <c r="M152" s="74"/>
      <c r="N152" s="74"/>
      <c r="O152" s="74"/>
      <c r="P152" s="74">
        <v>0</v>
      </c>
    </row>
    <row r="153" spans="1:16" x14ac:dyDescent="0.25">
      <c r="A153" s="1"/>
      <c r="B153" s="72" t="s">
        <v>597</v>
      </c>
      <c r="C153" s="72" t="s">
        <v>1165</v>
      </c>
      <c r="D153" s="72" t="s">
        <v>1167</v>
      </c>
      <c r="E153" s="73" t="s">
        <v>593</v>
      </c>
      <c r="F153" s="74"/>
      <c r="G153" s="74"/>
      <c r="H153" s="74"/>
      <c r="I153" s="74"/>
      <c r="J153" s="74"/>
      <c r="K153" s="74"/>
      <c r="L153" s="74"/>
      <c r="M153" s="74"/>
      <c r="N153" s="74"/>
      <c r="O153" s="74"/>
      <c r="P153" s="74">
        <v>0</v>
      </c>
    </row>
    <row r="154" spans="1:16" x14ac:dyDescent="0.25">
      <c r="A154" s="1"/>
      <c r="B154" s="72" t="s">
        <v>597</v>
      </c>
      <c r="C154" s="72" t="s">
        <v>1165</v>
      </c>
      <c r="D154" s="72" t="s">
        <v>1168</v>
      </c>
      <c r="E154" s="73" t="s">
        <v>593</v>
      </c>
      <c r="F154" s="74"/>
      <c r="G154" s="74"/>
      <c r="H154" s="74"/>
      <c r="I154" s="74"/>
      <c r="J154" s="74"/>
      <c r="K154" s="74"/>
      <c r="L154" s="74"/>
      <c r="M154" s="74"/>
      <c r="N154" s="74"/>
      <c r="O154" s="74"/>
      <c r="P154" s="74">
        <v>0</v>
      </c>
    </row>
    <row r="155" spans="1:16" x14ac:dyDescent="0.25">
      <c r="A155" s="1"/>
      <c r="B155" s="72" t="s">
        <v>597</v>
      </c>
      <c r="C155" s="72" t="s">
        <v>1165</v>
      </c>
      <c r="D155" s="72" t="s">
        <v>1169</v>
      </c>
      <c r="E155" s="73" t="s">
        <v>593</v>
      </c>
      <c r="F155" s="74"/>
      <c r="G155" s="74"/>
      <c r="H155" s="74"/>
      <c r="I155" s="74"/>
      <c r="J155" s="74"/>
      <c r="K155" s="74"/>
      <c r="L155" s="74"/>
      <c r="M155" s="74"/>
      <c r="N155" s="74"/>
      <c r="O155" s="74"/>
      <c r="P155" s="74">
        <v>0</v>
      </c>
    </row>
    <row r="156" spans="1:16" x14ac:dyDescent="0.25">
      <c r="A156" s="1"/>
      <c r="B156" s="72" t="s">
        <v>1013</v>
      </c>
      <c r="C156" s="72" t="s">
        <v>1014</v>
      </c>
      <c r="D156" s="72" t="s">
        <v>40</v>
      </c>
      <c r="E156" s="73" t="s">
        <v>592</v>
      </c>
      <c r="F156" s="74">
        <v>447.2</v>
      </c>
      <c r="G156" s="74">
        <v>442.55</v>
      </c>
      <c r="H156" s="74">
        <v>440.7</v>
      </c>
      <c r="I156" s="74">
        <v>446.75</v>
      </c>
      <c r="J156" s="74">
        <v>445.9</v>
      </c>
      <c r="K156" s="74">
        <v>446.65</v>
      </c>
      <c r="L156" s="74">
        <v>448.15</v>
      </c>
      <c r="M156" s="74">
        <v>451.45</v>
      </c>
      <c r="N156" s="74">
        <v>464</v>
      </c>
      <c r="O156" s="74">
        <v>456.2</v>
      </c>
      <c r="P156" s="74">
        <v>4489.55</v>
      </c>
    </row>
    <row r="157" spans="1:16" x14ac:dyDescent="0.25">
      <c r="A157" s="1"/>
      <c r="B157" s="72" t="s">
        <v>1013</v>
      </c>
      <c r="C157" s="72" t="s">
        <v>1015</v>
      </c>
      <c r="D157" s="72" t="s">
        <v>40</v>
      </c>
      <c r="E157" s="73" t="s">
        <v>592</v>
      </c>
      <c r="F157" s="74">
        <v>153.15</v>
      </c>
      <c r="G157" s="74">
        <v>151.94999999999999</v>
      </c>
      <c r="H157" s="74">
        <v>158.19999999999999</v>
      </c>
      <c r="I157" s="74">
        <v>150.25</v>
      </c>
      <c r="J157" s="74">
        <v>148.15</v>
      </c>
      <c r="K157" s="74">
        <v>145.30000000000001</v>
      </c>
      <c r="L157" s="74">
        <v>139.19999999999999</v>
      </c>
      <c r="M157" s="74">
        <v>139.19999999999999</v>
      </c>
      <c r="N157" s="74">
        <v>134.15</v>
      </c>
      <c r="O157" s="74">
        <v>114.65</v>
      </c>
      <c r="P157" s="74">
        <v>1434.2</v>
      </c>
    </row>
    <row r="158" spans="1:16" x14ac:dyDescent="0.25">
      <c r="A158" s="1"/>
      <c r="B158" s="72" t="s">
        <v>146</v>
      </c>
      <c r="C158" s="72" t="s">
        <v>1016</v>
      </c>
      <c r="D158" s="72" t="s">
        <v>40</v>
      </c>
      <c r="E158" s="73" t="s">
        <v>592</v>
      </c>
      <c r="F158" s="74">
        <v>48</v>
      </c>
      <c r="G158" s="74">
        <v>48</v>
      </c>
      <c r="H158" s="74">
        <v>48</v>
      </c>
      <c r="I158" s="74">
        <v>48</v>
      </c>
      <c r="J158" s="74">
        <v>48</v>
      </c>
      <c r="K158" s="74">
        <v>46.95</v>
      </c>
      <c r="L158" s="74">
        <v>45.6</v>
      </c>
      <c r="M158" s="74">
        <v>45.6</v>
      </c>
      <c r="N158" s="74">
        <v>45.6</v>
      </c>
      <c r="O158" s="74">
        <v>45.6</v>
      </c>
      <c r="P158" s="74">
        <v>469.35</v>
      </c>
    </row>
    <row r="159" spans="1:16" x14ac:dyDescent="0.25">
      <c r="A159" s="1"/>
      <c r="B159" s="72" t="s">
        <v>146</v>
      </c>
      <c r="C159" s="72" t="s">
        <v>1017</v>
      </c>
      <c r="D159" s="72" t="s">
        <v>40</v>
      </c>
      <c r="E159" s="73" t="s">
        <v>592</v>
      </c>
      <c r="F159" s="74">
        <v>833.95</v>
      </c>
      <c r="G159" s="74">
        <v>966.15</v>
      </c>
      <c r="H159" s="74">
        <v>942.5</v>
      </c>
      <c r="I159" s="74">
        <v>1047.55</v>
      </c>
      <c r="J159" s="74">
        <v>1068.8</v>
      </c>
      <c r="K159" s="74">
        <v>1040.3</v>
      </c>
      <c r="L159" s="74">
        <v>1061.5</v>
      </c>
      <c r="M159" s="74">
        <v>1077.8</v>
      </c>
      <c r="N159" s="74">
        <v>1078.1500000000001</v>
      </c>
      <c r="O159" s="74">
        <v>1066.4000000000001</v>
      </c>
      <c r="P159" s="74">
        <v>10183.1</v>
      </c>
    </row>
    <row r="160" spans="1:16" x14ac:dyDescent="0.25">
      <c r="A160" s="1"/>
      <c r="B160" s="72" t="s">
        <v>146</v>
      </c>
      <c r="C160" s="72" t="s">
        <v>147</v>
      </c>
      <c r="D160" s="72" t="s">
        <v>40</v>
      </c>
      <c r="E160" s="73" t="s">
        <v>592</v>
      </c>
      <c r="F160" s="74">
        <v>1640.5</v>
      </c>
      <c r="G160" s="74">
        <v>1531.2</v>
      </c>
      <c r="H160" s="74">
        <v>1547.9</v>
      </c>
      <c r="I160" s="74">
        <v>1668.7</v>
      </c>
      <c r="J160" s="74">
        <v>1626.3</v>
      </c>
      <c r="K160" s="74">
        <v>1783.55</v>
      </c>
      <c r="L160" s="74">
        <v>2253.1</v>
      </c>
      <c r="M160" s="74">
        <v>2156.6</v>
      </c>
      <c r="N160" s="74">
        <v>2309.9499999999998</v>
      </c>
      <c r="O160" s="74">
        <v>2330.4</v>
      </c>
      <c r="P160" s="74">
        <v>18848.2</v>
      </c>
    </row>
    <row r="161" spans="1:16" x14ac:dyDescent="0.25">
      <c r="A161" s="1"/>
      <c r="B161" s="72" t="s">
        <v>146</v>
      </c>
      <c r="C161" s="72" t="s">
        <v>1018</v>
      </c>
      <c r="D161" s="72" t="s">
        <v>40</v>
      </c>
      <c r="E161" s="73" t="s">
        <v>592</v>
      </c>
      <c r="F161" s="74">
        <v>384.95</v>
      </c>
      <c r="G161" s="74">
        <v>379.8</v>
      </c>
      <c r="H161" s="74">
        <v>419.75</v>
      </c>
      <c r="I161" s="74">
        <v>424.55</v>
      </c>
      <c r="J161" s="74">
        <v>417.4</v>
      </c>
      <c r="K161" s="74">
        <v>429.3</v>
      </c>
      <c r="L161" s="74">
        <v>390.45</v>
      </c>
      <c r="M161" s="74">
        <v>420.95</v>
      </c>
      <c r="N161" s="74">
        <v>403.9</v>
      </c>
      <c r="O161" s="74">
        <v>489.75</v>
      </c>
      <c r="P161" s="74">
        <v>4160.8</v>
      </c>
    </row>
    <row r="162" spans="1:16" x14ac:dyDescent="0.25">
      <c r="A162" s="1"/>
      <c r="B162" s="72" t="s">
        <v>146</v>
      </c>
      <c r="C162" s="72" t="s">
        <v>1019</v>
      </c>
      <c r="D162" s="72" t="s">
        <v>40</v>
      </c>
      <c r="E162" s="73" t="s">
        <v>592</v>
      </c>
      <c r="F162" s="74">
        <v>658.55</v>
      </c>
      <c r="G162" s="74">
        <v>606.25</v>
      </c>
      <c r="H162" s="74">
        <v>690.3</v>
      </c>
      <c r="I162" s="74">
        <v>698.8</v>
      </c>
      <c r="J162" s="74">
        <v>554.85</v>
      </c>
      <c r="K162" s="74">
        <v>549.1</v>
      </c>
      <c r="L162" s="74">
        <v>611.54999999999995</v>
      </c>
      <c r="M162" s="74">
        <v>639.20000000000005</v>
      </c>
      <c r="N162" s="74">
        <v>629.9</v>
      </c>
      <c r="O162" s="74">
        <v>709.45</v>
      </c>
      <c r="P162" s="74">
        <v>6347.95</v>
      </c>
    </row>
    <row r="163" spans="1:16" x14ac:dyDescent="0.25">
      <c r="A163" s="1"/>
      <c r="B163" s="72" t="s">
        <v>146</v>
      </c>
      <c r="C163" s="72" t="s">
        <v>1020</v>
      </c>
      <c r="D163" s="72" t="s">
        <v>40</v>
      </c>
      <c r="E163" s="73" t="s">
        <v>592</v>
      </c>
      <c r="F163" s="74">
        <v>179.2</v>
      </c>
      <c r="G163" s="74">
        <v>178.65</v>
      </c>
      <c r="H163" s="74">
        <v>179.25</v>
      </c>
      <c r="I163" s="74">
        <v>179.85</v>
      </c>
      <c r="J163" s="74">
        <v>179.95</v>
      </c>
      <c r="K163" s="74">
        <v>180.3</v>
      </c>
      <c r="L163" s="74">
        <v>178.5</v>
      </c>
      <c r="M163" s="74">
        <v>178.85</v>
      </c>
      <c r="N163" s="74">
        <v>177.25</v>
      </c>
      <c r="O163" s="74">
        <v>177.9</v>
      </c>
      <c r="P163" s="74">
        <v>1789.7</v>
      </c>
    </row>
    <row r="164" spans="1:16" x14ac:dyDescent="0.25">
      <c r="A164" s="1"/>
      <c r="B164" s="72" t="s">
        <v>146</v>
      </c>
      <c r="C164" s="72" t="s">
        <v>1021</v>
      </c>
      <c r="D164" s="72" t="s">
        <v>40</v>
      </c>
      <c r="E164" s="73" t="s">
        <v>592</v>
      </c>
      <c r="F164" s="74">
        <v>198.05</v>
      </c>
      <c r="G164" s="74">
        <v>184.4</v>
      </c>
      <c r="H164" s="74">
        <v>141.55000000000001</v>
      </c>
      <c r="I164" s="74">
        <v>145.9</v>
      </c>
      <c r="J164" s="74">
        <v>144.44999999999999</v>
      </c>
      <c r="K164" s="74">
        <v>163.30000000000001</v>
      </c>
      <c r="L164" s="74">
        <v>221.95</v>
      </c>
      <c r="M164" s="74">
        <v>222.3</v>
      </c>
      <c r="N164" s="74">
        <v>217.5</v>
      </c>
      <c r="O164" s="74">
        <v>215.25</v>
      </c>
      <c r="P164" s="74">
        <v>1854.65</v>
      </c>
    </row>
    <row r="165" spans="1:16" x14ac:dyDescent="0.25">
      <c r="A165" s="1"/>
      <c r="B165" s="72" t="s">
        <v>146</v>
      </c>
      <c r="C165" s="72" t="s">
        <v>1022</v>
      </c>
      <c r="D165" s="72" t="s">
        <v>40</v>
      </c>
      <c r="E165" s="73" t="s">
        <v>592</v>
      </c>
      <c r="F165" s="74">
        <v>2592.65</v>
      </c>
      <c r="G165" s="74">
        <v>2327.3000000000002</v>
      </c>
      <c r="H165" s="74">
        <v>2577.4</v>
      </c>
      <c r="I165" s="74">
        <v>2594</v>
      </c>
      <c r="J165" s="74">
        <v>2584.5500000000002</v>
      </c>
      <c r="K165" s="74">
        <v>2592.9</v>
      </c>
      <c r="L165" s="74">
        <v>2579.85</v>
      </c>
      <c r="M165" s="74">
        <v>2584.4</v>
      </c>
      <c r="N165" s="74">
        <v>2564.3000000000002</v>
      </c>
      <c r="O165" s="74">
        <v>2587.6</v>
      </c>
      <c r="P165" s="74">
        <v>25584.95</v>
      </c>
    </row>
    <row r="166" spans="1:16" x14ac:dyDescent="0.25">
      <c r="A166" s="1"/>
      <c r="B166" s="72" t="s">
        <v>1170</v>
      </c>
      <c r="C166" s="72" t="s">
        <v>1171</v>
      </c>
      <c r="D166" s="72" t="s">
        <v>40</v>
      </c>
      <c r="E166" s="73" t="s">
        <v>594</v>
      </c>
      <c r="F166" s="74">
        <v>175.81</v>
      </c>
      <c r="G166" s="74">
        <v>177.05</v>
      </c>
      <c r="H166" s="74">
        <v>187.55</v>
      </c>
      <c r="I166" s="74">
        <v>160.55000000000001</v>
      </c>
      <c r="J166" s="74">
        <v>137.05000000000001</v>
      </c>
      <c r="K166" s="74">
        <v>129.44999999999999</v>
      </c>
      <c r="L166" s="74">
        <v>140.05000000000001</v>
      </c>
      <c r="M166" s="74">
        <v>159.75</v>
      </c>
      <c r="N166" s="74">
        <v>136.19999999999999</v>
      </c>
      <c r="O166" s="74">
        <v>186.35</v>
      </c>
      <c r="P166" s="74">
        <v>1589.81</v>
      </c>
    </row>
    <row r="167" spans="1:16" x14ac:dyDescent="0.25">
      <c r="A167" s="1"/>
      <c r="B167" s="72" t="s">
        <v>149</v>
      </c>
      <c r="C167" s="72" t="s">
        <v>1172</v>
      </c>
      <c r="D167" s="72" t="s">
        <v>1123</v>
      </c>
      <c r="E167" s="73" t="s">
        <v>593</v>
      </c>
      <c r="F167" s="74">
        <v>4991.45</v>
      </c>
      <c r="G167" s="74">
        <v>4738.3500000000004</v>
      </c>
      <c r="H167" s="74">
        <v>4955.1000000000004</v>
      </c>
      <c r="I167" s="74">
        <v>5157.55</v>
      </c>
      <c r="J167" s="74">
        <v>5141.3999999999996</v>
      </c>
      <c r="K167" s="74">
        <v>5156.8999999999996</v>
      </c>
      <c r="L167" s="74">
        <v>5144.3</v>
      </c>
      <c r="M167" s="74">
        <v>4752.2</v>
      </c>
      <c r="N167" s="74"/>
      <c r="O167" s="74"/>
      <c r="P167" s="74">
        <v>40037.25</v>
      </c>
    </row>
    <row r="168" spans="1:16" x14ac:dyDescent="0.25">
      <c r="A168" s="1"/>
      <c r="B168" s="72" t="s">
        <v>149</v>
      </c>
      <c r="C168" s="72" t="s">
        <v>1172</v>
      </c>
      <c r="D168" s="72" t="s">
        <v>370</v>
      </c>
      <c r="E168" s="73" t="s">
        <v>593</v>
      </c>
      <c r="F168" s="74">
        <v>2417.15</v>
      </c>
      <c r="G168" s="74">
        <v>2336.1</v>
      </c>
      <c r="H168" s="74">
        <v>2390.65</v>
      </c>
      <c r="I168" s="74">
        <v>2466.6</v>
      </c>
      <c r="J168" s="74">
        <v>2461.9</v>
      </c>
      <c r="K168" s="74">
        <v>2470.8000000000002</v>
      </c>
      <c r="L168" s="74">
        <v>2449.0500000000002</v>
      </c>
      <c r="M168" s="74">
        <v>2268.15</v>
      </c>
      <c r="N168" s="74"/>
      <c r="O168" s="74"/>
      <c r="P168" s="74">
        <v>19260.400000000001</v>
      </c>
    </row>
    <row r="169" spans="1:16" x14ac:dyDescent="0.25">
      <c r="A169" s="1"/>
      <c r="B169" s="72" t="s">
        <v>152</v>
      </c>
      <c r="C169" s="72" t="s">
        <v>1173</v>
      </c>
      <c r="D169" s="72" t="s">
        <v>1123</v>
      </c>
      <c r="E169" s="73" t="s">
        <v>593</v>
      </c>
      <c r="F169" s="74"/>
      <c r="G169" s="74"/>
      <c r="H169" s="74"/>
      <c r="I169" s="74"/>
      <c r="J169" s="74"/>
      <c r="K169" s="74"/>
      <c r="L169" s="74"/>
      <c r="M169" s="74"/>
      <c r="N169" s="74"/>
      <c r="O169" s="74"/>
      <c r="P169" s="74">
        <v>0</v>
      </c>
    </row>
    <row r="170" spans="1:16" x14ac:dyDescent="0.25">
      <c r="A170" s="1"/>
      <c r="B170" s="72" t="s">
        <v>152</v>
      </c>
      <c r="C170" s="72" t="s">
        <v>1173</v>
      </c>
      <c r="D170" s="72" t="s">
        <v>1124</v>
      </c>
      <c r="E170" s="73" t="s">
        <v>593</v>
      </c>
      <c r="F170" s="74"/>
      <c r="G170" s="74"/>
      <c r="H170" s="74"/>
      <c r="I170" s="74"/>
      <c r="J170" s="74"/>
      <c r="K170" s="74"/>
      <c r="L170" s="74"/>
      <c r="M170" s="74"/>
      <c r="N170" s="74"/>
      <c r="O170" s="74"/>
      <c r="P170" s="74">
        <v>0</v>
      </c>
    </row>
    <row r="171" spans="1:16" x14ac:dyDescent="0.25">
      <c r="A171" s="1"/>
      <c r="B171" s="72" t="s">
        <v>615</v>
      </c>
      <c r="C171" s="72" t="s">
        <v>1023</v>
      </c>
      <c r="D171" s="72" t="s">
        <v>1023</v>
      </c>
      <c r="E171" s="73" t="s">
        <v>592</v>
      </c>
      <c r="F171" s="74">
        <v>496.95</v>
      </c>
      <c r="G171" s="74">
        <v>496.65</v>
      </c>
      <c r="H171" s="74">
        <v>496.8</v>
      </c>
      <c r="I171" s="74">
        <v>496.65</v>
      </c>
      <c r="J171" s="74">
        <v>426.05</v>
      </c>
      <c r="K171" s="74">
        <v>497.45</v>
      </c>
      <c r="L171" s="74">
        <v>496.91361000000001</v>
      </c>
      <c r="M171" s="74">
        <v>496.94844999999998</v>
      </c>
      <c r="N171" s="74">
        <v>468.16199999999998</v>
      </c>
      <c r="O171" s="74">
        <v>403.9</v>
      </c>
      <c r="P171" s="74">
        <v>4776.4740599999996</v>
      </c>
    </row>
    <row r="172" spans="1:16" x14ac:dyDescent="0.25">
      <c r="A172" s="1"/>
      <c r="B172" s="210" t="s">
        <v>1174</v>
      </c>
      <c r="C172" s="210"/>
      <c r="D172" s="210"/>
      <c r="E172" s="210"/>
      <c r="F172" s="75">
        <v>158499.91</v>
      </c>
      <c r="G172" s="75">
        <v>149903.76</v>
      </c>
      <c r="H172" s="75">
        <v>162379.54500000001</v>
      </c>
      <c r="I172" s="75">
        <v>165123.61499999999</v>
      </c>
      <c r="J172" s="75">
        <v>165397.29999999999</v>
      </c>
      <c r="K172" s="75">
        <v>167385.20989</v>
      </c>
      <c r="L172" s="75">
        <v>167391.77361</v>
      </c>
      <c r="M172" s="75">
        <v>166072.53215000001</v>
      </c>
      <c r="N172" s="75">
        <v>158275.622</v>
      </c>
      <c r="O172" s="75">
        <v>169463.95250000001</v>
      </c>
      <c r="P172" s="75">
        <v>1629893.22015</v>
      </c>
    </row>
    <row r="173" spans="1:16" x14ac:dyDescent="0.25">
      <c r="A173" s="1"/>
      <c r="B173" s="1"/>
      <c r="C173" s="1"/>
      <c r="D173" s="1"/>
      <c r="E173" s="1"/>
      <c r="F173" s="1"/>
      <c r="G173" s="1"/>
      <c r="H173" s="1"/>
      <c r="I173" s="1"/>
      <c r="J173" s="1"/>
      <c r="K173" s="1"/>
      <c r="L173" s="1"/>
      <c r="M173" s="1"/>
      <c r="N173" s="1"/>
      <c r="O173" s="1"/>
      <c r="P173" s="1"/>
    </row>
    <row r="174" spans="1:16" x14ac:dyDescent="0.25">
      <c r="A174" s="1"/>
      <c r="B174" s="1"/>
      <c r="C174" s="1"/>
      <c r="D174" s="1"/>
      <c r="E174" s="1"/>
      <c r="F174" s="1"/>
      <c r="G174" s="1"/>
      <c r="H174" s="1"/>
      <c r="I174" s="1"/>
      <c r="J174" s="1"/>
      <c r="K174" s="1"/>
      <c r="L174" s="1"/>
      <c r="M174" s="1"/>
      <c r="N174" s="1"/>
      <c r="O174" s="1"/>
      <c r="P174" s="1"/>
    </row>
    <row r="175" spans="1:16" ht="18" x14ac:dyDescent="0.25">
      <c r="A175" s="1"/>
      <c r="B175" s="2" t="s">
        <v>1175</v>
      </c>
      <c r="C175" s="1"/>
      <c r="D175" s="1"/>
      <c r="E175" s="1"/>
      <c r="F175" s="1"/>
      <c r="G175" s="1"/>
      <c r="H175" s="1"/>
      <c r="I175" s="1"/>
      <c r="J175" s="1"/>
      <c r="K175" s="1"/>
      <c r="L175" s="1"/>
      <c r="M175" s="1"/>
      <c r="N175" s="1"/>
      <c r="O175" s="1"/>
      <c r="P175" s="1"/>
    </row>
    <row r="176" spans="1:16" ht="23.1" customHeight="1" x14ac:dyDescent="0.25">
      <c r="A176" s="1"/>
      <c r="B176" s="196" t="s">
        <v>3</v>
      </c>
      <c r="C176" s="196" t="s">
        <v>40</v>
      </c>
      <c r="D176" s="196" t="s">
        <v>1082</v>
      </c>
      <c r="E176" s="196" t="s">
        <v>1083</v>
      </c>
      <c r="F176" s="196" t="s">
        <v>1084</v>
      </c>
      <c r="G176" s="196"/>
      <c r="H176" s="196"/>
      <c r="I176" s="196"/>
      <c r="J176" s="196"/>
      <c r="K176" s="196"/>
      <c r="L176" s="196"/>
      <c r="M176" s="196"/>
      <c r="N176" s="196"/>
      <c r="O176" s="196"/>
      <c r="P176" s="196"/>
    </row>
    <row r="177" spans="1:16" ht="23.1" customHeight="1" x14ac:dyDescent="0.25">
      <c r="A177" s="1"/>
      <c r="B177" s="196"/>
      <c r="C177" s="196"/>
      <c r="D177" s="196"/>
      <c r="E177" s="196"/>
      <c r="F177" s="3">
        <v>1</v>
      </c>
      <c r="G177" s="3">
        <v>2</v>
      </c>
      <c r="H177" s="3">
        <v>3</v>
      </c>
      <c r="I177" s="3">
        <v>4</v>
      </c>
      <c r="J177" s="3">
        <v>5</v>
      </c>
      <c r="K177" s="3">
        <v>6</v>
      </c>
      <c r="L177" s="3">
        <v>7</v>
      </c>
      <c r="M177" s="3">
        <v>8</v>
      </c>
      <c r="N177" s="3">
        <v>9</v>
      </c>
      <c r="O177" s="3">
        <v>10</v>
      </c>
      <c r="P177" s="3" t="s">
        <v>955</v>
      </c>
    </row>
    <row r="178" spans="1:16" x14ac:dyDescent="0.25">
      <c r="A178" s="1"/>
      <c r="B178" s="72" t="s">
        <v>644</v>
      </c>
      <c r="C178" s="72" t="s">
        <v>1176</v>
      </c>
      <c r="D178" s="72" t="s">
        <v>1094</v>
      </c>
      <c r="E178" s="73" t="s">
        <v>592</v>
      </c>
      <c r="F178" s="74">
        <v>145.11699999999999</v>
      </c>
      <c r="G178" s="74"/>
      <c r="H178" s="74"/>
      <c r="I178" s="74">
        <v>2.6</v>
      </c>
      <c r="J178" s="74">
        <v>145.80000000000001</v>
      </c>
      <c r="K178" s="74">
        <v>146.643</v>
      </c>
      <c r="L178" s="74">
        <v>147.47550000000001</v>
      </c>
      <c r="M178" s="74"/>
      <c r="N178" s="74">
        <v>226.6</v>
      </c>
      <c r="O178" s="74">
        <v>225.9</v>
      </c>
      <c r="P178" s="74">
        <v>1040.1355000000001</v>
      </c>
    </row>
    <row r="179" spans="1:16" x14ac:dyDescent="0.25">
      <c r="A179" s="1"/>
      <c r="B179" s="72" t="s">
        <v>23</v>
      </c>
      <c r="C179" s="72" t="s">
        <v>1177</v>
      </c>
      <c r="D179" s="72" t="s">
        <v>1094</v>
      </c>
      <c r="E179" s="73" t="s">
        <v>592</v>
      </c>
      <c r="F179" s="74">
        <v>191.63800000000001</v>
      </c>
      <c r="G179" s="74">
        <v>143.00550000000001</v>
      </c>
      <c r="H179" s="74">
        <v>135.77350000000001</v>
      </c>
      <c r="I179" s="74">
        <v>166.98</v>
      </c>
      <c r="J179" s="74">
        <v>146.86500000000001</v>
      </c>
      <c r="K179" s="74">
        <v>185.31</v>
      </c>
      <c r="L179" s="74">
        <v>117.2406</v>
      </c>
      <c r="M179" s="74">
        <v>185.7</v>
      </c>
      <c r="N179" s="74">
        <v>116.83</v>
      </c>
      <c r="O179" s="74">
        <v>148.285</v>
      </c>
      <c r="P179" s="74">
        <v>1537.6276</v>
      </c>
    </row>
    <row r="180" spans="1:16" x14ac:dyDescent="0.25">
      <c r="A180" s="1"/>
      <c r="B180" s="72" t="s">
        <v>645</v>
      </c>
      <c r="C180" s="72" t="s">
        <v>1178</v>
      </c>
      <c r="D180" s="72" t="s">
        <v>40</v>
      </c>
      <c r="E180" s="73" t="s">
        <v>592</v>
      </c>
      <c r="F180" s="74">
        <v>309.39999999999998</v>
      </c>
      <c r="G180" s="74">
        <v>313</v>
      </c>
      <c r="H180" s="74">
        <v>316.8</v>
      </c>
      <c r="I180" s="74">
        <v>316.8</v>
      </c>
      <c r="J180" s="74">
        <v>316.8</v>
      </c>
      <c r="K180" s="74">
        <v>316.8</v>
      </c>
      <c r="L180" s="74">
        <v>316.8</v>
      </c>
      <c r="M180" s="74">
        <v>316.8</v>
      </c>
      <c r="N180" s="74">
        <v>316.8</v>
      </c>
      <c r="O180" s="74">
        <v>316.8</v>
      </c>
      <c r="P180" s="74">
        <v>3156.8</v>
      </c>
    </row>
    <row r="181" spans="1:16" x14ac:dyDescent="0.25">
      <c r="A181" s="1"/>
      <c r="B181" s="72" t="s">
        <v>646</v>
      </c>
      <c r="C181" s="72" t="s">
        <v>1179</v>
      </c>
      <c r="D181" s="72" t="s">
        <v>40</v>
      </c>
      <c r="E181" s="73" t="s">
        <v>593</v>
      </c>
      <c r="F181" s="74">
        <v>646.53194499999995</v>
      </c>
      <c r="G181" s="74">
        <v>397.97033499999998</v>
      </c>
      <c r="H181" s="74">
        <v>398.670455</v>
      </c>
      <c r="I181" s="74">
        <v>399.25</v>
      </c>
      <c r="J181" s="74">
        <v>638.70000000000005</v>
      </c>
      <c r="K181" s="74">
        <v>637.09528</v>
      </c>
      <c r="L181" s="74">
        <v>638.72500000000002</v>
      </c>
      <c r="M181" s="74">
        <v>637.07000000000005</v>
      </c>
      <c r="N181" s="74">
        <v>640.1</v>
      </c>
      <c r="O181" s="74">
        <v>636.04999999999995</v>
      </c>
      <c r="P181" s="74">
        <v>5670.1630150000001</v>
      </c>
    </row>
    <row r="182" spans="1:16" x14ac:dyDescent="0.25">
      <c r="A182" s="1"/>
      <c r="B182" s="72" t="s">
        <v>1180</v>
      </c>
      <c r="C182" s="72" t="s">
        <v>1181</v>
      </c>
      <c r="D182" s="72" t="s">
        <v>1181</v>
      </c>
      <c r="E182" s="73" t="s">
        <v>593</v>
      </c>
      <c r="F182" s="74">
        <v>226.50546499999999</v>
      </c>
      <c r="G182" s="74">
        <v>225.6</v>
      </c>
      <c r="H182" s="74">
        <v>278.35373499999997</v>
      </c>
      <c r="I182" s="74">
        <v>453.3</v>
      </c>
      <c r="J182" s="74">
        <v>274</v>
      </c>
      <c r="K182" s="74">
        <v>144.79511500000001</v>
      </c>
      <c r="L182" s="74">
        <v>274</v>
      </c>
      <c r="M182" s="74">
        <v>227.75</v>
      </c>
      <c r="N182" s="74">
        <v>228</v>
      </c>
      <c r="O182" s="74">
        <v>228</v>
      </c>
      <c r="P182" s="74">
        <v>2560.3043149999999</v>
      </c>
    </row>
    <row r="183" spans="1:16" x14ac:dyDescent="0.25">
      <c r="A183" s="1"/>
      <c r="B183" s="72" t="s">
        <v>1013</v>
      </c>
      <c r="C183" s="72" t="s">
        <v>1182</v>
      </c>
      <c r="D183" s="72" t="s">
        <v>40</v>
      </c>
      <c r="E183" s="73" t="s">
        <v>592</v>
      </c>
      <c r="F183" s="74">
        <v>99.45</v>
      </c>
      <c r="G183" s="74">
        <v>108.8</v>
      </c>
      <c r="H183" s="74">
        <v>99</v>
      </c>
      <c r="I183" s="74">
        <v>102.15</v>
      </c>
      <c r="J183" s="74">
        <v>92.6</v>
      </c>
      <c r="K183" s="74">
        <v>82.75</v>
      </c>
      <c r="L183" s="74">
        <v>61.95</v>
      </c>
      <c r="M183" s="74">
        <v>66.5</v>
      </c>
      <c r="N183" s="74">
        <v>83.95</v>
      </c>
      <c r="O183" s="74">
        <v>56.9</v>
      </c>
      <c r="P183" s="74">
        <v>854.05</v>
      </c>
    </row>
    <row r="184" spans="1:16" x14ac:dyDescent="0.25">
      <c r="A184" s="1"/>
      <c r="B184" s="72" t="s">
        <v>1013</v>
      </c>
      <c r="C184" s="72" t="s">
        <v>1183</v>
      </c>
      <c r="D184" s="72" t="s">
        <v>40</v>
      </c>
      <c r="E184" s="73" t="s">
        <v>592</v>
      </c>
      <c r="F184" s="74">
        <v>209.9</v>
      </c>
      <c r="G184" s="74">
        <v>303.7</v>
      </c>
      <c r="H184" s="74">
        <v>239.85</v>
      </c>
      <c r="I184" s="74">
        <v>190.55</v>
      </c>
      <c r="J184" s="74">
        <v>193.35</v>
      </c>
      <c r="K184" s="74">
        <v>203.9</v>
      </c>
      <c r="L184" s="74">
        <v>194.05</v>
      </c>
      <c r="M184" s="74">
        <v>191.65</v>
      </c>
      <c r="N184" s="74">
        <v>204.15</v>
      </c>
      <c r="O184" s="74">
        <v>148.30000000000001</v>
      </c>
      <c r="P184" s="74">
        <v>2079.4</v>
      </c>
    </row>
    <row r="185" spans="1:16" x14ac:dyDescent="0.25">
      <c r="A185" s="1"/>
      <c r="B185" s="72" t="s">
        <v>643</v>
      </c>
      <c r="C185" s="72" t="s">
        <v>1184</v>
      </c>
      <c r="D185" s="72" t="s">
        <v>1094</v>
      </c>
      <c r="E185" s="73" t="s">
        <v>592</v>
      </c>
      <c r="F185" s="74">
        <v>507</v>
      </c>
      <c r="G185" s="74">
        <v>500.21277500000002</v>
      </c>
      <c r="H185" s="74">
        <v>508.46798999999999</v>
      </c>
      <c r="I185" s="74">
        <v>335.45</v>
      </c>
      <c r="J185" s="74">
        <v>123.554355</v>
      </c>
      <c r="K185" s="74">
        <v>130.95905500000001</v>
      </c>
      <c r="L185" s="74">
        <v>275.26243499999998</v>
      </c>
      <c r="M185" s="74">
        <v>339.02436999999998</v>
      </c>
      <c r="N185" s="74">
        <v>105.25</v>
      </c>
      <c r="O185" s="74">
        <v>263.85000000000002</v>
      </c>
      <c r="P185" s="74">
        <v>3089.03098</v>
      </c>
    </row>
    <row r="186" spans="1:16" x14ac:dyDescent="0.25">
      <c r="A186" s="1"/>
      <c r="B186" s="210" t="s">
        <v>1185</v>
      </c>
      <c r="C186" s="210"/>
      <c r="D186" s="210"/>
      <c r="E186" s="210"/>
      <c r="F186" s="75">
        <v>2335.54241</v>
      </c>
      <c r="G186" s="75">
        <v>1992.2886100000001</v>
      </c>
      <c r="H186" s="75">
        <v>1976.9156800000001</v>
      </c>
      <c r="I186" s="75">
        <v>1967.08</v>
      </c>
      <c r="J186" s="75">
        <v>1931.669355</v>
      </c>
      <c r="K186" s="75">
        <v>1848.25245</v>
      </c>
      <c r="L186" s="75">
        <v>2025.5035350000001</v>
      </c>
      <c r="M186" s="75">
        <v>1964.4943699999999</v>
      </c>
      <c r="N186" s="75">
        <v>1921.68</v>
      </c>
      <c r="O186" s="75">
        <v>2024.085</v>
      </c>
      <c r="P186" s="75">
        <v>19987.511409999999</v>
      </c>
    </row>
    <row r="187" spans="1:16" x14ac:dyDescent="0.25">
      <c r="A187" s="1"/>
      <c r="B187" s="1"/>
      <c r="C187" s="1"/>
      <c r="D187" s="1"/>
      <c r="E187" s="1"/>
      <c r="F187" s="1"/>
      <c r="G187" s="1"/>
      <c r="H187" s="1"/>
      <c r="I187" s="1"/>
      <c r="J187" s="1"/>
      <c r="K187" s="1"/>
      <c r="L187" s="1"/>
      <c r="M187" s="1"/>
      <c r="N187" s="1"/>
      <c r="O187" s="1"/>
      <c r="P187" s="1"/>
    </row>
    <row r="188" spans="1:16" x14ac:dyDescent="0.25">
      <c r="A188" s="1"/>
      <c r="B188" s="1"/>
      <c r="C188" s="1"/>
      <c r="D188" s="1"/>
      <c r="E188" s="1"/>
      <c r="F188" s="1"/>
      <c r="G188" s="1"/>
      <c r="H188" s="1"/>
      <c r="I188" s="1"/>
      <c r="J188" s="1"/>
      <c r="K188" s="1"/>
      <c r="L188" s="1"/>
      <c r="M188" s="1"/>
      <c r="N188" s="1"/>
      <c r="O188" s="1"/>
      <c r="P188" s="1"/>
    </row>
    <row r="189" spans="1:16" x14ac:dyDescent="0.25">
      <c r="A189" s="1"/>
      <c r="B189" s="1"/>
      <c r="C189" s="1"/>
      <c r="D189" s="1"/>
      <c r="E189" s="1"/>
      <c r="F189" s="1"/>
      <c r="G189" s="1"/>
      <c r="H189" s="1"/>
      <c r="I189" s="1"/>
      <c r="J189" s="1"/>
      <c r="K189" s="1"/>
      <c r="L189" s="1"/>
      <c r="M189" s="1"/>
      <c r="N189" s="1"/>
      <c r="O189" s="1"/>
      <c r="P189" s="1"/>
    </row>
    <row r="190" spans="1:16" x14ac:dyDescent="0.25">
      <c r="A190" s="1"/>
      <c r="B190" s="1"/>
      <c r="C190" s="1"/>
      <c r="D190" s="1"/>
      <c r="E190" s="1"/>
      <c r="F190" s="1"/>
      <c r="G190" s="1"/>
      <c r="H190" s="1"/>
      <c r="I190" s="1"/>
      <c r="J190" s="1"/>
      <c r="K190" s="1"/>
      <c r="L190" s="1"/>
      <c r="M190" s="1"/>
      <c r="N190" s="1"/>
      <c r="O190" s="1"/>
      <c r="P190" s="1"/>
    </row>
    <row r="191" spans="1:16" x14ac:dyDescent="0.25">
      <c r="A191" s="1"/>
      <c r="B191" s="1"/>
      <c r="C191" s="1"/>
      <c r="D191" s="1"/>
      <c r="E191" s="1"/>
      <c r="F191" s="1"/>
      <c r="G191" s="1"/>
      <c r="H191" s="1"/>
      <c r="I191" s="76" t="s">
        <v>100</v>
      </c>
      <c r="J191" s="76">
        <v>261075.81</v>
      </c>
      <c r="K191" s="1"/>
      <c r="L191" s="1"/>
      <c r="M191" s="1"/>
      <c r="N191" s="1"/>
      <c r="O191" s="1"/>
      <c r="P191" s="1"/>
    </row>
    <row r="192" spans="1:16" x14ac:dyDescent="0.25">
      <c r="A192" s="1"/>
      <c r="B192" s="1"/>
      <c r="C192" s="1"/>
      <c r="D192" s="1"/>
      <c r="E192" s="1"/>
      <c r="F192" s="1"/>
      <c r="G192" s="1"/>
      <c r="H192" s="1"/>
      <c r="I192" s="76" t="s">
        <v>132</v>
      </c>
      <c r="J192" s="76">
        <v>231604.6</v>
      </c>
      <c r="K192" s="1"/>
      <c r="L192" s="1"/>
      <c r="M192" s="1"/>
      <c r="N192" s="1"/>
      <c r="O192" s="1"/>
      <c r="P192" s="1"/>
    </row>
    <row r="193" spans="1:16" x14ac:dyDescent="0.25">
      <c r="A193" s="1"/>
      <c r="B193" s="1"/>
      <c r="C193" s="1"/>
      <c r="D193" s="1"/>
      <c r="E193" s="1"/>
      <c r="F193" s="1"/>
      <c r="G193" s="1"/>
      <c r="H193" s="1"/>
      <c r="I193" s="76" t="s">
        <v>88</v>
      </c>
      <c r="J193" s="76">
        <v>205308.05</v>
      </c>
      <c r="K193" s="1"/>
      <c r="L193" s="1"/>
      <c r="M193" s="1"/>
      <c r="N193" s="1"/>
      <c r="O193" s="1"/>
      <c r="P193" s="1"/>
    </row>
    <row r="194" spans="1:16" x14ac:dyDescent="0.25">
      <c r="A194" s="1"/>
      <c r="B194" s="1"/>
      <c r="C194" s="1"/>
      <c r="D194" s="1"/>
      <c r="E194" s="1"/>
      <c r="F194" s="1"/>
      <c r="G194" s="1"/>
      <c r="H194" s="1"/>
      <c r="I194" s="76" t="s">
        <v>78</v>
      </c>
      <c r="J194" s="76">
        <v>199127.67499999999</v>
      </c>
      <c r="K194" s="1"/>
      <c r="L194" s="1"/>
      <c r="M194" s="1"/>
      <c r="N194" s="1"/>
      <c r="O194" s="1"/>
      <c r="P194" s="1"/>
    </row>
    <row r="195" spans="1:16" x14ac:dyDescent="0.25">
      <c r="A195" s="1"/>
      <c r="B195" s="1"/>
      <c r="C195" s="1"/>
      <c r="D195" s="1"/>
      <c r="E195" s="1"/>
      <c r="F195" s="1"/>
      <c r="G195" s="1"/>
      <c r="H195" s="1"/>
      <c r="I195" s="76" t="s">
        <v>146</v>
      </c>
      <c r="J195" s="76">
        <v>69238.7</v>
      </c>
      <c r="K195" s="1"/>
      <c r="L195" s="1"/>
      <c r="M195" s="1"/>
      <c r="N195" s="1"/>
      <c r="O195" s="1"/>
      <c r="P195" s="1"/>
    </row>
    <row r="196" spans="1:16" x14ac:dyDescent="0.25">
      <c r="A196" s="1"/>
      <c r="B196" s="1"/>
      <c r="C196" s="1"/>
      <c r="D196" s="1"/>
      <c r="E196" s="1"/>
      <c r="F196" s="1"/>
      <c r="G196" s="1"/>
      <c r="H196" s="1"/>
      <c r="I196" s="76" t="s">
        <v>110</v>
      </c>
      <c r="J196" s="76">
        <v>59464.3</v>
      </c>
      <c r="K196" s="1"/>
      <c r="L196" s="1"/>
      <c r="M196" s="1"/>
      <c r="N196" s="1"/>
      <c r="O196" s="1"/>
      <c r="P196" s="1"/>
    </row>
    <row r="197" spans="1:16" x14ac:dyDescent="0.25">
      <c r="A197" s="1"/>
      <c r="B197" s="1"/>
      <c r="C197" s="1"/>
      <c r="D197" s="1"/>
      <c r="E197" s="1"/>
      <c r="F197" s="1"/>
      <c r="G197" s="1"/>
      <c r="H197" s="1"/>
      <c r="I197" s="76" t="s">
        <v>149</v>
      </c>
      <c r="J197" s="76">
        <v>59297.65</v>
      </c>
      <c r="K197" s="1"/>
      <c r="L197" s="1"/>
      <c r="M197" s="1"/>
      <c r="N197" s="1"/>
      <c r="O197" s="1"/>
      <c r="P197" s="1"/>
    </row>
    <row r="198" spans="1:16" x14ac:dyDescent="0.25">
      <c r="A198" s="1"/>
      <c r="B198" s="1"/>
      <c r="C198" s="1"/>
      <c r="D198" s="1"/>
      <c r="E198" s="1"/>
      <c r="F198" s="1"/>
      <c r="G198" s="1"/>
      <c r="H198" s="1"/>
      <c r="I198" s="76" t="s">
        <v>308</v>
      </c>
      <c r="J198" s="76">
        <v>51357.7</v>
      </c>
      <c r="K198" s="1"/>
      <c r="L198" s="1"/>
      <c r="M198" s="1"/>
      <c r="N198" s="1"/>
      <c r="O198" s="1"/>
      <c r="P198" s="1"/>
    </row>
    <row r="199" spans="1:16" x14ac:dyDescent="0.25">
      <c r="A199" s="1"/>
      <c r="B199" s="1"/>
      <c r="C199" s="1"/>
      <c r="D199" s="1"/>
      <c r="E199" s="1"/>
      <c r="F199" s="1"/>
      <c r="G199" s="1"/>
      <c r="H199" s="1"/>
      <c r="I199" s="76" t="s">
        <v>596</v>
      </c>
      <c r="J199" s="76">
        <v>43287.199999999997</v>
      </c>
      <c r="K199" s="1"/>
      <c r="L199" s="1"/>
      <c r="M199" s="1"/>
      <c r="N199" s="1"/>
      <c r="O199" s="1"/>
      <c r="P199" s="1"/>
    </row>
    <row r="200" spans="1:16" x14ac:dyDescent="0.25">
      <c r="A200" s="1"/>
      <c r="B200" s="1"/>
      <c r="C200" s="1"/>
      <c r="D200" s="1"/>
      <c r="E200" s="1"/>
      <c r="F200" s="1"/>
      <c r="G200" s="1"/>
      <c r="H200" s="1"/>
      <c r="I200" s="76" t="s">
        <v>602</v>
      </c>
      <c r="J200" s="76">
        <v>38767.050000000003</v>
      </c>
      <c r="K200" s="1"/>
      <c r="L200" s="1"/>
      <c r="M200" s="1"/>
      <c r="N200" s="1"/>
      <c r="O200" s="1"/>
      <c r="P200" s="1"/>
    </row>
    <row r="201" spans="1:16" x14ac:dyDescent="0.25">
      <c r="A201" s="1"/>
      <c r="B201" s="1"/>
      <c r="C201" s="1"/>
      <c r="D201" s="1"/>
      <c r="E201" s="1"/>
      <c r="F201" s="1"/>
      <c r="G201" s="1"/>
      <c r="H201" s="1"/>
      <c r="I201" s="76" t="s">
        <v>598</v>
      </c>
      <c r="J201" s="76">
        <v>35774.85</v>
      </c>
      <c r="K201" s="1"/>
      <c r="L201" s="1"/>
      <c r="M201" s="1"/>
      <c r="N201" s="1"/>
      <c r="O201" s="1"/>
      <c r="P201" s="1"/>
    </row>
    <row r="202" spans="1:16" x14ac:dyDescent="0.25">
      <c r="A202" s="1"/>
      <c r="B202" s="1"/>
      <c r="C202" s="1"/>
      <c r="D202" s="1"/>
      <c r="E202" s="1"/>
      <c r="F202" s="1"/>
      <c r="G202" s="1"/>
      <c r="H202" s="1"/>
      <c r="I202" s="76" t="s">
        <v>97</v>
      </c>
      <c r="J202" s="76">
        <v>32062.15</v>
      </c>
      <c r="K202" s="1"/>
      <c r="L202" s="1"/>
      <c r="M202" s="1"/>
      <c r="N202" s="1"/>
      <c r="O202" s="1"/>
      <c r="P202" s="1"/>
    </row>
    <row r="203" spans="1:16" x14ac:dyDescent="0.25">
      <c r="A203" s="1"/>
      <c r="B203" s="1"/>
      <c r="C203" s="1"/>
      <c r="D203" s="1"/>
      <c r="E203" s="1"/>
      <c r="F203" s="1"/>
      <c r="G203" s="1"/>
      <c r="H203" s="1"/>
      <c r="I203" s="76" t="s">
        <v>69</v>
      </c>
      <c r="J203" s="76">
        <v>28854.25</v>
      </c>
      <c r="K203" s="1"/>
      <c r="L203" s="1"/>
      <c r="M203" s="1"/>
      <c r="N203" s="1"/>
      <c r="O203" s="1"/>
      <c r="P203" s="1"/>
    </row>
    <row r="204" spans="1:16" x14ac:dyDescent="0.25">
      <c r="A204" s="1"/>
      <c r="B204" s="1"/>
      <c r="C204" s="1"/>
      <c r="D204" s="1"/>
      <c r="E204" s="1"/>
      <c r="F204" s="1"/>
      <c r="G204" s="1"/>
      <c r="H204" s="1"/>
      <c r="I204" s="76" t="s">
        <v>599</v>
      </c>
      <c r="J204" s="76">
        <v>25722.6</v>
      </c>
      <c r="K204" s="1"/>
      <c r="L204" s="1"/>
      <c r="M204" s="1"/>
      <c r="N204" s="1"/>
      <c r="O204" s="1"/>
      <c r="P204" s="1"/>
    </row>
    <row r="205" spans="1:16" x14ac:dyDescent="0.25">
      <c r="A205" s="1"/>
      <c r="B205" s="1"/>
      <c r="C205" s="1"/>
      <c r="D205" s="1"/>
      <c r="E205" s="1"/>
      <c r="F205" s="1"/>
      <c r="G205" s="1"/>
      <c r="H205" s="1"/>
      <c r="I205" s="76" t="s">
        <v>73</v>
      </c>
      <c r="J205" s="76">
        <v>23277.064999999999</v>
      </c>
      <c r="K205" s="1"/>
      <c r="L205" s="1"/>
      <c r="M205" s="1"/>
      <c r="N205" s="1"/>
      <c r="O205" s="1"/>
      <c r="P205" s="1"/>
    </row>
    <row r="206" spans="1:16" x14ac:dyDescent="0.25">
      <c r="A206" s="1"/>
      <c r="B206" s="1"/>
      <c r="C206" s="1"/>
      <c r="D206" s="1"/>
      <c r="E206" s="1"/>
      <c r="F206" s="1"/>
      <c r="G206" s="1"/>
      <c r="H206" s="1"/>
      <c r="I206" s="76" t="s">
        <v>317</v>
      </c>
      <c r="J206" s="76">
        <v>22855.35</v>
      </c>
      <c r="K206" s="1"/>
      <c r="L206" s="1"/>
      <c r="M206" s="1"/>
      <c r="N206" s="1"/>
      <c r="O206" s="1"/>
      <c r="P206" s="1"/>
    </row>
    <row r="207" spans="1:16" x14ac:dyDescent="0.25">
      <c r="A207" s="1"/>
      <c r="B207" s="1"/>
      <c r="C207" s="1"/>
      <c r="D207" s="1"/>
      <c r="E207" s="1"/>
      <c r="F207" s="1"/>
      <c r="G207" s="1"/>
      <c r="H207" s="1"/>
      <c r="I207" s="76" t="s">
        <v>605</v>
      </c>
      <c r="J207" s="76">
        <v>19205.599999999999</v>
      </c>
      <c r="K207" s="1"/>
      <c r="L207" s="1"/>
      <c r="M207" s="1"/>
      <c r="N207" s="1"/>
      <c r="O207" s="1"/>
      <c r="P207" s="1"/>
    </row>
    <row r="208" spans="1:16" x14ac:dyDescent="0.25">
      <c r="A208" s="1"/>
      <c r="B208" s="1"/>
      <c r="C208" s="1"/>
      <c r="D208" s="1"/>
      <c r="E208" s="1"/>
      <c r="F208" s="1"/>
      <c r="G208" s="1"/>
      <c r="H208" s="1"/>
      <c r="I208" s="76" t="s">
        <v>623</v>
      </c>
      <c r="J208" s="76">
        <v>17803</v>
      </c>
      <c r="K208" s="1"/>
      <c r="L208" s="1"/>
      <c r="M208" s="1"/>
      <c r="N208" s="1"/>
      <c r="O208" s="1"/>
      <c r="P208" s="1"/>
    </row>
    <row r="209" spans="1:16" x14ac:dyDescent="0.25">
      <c r="A209" s="1"/>
      <c r="B209" s="1"/>
      <c r="C209" s="1"/>
      <c r="D209" s="1"/>
      <c r="E209" s="1"/>
      <c r="F209" s="1"/>
      <c r="G209" s="1"/>
      <c r="H209" s="1"/>
      <c r="I209" s="76" t="s">
        <v>631</v>
      </c>
      <c r="J209" s="76">
        <v>17307.599999999999</v>
      </c>
      <c r="K209" s="1"/>
      <c r="L209" s="1"/>
      <c r="M209" s="1"/>
      <c r="N209" s="1"/>
      <c r="O209" s="1"/>
      <c r="P209" s="1"/>
    </row>
    <row r="210" spans="1:16" x14ac:dyDescent="0.25">
      <c r="A210" s="1"/>
      <c r="B210" s="1"/>
      <c r="C210" s="1"/>
      <c r="D210" s="1"/>
      <c r="E210" s="1"/>
      <c r="F210" s="1"/>
      <c r="G210" s="1"/>
      <c r="H210" s="1"/>
      <c r="I210" s="76" t="s">
        <v>634</v>
      </c>
      <c r="J210" s="76">
        <v>16621.55</v>
      </c>
      <c r="K210" s="1"/>
      <c r="L210" s="1"/>
      <c r="M210" s="1"/>
      <c r="N210" s="1"/>
      <c r="O210" s="1"/>
      <c r="P210" s="1"/>
    </row>
    <row r="211" spans="1:16" x14ac:dyDescent="0.25">
      <c r="A211" s="1"/>
      <c r="B211" s="1"/>
      <c r="C211" s="1"/>
      <c r="D211" s="1"/>
      <c r="E211" s="1"/>
      <c r="F211" s="1"/>
      <c r="G211" s="1"/>
      <c r="H211" s="1"/>
      <c r="I211" s="76" t="s">
        <v>607</v>
      </c>
      <c r="J211" s="76">
        <v>16270.2</v>
      </c>
      <c r="K211" s="1"/>
      <c r="L211" s="1"/>
      <c r="M211" s="1"/>
      <c r="N211" s="1"/>
      <c r="O211" s="1"/>
      <c r="P211" s="1"/>
    </row>
    <row r="212" spans="1:16" x14ac:dyDescent="0.25">
      <c r="A212" s="1"/>
      <c r="B212" s="1"/>
      <c r="C212" s="1"/>
      <c r="D212" s="1"/>
      <c r="E212" s="1"/>
      <c r="F212" s="1"/>
      <c r="G212" s="1"/>
      <c r="H212" s="1"/>
      <c r="I212" s="76" t="s">
        <v>633</v>
      </c>
      <c r="J212" s="76">
        <v>15186.6</v>
      </c>
      <c r="K212" s="1"/>
      <c r="L212" s="1"/>
      <c r="M212" s="1"/>
      <c r="N212" s="1"/>
      <c r="O212" s="1"/>
      <c r="P212" s="1"/>
    </row>
    <row r="213" spans="1:16" x14ac:dyDescent="0.25">
      <c r="A213" s="1"/>
      <c r="B213" s="1"/>
      <c r="C213" s="1"/>
      <c r="D213" s="1"/>
      <c r="E213" s="1"/>
      <c r="F213" s="1"/>
      <c r="G213" s="1"/>
      <c r="H213" s="1"/>
      <c r="I213" s="76" t="s">
        <v>639</v>
      </c>
      <c r="J213" s="76">
        <v>14659.915000000001</v>
      </c>
      <c r="K213" s="1"/>
      <c r="L213" s="1"/>
      <c r="M213" s="1"/>
      <c r="N213" s="1"/>
      <c r="O213" s="1"/>
      <c r="P213" s="1"/>
    </row>
    <row r="214" spans="1:16" x14ac:dyDescent="0.25">
      <c r="A214" s="1"/>
      <c r="B214" s="1"/>
      <c r="C214" s="1"/>
      <c r="D214" s="1"/>
      <c r="E214" s="1"/>
      <c r="F214" s="1"/>
      <c r="G214" s="1"/>
      <c r="H214" s="1"/>
      <c r="I214" s="76" t="s">
        <v>601</v>
      </c>
      <c r="J214" s="76">
        <v>12332.2</v>
      </c>
      <c r="K214" s="1"/>
      <c r="L214" s="1"/>
      <c r="M214" s="1"/>
      <c r="N214" s="1"/>
      <c r="O214" s="1"/>
      <c r="P214" s="1"/>
    </row>
    <row r="215" spans="1:16" x14ac:dyDescent="0.25">
      <c r="A215" s="1"/>
      <c r="B215" s="1"/>
      <c r="C215" s="1"/>
      <c r="D215" s="1"/>
      <c r="E215" s="1"/>
      <c r="F215" s="1"/>
      <c r="G215" s="1"/>
      <c r="H215" s="1"/>
      <c r="I215" s="76" t="s">
        <v>629</v>
      </c>
      <c r="J215" s="76">
        <v>10685.65</v>
      </c>
      <c r="K215" s="1"/>
      <c r="L215" s="1"/>
      <c r="M215" s="1"/>
      <c r="N215" s="1"/>
      <c r="O215" s="1"/>
      <c r="P215" s="1"/>
    </row>
    <row r="216" spans="1:16" x14ac:dyDescent="0.25">
      <c r="A216" s="1"/>
      <c r="B216" s="1"/>
      <c r="C216" s="1"/>
      <c r="D216" s="1"/>
      <c r="E216" s="1"/>
      <c r="F216" s="1"/>
      <c r="G216" s="1"/>
      <c r="H216" s="1"/>
      <c r="I216" s="76" t="s">
        <v>611</v>
      </c>
      <c r="J216" s="76">
        <v>7989.8</v>
      </c>
      <c r="K216" s="1"/>
      <c r="L216" s="1"/>
      <c r="M216" s="1"/>
      <c r="N216" s="1"/>
      <c r="O216" s="1"/>
      <c r="P216" s="1"/>
    </row>
    <row r="217" spans="1:16" x14ac:dyDescent="0.25">
      <c r="A217" s="1"/>
      <c r="B217" s="1"/>
      <c r="C217" s="1"/>
      <c r="D217" s="1"/>
      <c r="E217" s="1"/>
      <c r="F217" s="1"/>
      <c r="G217" s="1"/>
      <c r="H217" s="1"/>
      <c r="I217" s="76" t="s">
        <v>632</v>
      </c>
      <c r="J217" s="76">
        <v>6419.75</v>
      </c>
      <c r="K217" s="1"/>
      <c r="L217" s="1"/>
      <c r="M217" s="1"/>
      <c r="N217" s="1"/>
      <c r="O217" s="1"/>
      <c r="P217" s="1"/>
    </row>
    <row r="218" spans="1:16" x14ac:dyDescent="0.25">
      <c r="A218" s="1"/>
      <c r="B218" s="1"/>
      <c r="C218" s="1"/>
      <c r="D218" s="1"/>
      <c r="E218" s="1"/>
      <c r="F218" s="1"/>
      <c r="G218" s="1"/>
      <c r="H218" s="1"/>
      <c r="I218" s="76" t="s">
        <v>622</v>
      </c>
      <c r="J218" s="76">
        <v>6197.1</v>
      </c>
      <c r="K218" s="1"/>
      <c r="L218" s="1"/>
      <c r="M218" s="1"/>
      <c r="N218" s="1"/>
      <c r="O218" s="1"/>
      <c r="P218" s="1"/>
    </row>
    <row r="219" spans="1:16" x14ac:dyDescent="0.25">
      <c r="A219" s="1"/>
      <c r="B219" s="1"/>
      <c r="C219" s="1"/>
      <c r="D219" s="1"/>
      <c r="E219" s="1"/>
      <c r="F219" s="1"/>
      <c r="G219" s="1"/>
      <c r="H219" s="1"/>
      <c r="I219" s="76" t="s">
        <v>81</v>
      </c>
      <c r="J219" s="76">
        <v>6128.55</v>
      </c>
      <c r="K219" s="1"/>
      <c r="L219" s="1"/>
      <c r="M219" s="1"/>
      <c r="N219" s="1"/>
      <c r="O219" s="1"/>
      <c r="P219" s="1"/>
    </row>
    <row r="220" spans="1:16" x14ac:dyDescent="0.25">
      <c r="A220" s="1"/>
      <c r="B220" s="1"/>
      <c r="C220" s="1"/>
      <c r="D220" s="1"/>
      <c r="E220" s="1"/>
      <c r="F220" s="1"/>
      <c r="G220" s="1"/>
      <c r="H220" s="1"/>
      <c r="I220" s="76" t="s">
        <v>637</v>
      </c>
      <c r="J220" s="76">
        <v>5923.75</v>
      </c>
      <c r="K220" s="1"/>
      <c r="L220" s="1"/>
      <c r="M220" s="1"/>
      <c r="N220" s="1"/>
      <c r="O220" s="1"/>
      <c r="P220" s="1"/>
    </row>
    <row r="221" spans="1:16" x14ac:dyDescent="0.25">
      <c r="A221" s="1"/>
      <c r="B221" s="1"/>
      <c r="C221" s="1"/>
      <c r="D221" s="1"/>
      <c r="E221" s="1"/>
      <c r="F221" s="1"/>
      <c r="G221" s="1"/>
      <c r="H221" s="1"/>
      <c r="I221" s="76" t="s">
        <v>615</v>
      </c>
      <c r="J221" s="76">
        <v>4776.4740599999996</v>
      </c>
      <c r="K221" s="1"/>
      <c r="L221" s="1"/>
      <c r="M221" s="1"/>
      <c r="N221" s="1"/>
      <c r="O221" s="1"/>
      <c r="P221" s="1"/>
    </row>
    <row r="222" spans="1:16" x14ac:dyDescent="0.25">
      <c r="A222" s="1"/>
      <c r="B222" s="1"/>
      <c r="C222" s="1"/>
      <c r="D222" s="1"/>
      <c r="E222" s="1"/>
      <c r="F222" s="1"/>
      <c r="G222" s="1"/>
      <c r="H222" s="1"/>
      <c r="I222" s="76" t="s">
        <v>604</v>
      </c>
      <c r="J222" s="76">
        <v>4486.05</v>
      </c>
      <c r="K222" s="1"/>
      <c r="L222" s="1"/>
      <c r="M222" s="1"/>
      <c r="N222" s="1"/>
      <c r="O222" s="1"/>
      <c r="P222" s="1"/>
    </row>
    <row r="223" spans="1:16" x14ac:dyDescent="0.25">
      <c r="A223" s="1"/>
      <c r="B223" s="1"/>
      <c r="C223" s="1"/>
      <c r="D223" s="1"/>
      <c r="E223" s="1"/>
      <c r="F223" s="1"/>
      <c r="G223" s="1"/>
      <c r="H223" s="1"/>
      <c r="I223" s="76" t="s">
        <v>619</v>
      </c>
      <c r="J223" s="76">
        <v>4426.2</v>
      </c>
      <c r="K223" s="1"/>
      <c r="L223" s="1"/>
      <c r="M223" s="1"/>
      <c r="N223" s="1"/>
      <c r="O223" s="1"/>
      <c r="P223" s="1"/>
    </row>
    <row r="224" spans="1:16" x14ac:dyDescent="0.25">
      <c r="A224" s="1"/>
      <c r="B224" s="1"/>
      <c r="C224" s="1"/>
      <c r="D224" s="1"/>
      <c r="E224" s="1"/>
      <c r="F224" s="1"/>
      <c r="G224" s="1"/>
      <c r="H224" s="1"/>
      <c r="I224" s="76" t="s">
        <v>37</v>
      </c>
      <c r="J224" s="76">
        <v>4352.1000000000004</v>
      </c>
      <c r="K224" s="1"/>
      <c r="L224" s="1"/>
      <c r="M224" s="1"/>
      <c r="N224" s="1"/>
      <c r="O224" s="1"/>
      <c r="P224" s="1"/>
    </row>
    <row r="225" spans="1:16" x14ac:dyDescent="0.25">
      <c r="A225" s="1"/>
      <c r="B225" s="1"/>
      <c r="C225" s="1"/>
      <c r="D225" s="1"/>
      <c r="E225" s="1"/>
      <c r="F225" s="1"/>
      <c r="G225" s="1"/>
      <c r="H225" s="1"/>
      <c r="I225" s="76" t="s">
        <v>603</v>
      </c>
      <c r="J225" s="76">
        <v>4331.6499999999996</v>
      </c>
      <c r="K225" s="1"/>
      <c r="L225" s="1"/>
      <c r="M225" s="1"/>
      <c r="N225" s="1"/>
      <c r="O225" s="1"/>
      <c r="P225" s="1"/>
    </row>
    <row r="226" spans="1:16" x14ac:dyDescent="0.25">
      <c r="A226" s="1"/>
      <c r="B226" s="1"/>
      <c r="C226" s="1"/>
      <c r="D226" s="1"/>
      <c r="E226" s="1"/>
      <c r="F226" s="1"/>
      <c r="G226" s="1"/>
      <c r="H226" s="1"/>
      <c r="I226" s="76" t="s">
        <v>614</v>
      </c>
      <c r="J226" s="76">
        <v>4268.5248899999997</v>
      </c>
      <c r="K226" s="1"/>
      <c r="L226" s="1"/>
      <c r="M226" s="1"/>
      <c r="N226" s="1"/>
      <c r="O226" s="1"/>
      <c r="P226" s="1"/>
    </row>
    <row r="227" spans="1:16" x14ac:dyDescent="0.25">
      <c r="A227" s="1"/>
      <c r="B227" s="1"/>
      <c r="C227" s="1"/>
      <c r="D227" s="1"/>
      <c r="E227" s="1"/>
      <c r="F227" s="1"/>
      <c r="G227" s="1"/>
      <c r="H227" s="1"/>
      <c r="I227" s="76" t="s">
        <v>292</v>
      </c>
      <c r="J227" s="76">
        <v>4113</v>
      </c>
      <c r="K227" s="1"/>
      <c r="L227" s="1"/>
      <c r="M227" s="1"/>
      <c r="N227" s="1"/>
      <c r="O227" s="1"/>
      <c r="P227" s="1"/>
    </row>
    <row r="228" spans="1:16" x14ac:dyDescent="0.25">
      <c r="A228" s="1"/>
      <c r="B228" s="1"/>
      <c r="C228" s="1"/>
      <c r="D228" s="1"/>
      <c r="E228" s="1"/>
      <c r="F228" s="1"/>
      <c r="G228" s="1"/>
      <c r="H228" s="1"/>
      <c r="I228" s="76" t="s">
        <v>626</v>
      </c>
      <c r="J228" s="76">
        <v>3849.6</v>
      </c>
      <c r="K228" s="1"/>
      <c r="L228" s="1"/>
      <c r="M228" s="1"/>
      <c r="N228" s="1"/>
      <c r="O228" s="1"/>
      <c r="P228" s="1"/>
    </row>
    <row r="229" spans="1:16" x14ac:dyDescent="0.25">
      <c r="A229" s="1"/>
      <c r="B229" s="1"/>
      <c r="C229" s="1"/>
      <c r="D229" s="1"/>
      <c r="E229" s="1"/>
      <c r="F229" s="1"/>
      <c r="G229" s="1"/>
      <c r="H229" s="1"/>
      <c r="I229" s="76" t="s">
        <v>640</v>
      </c>
      <c r="J229" s="76">
        <v>3798.95</v>
      </c>
      <c r="K229" s="1"/>
      <c r="L229" s="1"/>
      <c r="M229" s="1"/>
      <c r="N229" s="1"/>
      <c r="O229" s="1"/>
      <c r="P229" s="1"/>
    </row>
    <row r="230" spans="1:16" x14ac:dyDescent="0.25">
      <c r="A230" s="1"/>
      <c r="B230" s="1"/>
      <c r="C230" s="1"/>
      <c r="D230" s="1"/>
      <c r="E230" s="1"/>
      <c r="F230" s="1"/>
      <c r="G230" s="1"/>
      <c r="H230" s="1"/>
      <c r="I230" s="76" t="s">
        <v>630</v>
      </c>
      <c r="J230" s="76">
        <v>3790.05</v>
      </c>
      <c r="K230" s="1"/>
      <c r="L230" s="1"/>
      <c r="M230" s="1"/>
      <c r="N230" s="1"/>
      <c r="O230" s="1"/>
      <c r="P230" s="1"/>
    </row>
    <row r="231" spans="1:16" x14ac:dyDescent="0.25">
      <c r="A231" s="1"/>
      <c r="B231" s="1"/>
      <c r="C231" s="1"/>
      <c r="D231" s="1"/>
      <c r="E231" s="1"/>
      <c r="F231" s="1"/>
      <c r="G231" s="1"/>
      <c r="H231" s="1"/>
      <c r="I231" s="76" t="s">
        <v>14</v>
      </c>
      <c r="J231" s="76">
        <v>2726</v>
      </c>
      <c r="K231" s="1"/>
      <c r="L231" s="1"/>
      <c r="M231" s="1"/>
      <c r="N231" s="1"/>
      <c r="O231" s="1"/>
      <c r="P231" s="1"/>
    </row>
    <row r="232" spans="1:16" x14ac:dyDescent="0.25">
      <c r="A232" s="1"/>
      <c r="B232" s="1"/>
      <c r="C232" s="1"/>
      <c r="D232" s="1"/>
      <c r="E232" s="1"/>
      <c r="F232" s="1"/>
      <c r="G232" s="1"/>
      <c r="H232" s="1"/>
      <c r="I232" s="76" t="s">
        <v>313</v>
      </c>
      <c r="J232" s="76">
        <v>2701.1</v>
      </c>
      <c r="K232" s="1"/>
      <c r="L232" s="1"/>
      <c r="M232" s="1"/>
      <c r="N232" s="1"/>
      <c r="O232" s="1"/>
      <c r="P232" s="1"/>
    </row>
    <row r="233" spans="1:16" x14ac:dyDescent="0.25">
      <c r="A233" s="1"/>
      <c r="B233" s="1"/>
      <c r="C233" s="1"/>
      <c r="D233" s="1"/>
      <c r="E233" s="1"/>
      <c r="F233" s="1"/>
      <c r="G233" s="1"/>
      <c r="H233" s="1"/>
      <c r="I233" s="76" t="s">
        <v>642</v>
      </c>
      <c r="J233" s="76">
        <v>2605.1437000000001</v>
      </c>
      <c r="K233" s="1"/>
      <c r="L233" s="1"/>
      <c r="M233" s="1"/>
      <c r="N233" s="1"/>
      <c r="O233" s="1"/>
      <c r="P233" s="1"/>
    </row>
    <row r="234" spans="1:16" x14ac:dyDescent="0.25">
      <c r="A234" s="1"/>
      <c r="B234" s="1"/>
      <c r="C234" s="1"/>
      <c r="D234" s="1"/>
      <c r="E234" s="1"/>
      <c r="F234" s="1"/>
      <c r="G234" s="1"/>
      <c r="H234" s="1"/>
      <c r="I234" s="76" t="s">
        <v>638</v>
      </c>
      <c r="J234" s="76">
        <v>2019.6</v>
      </c>
      <c r="K234" s="1"/>
      <c r="L234" s="1"/>
      <c r="M234" s="1"/>
      <c r="N234" s="1"/>
      <c r="O234" s="1"/>
      <c r="P234" s="1"/>
    </row>
    <row r="235" spans="1:16" x14ac:dyDescent="0.25">
      <c r="A235" s="1"/>
      <c r="B235" s="1"/>
      <c r="C235" s="1"/>
      <c r="D235" s="1"/>
      <c r="E235" s="1"/>
      <c r="F235" s="1"/>
      <c r="G235" s="1"/>
      <c r="H235" s="1"/>
      <c r="I235" s="76" t="s">
        <v>621</v>
      </c>
      <c r="J235" s="76">
        <v>1816.6</v>
      </c>
      <c r="K235" s="1"/>
      <c r="L235" s="1"/>
      <c r="M235" s="1"/>
      <c r="N235" s="1"/>
      <c r="O235" s="1"/>
      <c r="P235" s="1"/>
    </row>
    <row r="236" spans="1:16" x14ac:dyDescent="0.25">
      <c r="A236" s="1"/>
      <c r="B236" s="1"/>
      <c r="C236" s="1"/>
      <c r="D236" s="1"/>
      <c r="E236" s="1"/>
      <c r="F236" s="1"/>
      <c r="G236" s="1"/>
      <c r="H236" s="1"/>
      <c r="I236" s="76" t="s">
        <v>624</v>
      </c>
      <c r="J236" s="76">
        <v>1589.81</v>
      </c>
      <c r="K236" s="1"/>
      <c r="L236" s="1"/>
      <c r="M236" s="1"/>
      <c r="N236" s="1"/>
      <c r="O236" s="1"/>
      <c r="P236" s="1"/>
    </row>
    <row r="237" spans="1:16" x14ac:dyDescent="0.25">
      <c r="A237" s="1"/>
      <c r="B237" s="1"/>
      <c r="C237" s="1"/>
      <c r="D237" s="1"/>
      <c r="E237" s="1"/>
      <c r="F237" s="1"/>
      <c r="G237" s="1"/>
      <c r="H237" s="1"/>
      <c r="I237" s="76" t="s">
        <v>641</v>
      </c>
      <c r="J237" s="76">
        <v>1588.8</v>
      </c>
      <c r="K237" s="1"/>
      <c r="L237" s="1"/>
      <c r="M237" s="1"/>
      <c r="N237" s="1"/>
      <c r="O237" s="1"/>
      <c r="P237" s="1"/>
    </row>
    <row r="238" spans="1:16" x14ac:dyDescent="0.25">
      <c r="A238" s="1"/>
      <c r="B238" s="1"/>
      <c r="C238" s="1"/>
      <c r="D238" s="1"/>
      <c r="E238" s="1"/>
      <c r="F238" s="1"/>
      <c r="G238" s="1"/>
      <c r="H238" s="1"/>
      <c r="I238" s="76" t="s">
        <v>620</v>
      </c>
      <c r="J238" s="76">
        <v>1493.95</v>
      </c>
      <c r="K238" s="1"/>
      <c r="L238" s="1"/>
      <c r="M238" s="1"/>
      <c r="N238" s="1"/>
      <c r="O238" s="1"/>
      <c r="P238" s="1"/>
    </row>
    <row r="239" spans="1:16" x14ac:dyDescent="0.25">
      <c r="A239" s="1"/>
      <c r="B239" s="1"/>
      <c r="C239" s="1"/>
      <c r="D239" s="1"/>
      <c r="E239" s="1"/>
      <c r="F239" s="1"/>
      <c r="G239" s="1"/>
      <c r="H239" s="1"/>
      <c r="I239" s="76" t="s">
        <v>635</v>
      </c>
      <c r="J239" s="76">
        <v>1351.6</v>
      </c>
      <c r="K239" s="1"/>
      <c r="L239" s="1"/>
      <c r="M239" s="1"/>
      <c r="N239" s="1"/>
      <c r="O239" s="1"/>
      <c r="P239" s="1"/>
    </row>
    <row r="240" spans="1:16" x14ac:dyDescent="0.25">
      <c r="A240" s="1"/>
      <c r="B240" s="1"/>
      <c r="C240" s="1"/>
      <c r="D240" s="1"/>
      <c r="E240" s="1"/>
      <c r="F240" s="1"/>
      <c r="G240" s="1"/>
      <c r="H240" s="1"/>
      <c r="I240" s="76" t="s">
        <v>636</v>
      </c>
      <c r="J240" s="76">
        <v>1296.2</v>
      </c>
      <c r="K240" s="1"/>
      <c r="L240" s="1"/>
      <c r="M240" s="1"/>
      <c r="N240" s="1"/>
      <c r="O240" s="1"/>
      <c r="P240" s="1"/>
    </row>
    <row r="241" spans="1:16" x14ac:dyDescent="0.25">
      <c r="A241" s="1"/>
      <c r="B241" s="1"/>
      <c r="C241" s="1"/>
      <c r="D241" s="1"/>
      <c r="E241" s="1"/>
      <c r="F241" s="1"/>
      <c r="G241" s="1"/>
      <c r="H241" s="1"/>
      <c r="I241" s="76" t="s">
        <v>612</v>
      </c>
      <c r="J241" s="76">
        <v>1283.9324999999999</v>
      </c>
      <c r="K241" s="1"/>
      <c r="L241" s="1"/>
      <c r="M241" s="1"/>
      <c r="N241" s="1"/>
      <c r="O241" s="1"/>
      <c r="P241" s="1"/>
    </row>
    <row r="242" spans="1:16" x14ac:dyDescent="0.25">
      <c r="A242" s="1"/>
      <c r="B242" s="1"/>
      <c r="C242" s="1"/>
      <c r="D242" s="1"/>
      <c r="E242" s="1"/>
      <c r="F242" s="1"/>
      <c r="G242" s="1"/>
      <c r="H242" s="1"/>
      <c r="I242" s="76" t="s">
        <v>425</v>
      </c>
      <c r="J242" s="76">
        <v>1169.6500000000001</v>
      </c>
      <c r="K242" s="1"/>
      <c r="L242" s="1"/>
      <c r="M242" s="1"/>
      <c r="N242" s="1"/>
      <c r="O242" s="1"/>
      <c r="P242" s="1"/>
    </row>
    <row r="243" spans="1:16" x14ac:dyDescent="0.25">
      <c r="A243" s="1"/>
      <c r="B243" s="1"/>
      <c r="C243" s="1"/>
      <c r="D243" s="1"/>
      <c r="E243" s="1"/>
      <c r="F243" s="1"/>
      <c r="G243" s="1"/>
      <c r="H243" s="1"/>
      <c r="I243" s="76" t="s">
        <v>356</v>
      </c>
      <c r="J243" s="76">
        <v>1128.0999999999999</v>
      </c>
      <c r="K243" s="1"/>
      <c r="L243" s="1"/>
      <c r="M243" s="1"/>
      <c r="N243" s="1"/>
      <c r="O243" s="1"/>
      <c r="P243" s="1"/>
    </row>
    <row r="244" spans="1:16" x14ac:dyDescent="0.25">
      <c r="A244" s="1"/>
      <c r="B244" s="1"/>
      <c r="C244" s="1"/>
      <c r="D244" s="1"/>
      <c r="E244" s="1"/>
      <c r="F244" s="1"/>
      <c r="G244" s="1"/>
      <c r="H244" s="1"/>
      <c r="I244" s="76" t="s">
        <v>609</v>
      </c>
      <c r="J244" s="76">
        <v>940.2</v>
      </c>
      <c r="K244" s="1"/>
      <c r="L244" s="1"/>
      <c r="M244" s="1"/>
      <c r="N244" s="1"/>
      <c r="O244" s="1"/>
      <c r="P244" s="1"/>
    </row>
    <row r="245" spans="1:16" x14ac:dyDescent="0.25">
      <c r="A245" s="1"/>
      <c r="B245" s="1"/>
      <c r="C245" s="1"/>
      <c r="D245" s="1"/>
      <c r="E245" s="1"/>
      <c r="F245" s="1"/>
      <c r="G245" s="1"/>
      <c r="H245" s="1"/>
      <c r="I245" s="76" t="s">
        <v>618</v>
      </c>
      <c r="J245" s="76">
        <v>829.75</v>
      </c>
      <c r="K245" s="1"/>
      <c r="L245" s="1"/>
      <c r="M245" s="1"/>
      <c r="N245" s="1"/>
      <c r="O245" s="1"/>
      <c r="P245" s="1"/>
    </row>
    <row r="246" spans="1:16" x14ac:dyDescent="0.25">
      <c r="A246" s="1"/>
      <c r="B246" s="1"/>
      <c r="C246" s="1"/>
      <c r="D246" s="1"/>
      <c r="E246" s="1"/>
      <c r="F246" s="1"/>
      <c r="G246" s="1"/>
      <c r="H246" s="1"/>
      <c r="I246" s="76" t="s">
        <v>625</v>
      </c>
      <c r="J246" s="76">
        <v>752.35</v>
      </c>
      <c r="K246" s="1"/>
      <c r="L246" s="1"/>
      <c r="M246" s="1"/>
      <c r="N246" s="1"/>
      <c r="O246" s="1"/>
      <c r="P246" s="1"/>
    </row>
    <row r="247" spans="1:16" x14ac:dyDescent="0.25">
      <c r="A247" s="1"/>
      <c r="B247" s="1"/>
      <c r="C247" s="1"/>
      <c r="D247" s="1"/>
      <c r="E247" s="1"/>
      <c r="F247" s="1"/>
      <c r="G247" s="1"/>
      <c r="H247" s="1"/>
      <c r="I247" s="76" t="s">
        <v>617</v>
      </c>
      <c r="J247" s="76">
        <v>703.65</v>
      </c>
      <c r="K247" s="1"/>
      <c r="L247" s="1"/>
      <c r="M247" s="1"/>
      <c r="N247" s="1"/>
      <c r="O247" s="1"/>
      <c r="P247" s="1"/>
    </row>
    <row r="248" spans="1:16" x14ac:dyDescent="0.25">
      <c r="A248" s="1"/>
      <c r="B248" s="1"/>
      <c r="C248" s="1"/>
      <c r="D248" s="1"/>
      <c r="E248" s="1"/>
      <c r="F248" s="1"/>
      <c r="G248" s="1"/>
      <c r="H248" s="1"/>
      <c r="I248" s="76" t="s">
        <v>616</v>
      </c>
      <c r="J248" s="76">
        <v>637.25</v>
      </c>
      <c r="K248" s="1"/>
      <c r="L248" s="1"/>
      <c r="M248" s="1"/>
      <c r="N248" s="1"/>
      <c r="O248" s="1"/>
      <c r="P248" s="1"/>
    </row>
    <row r="249" spans="1:16" x14ac:dyDescent="0.25">
      <c r="A249" s="1"/>
      <c r="B249" s="1"/>
      <c r="C249" s="1"/>
      <c r="D249" s="1"/>
      <c r="E249" s="1"/>
      <c r="F249" s="1"/>
      <c r="G249" s="1"/>
      <c r="H249" s="1"/>
      <c r="I249" s="76" t="s">
        <v>627</v>
      </c>
      <c r="J249" s="76">
        <v>603.12</v>
      </c>
      <c r="K249" s="1"/>
      <c r="L249" s="1"/>
      <c r="M249" s="1"/>
      <c r="N249" s="1"/>
      <c r="O249" s="1"/>
      <c r="P249" s="1"/>
    </row>
    <row r="250" spans="1:16" x14ac:dyDescent="0.25">
      <c r="A250" s="1"/>
      <c r="B250" s="1"/>
      <c r="C250" s="1"/>
      <c r="D250" s="1"/>
      <c r="E250" s="1"/>
      <c r="F250" s="1"/>
      <c r="G250" s="1"/>
      <c r="H250" s="1"/>
      <c r="I250" s="76" t="s">
        <v>143</v>
      </c>
      <c r="J250" s="76">
        <v>370.8</v>
      </c>
      <c r="K250" s="1"/>
      <c r="L250" s="1"/>
      <c r="M250" s="1"/>
      <c r="N250" s="1"/>
      <c r="O250" s="1"/>
      <c r="P250" s="1"/>
    </row>
    <row r="251" spans="1:16" x14ac:dyDescent="0.25">
      <c r="A251" s="1"/>
      <c r="B251" s="1"/>
      <c r="C251" s="1"/>
      <c r="D251" s="1"/>
      <c r="E251" s="1"/>
      <c r="F251" s="1"/>
      <c r="G251" s="1"/>
      <c r="H251" s="1"/>
      <c r="I251" s="76" t="s">
        <v>608</v>
      </c>
      <c r="J251" s="76">
        <v>180.5</v>
      </c>
      <c r="K251" s="1"/>
      <c r="L251" s="1"/>
      <c r="M251" s="1"/>
      <c r="N251" s="1"/>
      <c r="O251" s="1"/>
      <c r="P251" s="1"/>
    </row>
    <row r="252" spans="1:16" x14ac:dyDescent="0.25">
      <c r="A252" s="1"/>
      <c r="B252" s="1"/>
      <c r="C252" s="1"/>
      <c r="D252" s="1"/>
      <c r="E252" s="1"/>
      <c r="F252" s="1"/>
      <c r="G252" s="1"/>
      <c r="H252" s="1"/>
      <c r="I252" s="76" t="s">
        <v>610</v>
      </c>
      <c r="J252" s="76">
        <v>78.150000000000006</v>
      </c>
      <c r="K252" s="1"/>
      <c r="L252" s="1"/>
      <c r="M252" s="1"/>
      <c r="N252" s="1"/>
      <c r="O252" s="1"/>
      <c r="P252" s="1"/>
    </row>
    <row r="253" spans="1:16" x14ac:dyDescent="0.25">
      <c r="A253" s="1"/>
      <c r="B253" s="1"/>
      <c r="C253" s="1"/>
      <c r="D253" s="1"/>
      <c r="E253" s="1"/>
      <c r="F253" s="1"/>
      <c r="G253" s="1"/>
      <c r="H253" s="1"/>
      <c r="I253" s="76" t="s">
        <v>613</v>
      </c>
      <c r="J253" s="76">
        <v>22.9</v>
      </c>
      <c r="K253" s="1"/>
      <c r="L253" s="1"/>
      <c r="M253" s="1"/>
      <c r="N253" s="1"/>
      <c r="O253" s="1"/>
      <c r="P253" s="1"/>
    </row>
    <row r="254" spans="1:16" x14ac:dyDescent="0.25">
      <c r="A254" s="1"/>
      <c r="B254" s="1"/>
      <c r="C254" s="1"/>
      <c r="D254" s="1"/>
      <c r="E254" s="1"/>
      <c r="F254" s="1"/>
      <c r="G254" s="1"/>
      <c r="H254" s="1"/>
      <c r="I254" s="76" t="s">
        <v>628</v>
      </c>
      <c r="J254" s="76">
        <v>5.2</v>
      </c>
      <c r="K254" s="1"/>
      <c r="L254" s="1"/>
      <c r="M254" s="1"/>
      <c r="N254" s="1"/>
      <c r="O254" s="1"/>
      <c r="P254" s="1"/>
    </row>
    <row r="255" spans="1:16" x14ac:dyDescent="0.25">
      <c r="A255" s="1"/>
      <c r="B255" s="1"/>
      <c r="C255" s="1"/>
      <c r="D255" s="1"/>
      <c r="E255" s="1"/>
      <c r="F255" s="1"/>
      <c r="G255" s="1"/>
      <c r="H255" s="1"/>
      <c r="I255" s="76"/>
      <c r="J255" s="76"/>
      <c r="K255" s="1"/>
      <c r="L255" s="1"/>
      <c r="M255" s="1"/>
      <c r="N255" s="1"/>
      <c r="O255" s="1"/>
      <c r="P255" s="1"/>
    </row>
  </sheetData>
  <mergeCells count="13">
    <mergeCell ref="F176:P176"/>
    <mergeCell ref="B186:E186"/>
    <mergeCell ref="B172:E172"/>
    <mergeCell ref="B176:B177"/>
    <mergeCell ref="C176:C177"/>
    <mergeCell ref="D176:D177"/>
    <mergeCell ref="E176:E177"/>
    <mergeCell ref="B3:G3"/>
    <mergeCell ref="B6:B7"/>
    <mergeCell ref="C6:C7"/>
    <mergeCell ref="D6:D7"/>
    <mergeCell ref="E6:E7"/>
    <mergeCell ref="F6:P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5" t="s">
        <v>586</v>
      </c>
      <c r="C5" s="211" t="s">
        <v>1186</v>
      </c>
      <c r="D5" s="211" t="s">
        <v>1186</v>
      </c>
      <c r="E5" s="211" t="s">
        <v>1186</v>
      </c>
      <c r="F5" s="211" t="s">
        <v>1186</v>
      </c>
      <c r="G5" s="211" t="s">
        <v>1186</v>
      </c>
      <c r="H5" s="211" t="s">
        <v>1186</v>
      </c>
      <c r="I5" s="211" t="s">
        <v>1186</v>
      </c>
      <c r="J5" s="211" t="s">
        <v>1186</v>
      </c>
      <c r="K5" s="211" t="s">
        <v>1186</v>
      </c>
      <c r="L5" s="211" t="s">
        <v>1186</v>
      </c>
      <c r="M5" s="211" t="s">
        <v>1186</v>
      </c>
      <c r="N5" s="211" t="s">
        <v>1186</v>
      </c>
      <c r="O5" s="211" t="s">
        <v>1186</v>
      </c>
      <c r="P5" s="211" t="s">
        <v>1186</v>
      </c>
      <c r="Q5" s="211" t="s">
        <v>1186</v>
      </c>
      <c r="R5" s="211" t="s">
        <v>1186</v>
      </c>
      <c r="S5" s="215" t="s">
        <v>586</v>
      </c>
      <c r="T5" s="212" t="s">
        <v>1187</v>
      </c>
      <c r="U5" s="212" t="s">
        <v>1187</v>
      </c>
      <c r="V5" s="212" t="s">
        <v>1187</v>
      </c>
      <c r="W5" s="212" t="s">
        <v>1187</v>
      </c>
      <c r="X5" s="212" t="s">
        <v>1187</v>
      </c>
      <c r="Y5" s="215" t="s">
        <v>586</v>
      </c>
      <c r="Z5" s="213" t="s">
        <v>1187</v>
      </c>
      <c r="AA5" s="213" t="s">
        <v>1187</v>
      </c>
      <c r="AB5" s="213" t="s">
        <v>1187</v>
      </c>
      <c r="AC5" s="213" t="s">
        <v>1187</v>
      </c>
      <c r="AD5" s="213" t="s">
        <v>1187</v>
      </c>
    </row>
    <row r="6" spans="1:30" ht="20.25" x14ac:dyDescent="0.25">
      <c r="A6" s="1"/>
      <c r="B6" s="215"/>
      <c r="C6" s="214" t="s">
        <v>591</v>
      </c>
      <c r="D6" s="214" t="s">
        <v>591</v>
      </c>
      <c r="E6" s="214" t="s">
        <v>591</v>
      </c>
      <c r="F6" s="214" t="s">
        <v>591</v>
      </c>
      <c r="G6" s="214" t="s">
        <v>590</v>
      </c>
      <c r="H6" s="214" t="s">
        <v>590</v>
      </c>
      <c r="I6" s="214" t="s">
        <v>590</v>
      </c>
      <c r="J6" s="214" t="s">
        <v>590</v>
      </c>
      <c r="K6" s="214" t="s">
        <v>589</v>
      </c>
      <c r="L6" s="214" t="s">
        <v>589</v>
      </c>
      <c r="M6" s="214" t="s">
        <v>589</v>
      </c>
      <c r="N6" s="214" t="s">
        <v>589</v>
      </c>
      <c r="O6" s="211" t="s">
        <v>1188</v>
      </c>
      <c r="P6" s="211" t="s">
        <v>1188</v>
      </c>
      <c r="Q6" s="211" t="s">
        <v>1188</v>
      </c>
      <c r="R6" s="211" t="s">
        <v>1188</v>
      </c>
      <c r="S6" s="215"/>
      <c r="T6" s="212" t="s">
        <v>1189</v>
      </c>
      <c r="U6" s="212" t="s">
        <v>1189</v>
      </c>
      <c r="V6" s="212" t="s">
        <v>1189</v>
      </c>
      <c r="W6" s="212" t="s">
        <v>1189</v>
      </c>
      <c r="X6" s="212" t="s">
        <v>1189</v>
      </c>
      <c r="Y6" s="215"/>
      <c r="Z6" s="213" t="s">
        <v>1190</v>
      </c>
      <c r="AA6" s="213" t="s">
        <v>1190</v>
      </c>
      <c r="AB6" s="213" t="s">
        <v>1190</v>
      </c>
      <c r="AC6" s="213" t="s">
        <v>1190</v>
      </c>
      <c r="AD6" s="213" t="s">
        <v>1190</v>
      </c>
    </row>
    <row r="7" spans="1:30" ht="33.75" x14ac:dyDescent="0.25">
      <c r="A7" s="1"/>
      <c r="B7" s="215"/>
      <c r="C7" s="77" t="s">
        <v>1191</v>
      </c>
      <c r="D7" s="77" t="s">
        <v>1192</v>
      </c>
      <c r="E7" s="77" t="s">
        <v>1193</v>
      </c>
      <c r="F7" s="77" t="s">
        <v>1194</v>
      </c>
      <c r="G7" s="77" t="s">
        <v>1195</v>
      </c>
      <c r="H7" s="77" t="s">
        <v>1196</v>
      </c>
      <c r="I7" s="77" t="s">
        <v>1197</v>
      </c>
      <c r="J7" s="77" t="s">
        <v>1198</v>
      </c>
      <c r="K7" s="77" t="s">
        <v>1199</v>
      </c>
      <c r="L7" s="77" t="s">
        <v>1200</v>
      </c>
      <c r="M7" s="77" t="s">
        <v>1201</v>
      </c>
      <c r="N7" s="77" t="s">
        <v>1202</v>
      </c>
      <c r="O7" s="63" t="s">
        <v>1203</v>
      </c>
      <c r="P7" s="63" t="s">
        <v>1204</v>
      </c>
      <c r="Q7" s="63" t="s">
        <v>1205</v>
      </c>
      <c r="R7" s="63" t="s">
        <v>1206</v>
      </c>
      <c r="S7" s="216"/>
      <c r="T7" s="78" t="s">
        <v>592</v>
      </c>
      <c r="U7" s="78" t="s">
        <v>593</v>
      </c>
      <c r="V7" s="78" t="s">
        <v>594</v>
      </c>
      <c r="W7" s="78" t="s">
        <v>595</v>
      </c>
      <c r="X7" s="78" t="s">
        <v>1206</v>
      </c>
      <c r="Y7" s="216"/>
      <c r="Z7" s="79" t="s">
        <v>1207</v>
      </c>
      <c r="AA7" s="79" t="s">
        <v>1208</v>
      </c>
      <c r="AB7" s="79" t="s">
        <v>1209</v>
      </c>
      <c r="AC7" s="79" t="s">
        <v>1210</v>
      </c>
      <c r="AD7" s="79" t="s">
        <v>1026</v>
      </c>
    </row>
    <row r="8" spans="1:30" x14ac:dyDescent="0.25">
      <c r="A8" s="1"/>
      <c r="B8" s="80" t="s">
        <v>806</v>
      </c>
      <c r="C8" s="81">
        <v>382.3</v>
      </c>
      <c r="D8" s="81">
        <v>109.9</v>
      </c>
      <c r="E8" s="81">
        <v>0</v>
      </c>
      <c r="F8" s="81">
        <v>27.922000000000001</v>
      </c>
      <c r="G8" s="81">
        <v>2852.9</v>
      </c>
      <c r="H8" s="81">
        <v>1935.4</v>
      </c>
      <c r="I8" s="81">
        <v>0</v>
      </c>
      <c r="J8" s="81">
        <v>411</v>
      </c>
      <c r="K8" s="81">
        <v>769.1</v>
      </c>
      <c r="L8" s="81">
        <v>7.9</v>
      </c>
      <c r="M8" s="81">
        <v>0</v>
      </c>
      <c r="N8" s="81">
        <v>0</v>
      </c>
      <c r="O8" s="81">
        <v>520.12199999999996</v>
      </c>
      <c r="P8" s="81">
        <v>5199.3</v>
      </c>
      <c r="Q8" s="81">
        <v>777</v>
      </c>
      <c r="R8" s="82">
        <v>6496.4219999999996</v>
      </c>
      <c r="S8" s="80" t="s">
        <v>806</v>
      </c>
      <c r="T8" s="81">
        <v>4004.3</v>
      </c>
      <c r="U8" s="81">
        <v>2053.1999999999998</v>
      </c>
      <c r="V8" s="81">
        <v>0</v>
      </c>
      <c r="W8" s="81">
        <v>438.92200000000003</v>
      </c>
      <c r="X8" s="82">
        <v>6496.4219999999996</v>
      </c>
      <c r="Y8" s="80" t="s">
        <v>806</v>
      </c>
      <c r="Z8" s="81">
        <v>314.39999999999998</v>
      </c>
      <c r="AA8" s="81">
        <v>68.400000000000006</v>
      </c>
      <c r="AB8" s="81">
        <v>0</v>
      </c>
      <c r="AC8" s="81">
        <v>438.92200000000003</v>
      </c>
      <c r="AD8" s="82">
        <v>821.72199999999998</v>
      </c>
    </row>
    <row r="9" spans="1:30" x14ac:dyDescent="0.25">
      <c r="A9" s="1"/>
      <c r="B9" s="80" t="s">
        <v>807</v>
      </c>
      <c r="C9" s="81">
        <v>363.46</v>
      </c>
      <c r="D9" s="81">
        <v>109.9</v>
      </c>
      <c r="E9" s="81">
        <v>0</v>
      </c>
      <c r="F9" s="81">
        <v>28.126999999999999</v>
      </c>
      <c r="G9" s="81">
        <v>2682.5</v>
      </c>
      <c r="H9" s="81">
        <v>1900</v>
      </c>
      <c r="I9" s="81">
        <v>0</v>
      </c>
      <c r="J9" s="81">
        <v>378.8</v>
      </c>
      <c r="K9" s="81">
        <v>752.1</v>
      </c>
      <c r="L9" s="81">
        <v>0</v>
      </c>
      <c r="M9" s="81">
        <v>0</v>
      </c>
      <c r="N9" s="81">
        <v>0</v>
      </c>
      <c r="O9" s="81">
        <v>501.48700000000002</v>
      </c>
      <c r="P9" s="81">
        <v>4961.3</v>
      </c>
      <c r="Q9" s="81">
        <v>752.1</v>
      </c>
      <c r="R9" s="82">
        <v>6214.8869999999997</v>
      </c>
      <c r="S9" s="80" t="s">
        <v>807</v>
      </c>
      <c r="T9" s="81">
        <v>3798.06</v>
      </c>
      <c r="U9" s="81">
        <v>2009.9</v>
      </c>
      <c r="V9" s="81">
        <v>0</v>
      </c>
      <c r="W9" s="81">
        <v>406.92700000000002</v>
      </c>
      <c r="X9" s="82">
        <v>6214.8869999999997</v>
      </c>
      <c r="Y9" s="80" t="s">
        <v>807</v>
      </c>
      <c r="Z9" s="81">
        <v>290.66000000000003</v>
      </c>
      <c r="AA9" s="81">
        <v>68.8</v>
      </c>
      <c r="AB9" s="81">
        <v>0</v>
      </c>
      <c r="AC9" s="81">
        <v>406.92700000000002</v>
      </c>
      <c r="AD9" s="82">
        <v>766.38699999999994</v>
      </c>
    </row>
    <row r="10" spans="1:30" x14ac:dyDescent="0.25">
      <c r="A10" s="1"/>
      <c r="B10" s="80" t="s">
        <v>808</v>
      </c>
      <c r="C10" s="81">
        <v>365.46</v>
      </c>
      <c r="D10" s="81">
        <v>108</v>
      </c>
      <c r="E10" s="81">
        <v>0</v>
      </c>
      <c r="F10" s="81">
        <v>41.744999999999997</v>
      </c>
      <c r="G10" s="81">
        <v>2712.9</v>
      </c>
      <c r="H10" s="81">
        <v>1841.4</v>
      </c>
      <c r="I10" s="81">
        <v>0</v>
      </c>
      <c r="J10" s="81">
        <v>423.6</v>
      </c>
      <c r="K10" s="81">
        <v>749.9</v>
      </c>
      <c r="L10" s="81">
        <v>0</v>
      </c>
      <c r="M10" s="81">
        <v>0</v>
      </c>
      <c r="N10" s="81">
        <v>0</v>
      </c>
      <c r="O10" s="81">
        <v>515.20500000000004</v>
      </c>
      <c r="P10" s="81">
        <v>4977.8999999999996</v>
      </c>
      <c r="Q10" s="81">
        <v>749.9</v>
      </c>
      <c r="R10" s="82">
        <v>6243.0050000000001</v>
      </c>
      <c r="S10" s="80" t="s">
        <v>808</v>
      </c>
      <c r="T10" s="81">
        <v>3828.26</v>
      </c>
      <c r="U10" s="81">
        <v>1949.4</v>
      </c>
      <c r="V10" s="81">
        <v>0</v>
      </c>
      <c r="W10" s="81">
        <v>465.34500000000003</v>
      </c>
      <c r="X10" s="82">
        <v>6243.0050000000001</v>
      </c>
      <c r="Y10" s="80" t="s">
        <v>808</v>
      </c>
      <c r="Z10" s="81">
        <v>290.36</v>
      </c>
      <c r="AA10" s="81">
        <v>66.099999999999994</v>
      </c>
      <c r="AB10" s="81">
        <v>0</v>
      </c>
      <c r="AC10" s="81">
        <v>465.34500000000003</v>
      </c>
      <c r="AD10" s="82">
        <v>821.80499999999995</v>
      </c>
    </row>
    <row r="11" spans="1:30" x14ac:dyDescent="0.25">
      <c r="A11" s="1"/>
      <c r="B11" s="80" t="s">
        <v>809</v>
      </c>
      <c r="C11" s="81">
        <v>347.72</v>
      </c>
      <c r="D11" s="81">
        <v>110.4</v>
      </c>
      <c r="E11" s="81">
        <v>0</v>
      </c>
      <c r="F11" s="81">
        <v>37.231000000000002</v>
      </c>
      <c r="G11" s="81">
        <v>2664.1</v>
      </c>
      <c r="H11" s="81">
        <v>1821.1</v>
      </c>
      <c r="I11" s="81">
        <v>0</v>
      </c>
      <c r="J11" s="81">
        <v>423.3</v>
      </c>
      <c r="K11" s="81">
        <v>756.8</v>
      </c>
      <c r="L11" s="81">
        <v>0</v>
      </c>
      <c r="M11" s="81">
        <v>0</v>
      </c>
      <c r="N11" s="81">
        <v>0</v>
      </c>
      <c r="O11" s="81">
        <v>495.351</v>
      </c>
      <c r="P11" s="81">
        <v>4908.5</v>
      </c>
      <c r="Q11" s="81">
        <v>756.8</v>
      </c>
      <c r="R11" s="82">
        <v>6160.6509999999998</v>
      </c>
      <c r="S11" s="80" t="s">
        <v>809</v>
      </c>
      <c r="T11" s="81">
        <v>3768.62</v>
      </c>
      <c r="U11" s="81">
        <v>1931.5</v>
      </c>
      <c r="V11" s="81">
        <v>0</v>
      </c>
      <c r="W11" s="81">
        <v>460.53100000000001</v>
      </c>
      <c r="X11" s="82">
        <v>6160.6509999999998</v>
      </c>
      <c r="Y11" s="80" t="s">
        <v>809</v>
      </c>
      <c r="Z11" s="81">
        <v>288.42</v>
      </c>
      <c r="AA11" s="81">
        <v>68.099999999999994</v>
      </c>
      <c r="AB11" s="81">
        <v>0</v>
      </c>
      <c r="AC11" s="81">
        <v>460.53100000000001</v>
      </c>
      <c r="AD11" s="82">
        <v>817.05100000000004</v>
      </c>
    </row>
    <row r="12" spans="1:30" x14ac:dyDescent="0.25">
      <c r="A12" s="1"/>
      <c r="B12" s="80" t="s">
        <v>810</v>
      </c>
      <c r="C12" s="81">
        <v>345.02</v>
      </c>
      <c r="D12" s="81">
        <v>111.7</v>
      </c>
      <c r="E12" s="81">
        <v>0</v>
      </c>
      <c r="F12" s="81">
        <v>34.188000000000002</v>
      </c>
      <c r="G12" s="81">
        <v>2647.5</v>
      </c>
      <c r="H12" s="81">
        <v>1835</v>
      </c>
      <c r="I12" s="81">
        <v>0</v>
      </c>
      <c r="J12" s="81">
        <v>395.9</v>
      </c>
      <c r="K12" s="81">
        <v>740</v>
      </c>
      <c r="L12" s="81">
        <v>0</v>
      </c>
      <c r="M12" s="81">
        <v>0</v>
      </c>
      <c r="N12" s="81">
        <v>0</v>
      </c>
      <c r="O12" s="81">
        <v>490.90800000000002</v>
      </c>
      <c r="P12" s="81">
        <v>4878.3999999999996</v>
      </c>
      <c r="Q12" s="81">
        <v>740</v>
      </c>
      <c r="R12" s="82">
        <v>6109.308</v>
      </c>
      <c r="S12" s="80" t="s">
        <v>810</v>
      </c>
      <c r="T12" s="81">
        <v>3732.52</v>
      </c>
      <c r="U12" s="81">
        <v>1946.7</v>
      </c>
      <c r="V12" s="81">
        <v>0</v>
      </c>
      <c r="W12" s="81">
        <v>430.08800000000002</v>
      </c>
      <c r="X12" s="82">
        <v>6109.308</v>
      </c>
      <c r="Y12" s="80" t="s">
        <v>810</v>
      </c>
      <c r="Z12" s="81">
        <v>286.82</v>
      </c>
      <c r="AA12" s="81">
        <v>69.5</v>
      </c>
      <c r="AB12" s="81">
        <v>0</v>
      </c>
      <c r="AC12" s="81">
        <v>430.08800000000002</v>
      </c>
      <c r="AD12" s="82">
        <v>786.40800000000002</v>
      </c>
    </row>
    <row r="13" spans="1:30" x14ac:dyDescent="0.25">
      <c r="A13" s="1"/>
      <c r="B13" s="80" t="s">
        <v>811</v>
      </c>
      <c r="C13" s="81">
        <v>342.98</v>
      </c>
      <c r="D13" s="81">
        <v>108.7</v>
      </c>
      <c r="E13" s="81">
        <v>0</v>
      </c>
      <c r="F13" s="81">
        <v>36.322000000000003</v>
      </c>
      <c r="G13" s="81">
        <v>2631.3</v>
      </c>
      <c r="H13" s="81">
        <v>1776.6</v>
      </c>
      <c r="I13" s="81">
        <v>0</v>
      </c>
      <c r="J13" s="81">
        <v>405.6</v>
      </c>
      <c r="K13" s="81">
        <v>737.5</v>
      </c>
      <c r="L13" s="81">
        <v>0</v>
      </c>
      <c r="M13" s="81">
        <v>0</v>
      </c>
      <c r="N13" s="81">
        <v>0</v>
      </c>
      <c r="O13" s="81">
        <v>488.00200000000001</v>
      </c>
      <c r="P13" s="81">
        <v>4813.5</v>
      </c>
      <c r="Q13" s="81">
        <v>737.5</v>
      </c>
      <c r="R13" s="82">
        <v>6039.0020000000004</v>
      </c>
      <c r="S13" s="80" t="s">
        <v>811</v>
      </c>
      <c r="T13" s="81">
        <v>3711.78</v>
      </c>
      <c r="U13" s="81">
        <v>1885.3</v>
      </c>
      <c r="V13" s="81">
        <v>0</v>
      </c>
      <c r="W13" s="81">
        <v>441.92200000000003</v>
      </c>
      <c r="X13" s="82">
        <v>6039.0020000000004</v>
      </c>
      <c r="Y13" s="80" t="s">
        <v>811</v>
      </c>
      <c r="Z13" s="81">
        <v>285.18</v>
      </c>
      <c r="AA13" s="81">
        <v>67.599999999999994</v>
      </c>
      <c r="AB13" s="81">
        <v>0</v>
      </c>
      <c r="AC13" s="81">
        <v>441.92200000000003</v>
      </c>
      <c r="AD13" s="82">
        <v>794.702</v>
      </c>
    </row>
    <row r="14" spans="1:30" x14ac:dyDescent="0.25">
      <c r="A14" s="1"/>
      <c r="B14" s="80" t="s">
        <v>812</v>
      </c>
      <c r="C14" s="81">
        <v>340.78</v>
      </c>
      <c r="D14" s="81">
        <v>108.7</v>
      </c>
      <c r="E14" s="81">
        <v>0</v>
      </c>
      <c r="F14" s="81">
        <v>32.771000000000001</v>
      </c>
      <c r="G14" s="81">
        <v>2515.9</v>
      </c>
      <c r="H14" s="81">
        <v>1900.9</v>
      </c>
      <c r="I14" s="81">
        <v>0</v>
      </c>
      <c r="J14" s="81">
        <v>452.7</v>
      </c>
      <c r="K14" s="81">
        <v>746.1</v>
      </c>
      <c r="L14" s="81">
        <v>0</v>
      </c>
      <c r="M14" s="81">
        <v>0</v>
      </c>
      <c r="N14" s="81">
        <v>0</v>
      </c>
      <c r="O14" s="81">
        <v>482.25099999999998</v>
      </c>
      <c r="P14" s="81">
        <v>4869.5</v>
      </c>
      <c r="Q14" s="81">
        <v>746.1</v>
      </c>
      <c r="R14" s="82">
        <v>6097.8509999999997</v>
      </c>
      <c r="S14" s="80" t="s">
        <v>812</v>
      </c>
      <c r="T14" s="81">
        <v>3602.78</v>
      </c>
      <c r="U14" s="81">
        <v>2009.6</v>
      </c>
      <c r="V14" s="81">
        <v>0</v>
      </c>
      <c r="W14" s="81">
        <v>485.471</v>
      </c>
      <c r="X14" s="82">
        <v>6097.8509999999997</v>
      </c>
      <c r="Y14" s="80" t="s">
        <v>812</v>
      </c>
      <c r="Z14" s="81">
        <v>282.68</v>
      </c>
      <c r="AA14" s="81">
        <v>67.900000000000006</v>
      </c>
      <c r="AB14" s="81">
        <v>0</v>
      </c>
      <c r="AC14" s="81">
        <v>485.471</v>
      </c>
      <c r="AD14" s="82">
        <v>836.05100000000004</v>
      </c>
    </row>
    <row r="15" spans="1:30" x14ac:dyDescent="0.25">
      <c r="A15" s="1"/>
      <c r="B15" s="80" t="s">
        <v>813</v>
      </c>
      <c r="C15" s="81">
        <v>334.54</v>
      </c>
      <c r="D15" s="81">
        <v>108.5</v>
      </c>
      <c r="E15" s="81">
        <v>0</v>
      </c>
      <c r="F15" s="81">
        <v>30.835000000000001</v>
      </c>
      <c r="G15" s="81">
        <v>2409.8000000000002</v>
      </c>
      <c r="H15" s="81">
        <v>1901.9</v>
      </c>
      <c r="I15" s="81">
        <v>0</v>
      </c>
      <c r="J15" s="81">
        <v>502.4</v>
      </c>
      <c r="K15" s="81">
        <v>724.1</v>
      </c>
      <c r="L15" s="81">
        <v>0</v>
      </c>
      <c r="M15" s="81">
        <v>0</v>
      </c>
      <c r="N15" s="81">
        <v>0</v>
      </c>
      <c r="O15" s="81">
        <v>473.875</v>
      </c>
      <c r="P15" s="81">
        <v>4814.1000000000004</v>
      </c>
      <c r="Q15" s="81">
        <v>724.1</v>
      </c>
      <c r="R15" s="82">
        <v>6012.0749999999998</v>
      </c>
      <c r="S15" s="80" t="s">
        <v>813</v>
      </c>
      <c r="T15" s="81">
        <v>3468.44</v>
      </c>
      <c r="U15" s="81">
        <v>2010.4</v>
      </c>
      <c r="V15" s="81">
        <v>0</v>
      </c>
      <c r="W15" s="81">
        <v>533.23500000000001</v>
      </c>
      <c r="X15" s="82">
        <v>6012.0749999999998</v>
      </c>
      <c r="Y15" s="80" t="s">
        <v>813</v>
      </c>
      <c r="Z15" s="81">
        <v>281.74</v>
      </c>
      <c r="AA15" s="81">
        <v>67.599999999999994</v>
      </c>
      <c r="AB15" s="81">
        <v>0</v>
      </c>
      <c r="AC15" s="81">
        <v>533.23500000000001</v>
      </c>
      <c r="AD15" s="82">
        <v>882.57500000000005</v>
      </c>
    </row>
    <row r="16" spans="1:30" x14ac:dyDescent="0.25">
      <c r="A16" s="1"/>
      <c r="B16" s="80" t="s">
        <v>814</v>
      </c>
      <c r="C16" s="81">
        <v>344.74</v>
      </c>
      <c r="D16" s="81">
        <v>108.2</v>
      </c>
      <c r="E16" s="81">
        <v>0</v>
      </c>
      <c r="F16" s="81">
        <v>41.497999999999998</v>
      </c>
      <c r="G16" s="81">
        <v>2489.3000000000002</v>
      </c>
      <c r="H16" s="81">
        <v>1861.6</v>
      </c>
      <c r="I16" s="81">
        <v>0</v>
      </c>
      <c r="J16" s="81">
        <v>521.4</v>
      </c>
      <c r="K16" s="81">
        <v>752.3</v>
      </c>
      <c r="L16" s="81">
        <v>0</v>
      </c>
      <c r="M16" s="81">
        <v>0</v>
      </c>
      <c r="N16" s="81">
        <v>0</v>
      </c>
      <c r="O16" s="81">
        <v>494.43799999999999</v>
      </c>
      <c r="P16" s="81">
        <v>4872.3</v>
      </c>
      <c r="Q16" s="81">
        <v>752.3</v>
      </c>
      <c r="R16" s="82">
        <v>6119.0379999999996</v>
      </c>
      <c r="S16" s="80" t="s">
        <v>814</v>
      </c>
      <c r="T16" s="81">
        <v>3586.34</v>
      </c>
      <c r="U16" s="81">
        <v>1969.8</v>
      </c>
      <c r="V16" s="81">
        <v>0</v>
      </c>
      <c r="W16" s="81">
        <v>562.89800000000002</v>
      </c>
      <c r="X16" s="82">
        <v>6119.0379999999996</v>
      </c>
      <c r="Y16" s="80" t="s">
        <v>814</v>
      </c>
      <c r="Z16" s="81">
        <v>280.94</v>
      </c>
      <c r="AA16" s="81">
        <v>66.5</v>
      </c>
      <c r="AB16" s="81">
        <v>0</v>
      </c>
      <c r="AC16" s="81">
        <v>562.89800000000002</v>
      </c>
      <c r="AD16" s="82">
        <v>910.33799999999997</v>
      </c>
    </row>
    <row r="17" spans="1:30" x14ac:dyDescent="0.25">
      <c r="A17" s="1"/>
      <c r="B17" s="80" t="s">
        <v>815</v>
      </c>
      <c r="C17" s="81">
        <v>341.44</v>
      </c>
      <c r="D17" s="81">
        <v>110.6</v>
      </c>
      <c r="E17" s="81">
        <v>0</v>
      </c>
      <c r="F17" s="81">
        <v>34.475000000000001</v>
      </c>
      <c r="G17" s="81">
        <v>2478</v>
      </c>
      <c r="H17" s="81">
        <v>1858.6</v>
      </c>
      <c r="I17" s="81">
        <v>0</v>
      </c>
      <c r="J17" s="81">
        <v>493.2</v>
      </c>
      <c r="K17" s="81">
        <v>752.1</v>
      </c>
      <c r="L17" s="81">
        <v>0</v>
      </c>
      <c r="M17" s="81">
        <v>1</v>
      </c>
      <c r="N17" s="81">
        <v>0</v>
      </c>
      <c r="O17" s="81">
        <v>486.51499999999999</v>
      </c>
      <c r="P17" s="81">
        <v>4829.8</v>
      </c>
      <c r="Q17" s="81">
        <v>753.1</v>
      </c>
      <c r="R17" s="82">
        <v>6069.415</v>
      </c>
      <c r="S17" s="80" t="s">
        <v>815</v>
      </c>
      <c r="T17" s="81">
        <v>3571.54</v>
      </c>
      <c r="U17" s="81">
        <v>1969.2</v>
      </c>
      <c r="V17" s="81">
        <v>1</v>
      </c>
      <c r="W17" s="81">
        <v>527.67499999999995</v>
      </c>
      <c r="X17" s="82">
        <v>6069.415</v>
      </c>
      <c r="Y17" s="80" t="s">
        <v>815</v>
      </c>
      <c r="Z17" s="81">
        <v>280.54000000000002</v>
      </c>
      <c r="AA17" s="81">
        <v>70.5</v>
      </c>
      <c r="AB17" s="81">
        <v>1</v>
      </c>
      <c r="AC17" s="81">
        <v>527.67499999999995</v>
      </c>
      <c r="AD17" s="82">
        <v>879.71500000000003</v>
      </c>
    </row>
    <row r="18" spans="1:30" x14ac:dyDescent="0.25">
      <c r="A18" s="1"/>
      <c r="B18" s="80" t="s">
        <v>816</v>
      </c>
      <c r="C18" s="81">
        <v>267.3</v>
      </c>
      <c r="D18" s="81">
        <v>109.6</v>
      </c>
      <c r="E18" s="81">
        <v>0</v>
      </c>
      <c r="F18" s="81">
        <v>35.619</v>
      </c>
      <c r="G18" s="81">
        <v>2546</v>
      </c>
      <c r="H18" s="81">
        <v>1952.3</v>
      </c>
      <c r="I18" s="81">
        <v>0</v>
      </c>
      <c r="J18" s="81">
        <v>489.9</v>
      </c>
      <c r="K18" s="81">
        <v>752.3</v>
      </c>
      <c r="L18" s="81">
        <v>0</v>
      </c>
      <c r="M18" s="81">
        <v>67.099999999999994</v>
      </c>
      <c r="N18" s="81">
        <v>0</v>
      </c>
      <c r="O18" s="81">
        <v>412.51900000000001</v>
      </c>
      <c r="P18" s="81">
        <v>4988.2</v>
      </c>
      <c r="Q18" s="81">
        <v>819.4</v>
      </c>
      <c r="R18" s="82">
        <v>6220.1189999999997</v>
      </c>
      <c r="S18" s="80" t="s">
        <v>816</v>
      </c>
      <c r="T18" s="81">
        <v>3565.6</v>
      </c>
      <c r="U18" s="81">
        <v>2061.9</v>
      </c>
      <c r="V18" s="81">
        <v>67.099999999999994</v>
      </c>
      <c r="W18" s="81">
        <v>525.51900000000001</v>
      </c>
      <c r="X18" s="82">
        <v>6220.1189999999997</v>
      </c>
      <c r="Y18" s="80" t="s">
        <v>816</v>
      </c>
      <c r="Z18" s="81">
        <v>281.2</v>
      </c>
      <c r="AA18" s="81">
        <v>69.2</v>
      </c>
      <c r="AB18" s="81">
        <v>67.099999999999994</v>
      </c>
      <c r="AC18" s="81">
        <v>525.51900000000001</v>
      </c>
      <c r="AD18" s="82">
        <v>943.01900000000001</v>
      </c>
    </row>
    <row r="19" spans="1:30" x14ac:dyDescent="0.25">
      <c r="A19" s="1"/>
      <c r="B19" s="80" t="s">
        <v>817</v>
      </c>
      <c r="C19" s="81">
        <v>343.5</v>
      </c>
      <c r="D19" s="81">
        <v>106.8</v>
      </c>
      <c r="E19" s="81">
        <v>0</v>
      </c>
      <c r="F19" s="81">
        <v>37.551000000000002</v>
      </c>
      <c r="G19" s="81">
        <v>2471.1</v>
      </c>
      <c r="H19" s="81">
        <v>1897.6</v>
      </c>
      <c r="I19" s="81">
        <v>0</v>
      </c>
      <c r="J19" s="81">
        <v>501.3</v>
      </c>
      <c r="K19" s="81">
        <v>746.4</v>
      </c>
      <c r="L19" s="81">
        <v>0</v>
      </c>
      <c r="M19" s="81">
        <v>211.9</v>
      </c>
      <c r="N19" s="81">
        <v>0</v>
      </c>
      <c r="O19" s="81">
        <v>487.851</v>
      </c>
      <c r="P19" s="81">
        <v>4870</v>
      </c>
      <c r="Q19" s="81">
        <v>958.3</v>
      </c>
      <c r="R19" s="82">
        <v>6316.1509999999998</v>
      </c>
      <c r="S19" s="80" t="s">
        <v>817</v>
      </c>
      <c r="T19" s="81">
        <v>3561</v>
      </c>
      <c r="U19" s="81">
        <v>2004.4</v>
      </c>
      <c r="V19" s="81">
        <v>211.9</v>
      </c>
      <c r="W19" s="81">
        <v>538.851</v>
      </c>
      <c r="X19" s="82">
        <v>6316.1509999999998</v>
      </c>
      <c r="Y19" s="80" t="s">
        <v>817</v>
      </c>
      <c r="Z19" s="81">
        <v>281.3</v>
      </c>
      <c r="AA19" s="81">
        <v>66.099999999999994</v>
      </c>
      <c r="AB19" s="81">
        <v>211.9</v>
      </c>
      <c r="AC19" s="81">
        <v>538.851</v>
      </c>
      <c r="AD19" s="82">
        <v>1098.1510000000001</v>
      </c>
    </row>
    <row r="20" spans="1:30" x14ac:dyDescent="0.25">
      <c r="A20" s="1"/>
      <c r="B20" s="80" t="s">
        <v>818</v>
      </c>
      <c r="C20" s="81">
        <v>353</v>
      </c>
      <c r="D20" s="81">
        <v>106</v>
      </c>
      <c r="E20" s="81">
        <v>0</v>
      </c>
      <c r="F20" s="81">
        <v>31.34</v>
      </c>
      <c r="G20" s="81">
        <v>2289.1999999999998</v>
      </c>
      <c r="H20" s="81">
        <v>1932</v>
      </c>
      <c r="I20" s="81">
        <v>0.1</v>
      </c>
      <c r="J20" s="81">
        <v>515.4</v>
      </c>
      <c r="K20" s="81">
        <v>754</v>
      </c>
      <c r="L20" s="81">
        <v>0</v>
      </c>
      <c r="M20" s="81">
        <v>551.9</v>
      </c>
      <c r="N20" s="81">
        <v>0</v>
      </c>
      <c r="O20" s="81">
        <v>490.34</v>
      </c>
      <c r="P20" s="81">
        <v>4736.7</v>
      </c>
      <c r="Q20" s="81">
        <v>1305.9000000000001</v>
      </c>
      <c r="R20" s="82">
        <v>6532.94</v>
      </c>
      <c r="S20" s="80" t="s">
        <v>818</v>
      </c>
      <c r="T20" s="81">
        <v>3396.2</v>
      </c>
      <c r="U20" s="81">
        <v>2038</v>
      </c>
      <c r="V20" s="81">
        <v>552</v>
      </c>
      <c r="W20" s="81">
        <v>546.74</v>
      </c>
      <c r="X20" s="82">
        <v>6532.94</v>
      </c>
      <c r="Y20" s="80" t="s">
        <v>818</v>
      </c>
      <c r="Z20" s="81">
        <v>282.7</v>
      </c>
      <c r="AA20" s="81">
        <v>46.9</v>
      </c>
      <c r="AB20" s="81">
        <v>552</v>
      </c>
      <c r="AC20" s="81">
        <v>546.74</v>
      </c>
      <c r="AD20" s="82">
        <v>1428.34</v>
      </c>
    </row>
    <row r="21" spans="1:30" x14ac:dyDescent="0.25">
      <c r="A21" s="1"/>
      <c r="B21" s="80" t="s">
        <v>819</v>
      </c>
      <c r="C21" s="81">
        <v>351.6</v>
      </c>
      <c r="D21" s="81">
        <v>105.4</v>
      </c>
      <c r="E21" s="81">
        <v>0</v>
      </c>
      <c r="F21" s="81">
        <v>33.654000000000003</v>
      </c>
      <c r="G21" s="81">
        <v>2068.3000000000002</v>
      </c>
      <c r="H21" s="81">
        <v>1893.1</v>
      </c>
      <c r="I21" s="81">
        <v>0.2</v>
      </c>
      <c r="J21" s="81">
        <v>573.79999999999995</v>
      </c>
      <c r="K21" s="81">
        <v>715.1</v>
      </c>
      <c r="L21" s="81">
        <v>0</v>
      </c>
      <c r="M21" s="81">
        <v>750.6</v>
      </c>
      <c r="N21" s="81">
        <v>0</v>
      </c>
      <c r="O21" s="81">
        <v>490.654</v>
      </c>
      <c r="P21" s="81">
        <v>4535.3999999999996</v>
      </c>
      <c r="Q21" s="81">
        <v>1465.7</v>
      </c>
      <c r="R21" s="82">
        <v>6491.7539999999999</v>
      </c>
      <c r="S21" s="80" t="s">
        <v>819</v>
      </c>
      <c r="T21" s="81">
        <v>3135</v>
      </c>
      <c r="U21" s="81">
        <v>1998.5</v>
      </c>
      <c r="V21" s="81">
        <v>750.8</v>
      </c>
      <c r="W21" s="81">
        <v>607.45399999999995</v>
      </c>
      <c r="X21" s="82">
        <v>6491.7539999999999</v>
      </c>
      <c r="Y21" s="80" t="s">
        <v>819</v>
      </c>
      <c r="Z21" s="81">
        <v>281</v>
      </c>
      <c r="AA21" s="81">
        <v>61.5</v>
      </c>
      <c r="AB21" s="81">
        <v>750.8</v>
      </c>
      <c r="AC21" s="81">
        <v>607.45399999999995</v>
      </c>
      <c r="AD21" s="82">
        <v>1700.7539999999999</v>
      </c>
    </row>
    <row r="22" spans="1:30" x14ac:dyDescent="0.25">
      <c r="A22" s="1"/>
      <c r="B22" s="80" t="s">
        <v>820</v>
      </c>
      <c r="C22" s="81">
        <v>359.1</v>
      </c>
      <c r="D22" s="81">
        <v>106.9</v>
      </c>
      <c r="E22" s="81">
        <v>0</v>
      </c>
      <c r="F22" s="81">
        <v>36.298000000000002</v>
      </c>
      <c r="G22" s="81">
        <v>2178.1999999999998</v>
      </c>
      <c r="H22" s="81">
        <v>2007.3</v>
      </c>
      <c r="I22" s="81">
        <v>0.2</v>
      </c>
      <c r="J22" s="81">
        <v>520.79999999999995</v>
      </c>
      <c r="K22" s="81">
        <v>729.6</v>
      </c>
      <c r="L22" s="81">
        <v>0</v>
      </c>
      <c r="M22" s="81">
        <v>785.9</v>
      </c>
      <c r="N22" s="81">
        <v>0</v>
      </c>
      <c r="O22" s="81">
        <v>502.298</v>
      </c>
      <c r="P22" s="81">
        <v>4706.5</v>
      </c>
      <c r="Q22" s="81">
        <v>1515.5</v>
      </c>
      <c r="R22" s="82">
        <v>6724.2979999999998</v>
      </c>
      <c r="S22" s="80" t="s">
        <v>820</v>
      </c>
      <c r="T22" s="81">
        <v>3266.9</v>
      </c>
      <c r="U22" s="81">
        <v>2114.1999999999998</v>
      </c>
      <c r="V22" s="81">
        <v>786.1</v>
      </c>
      <c r="W22" s="81">
        <v>557.09799999999996</v>
      </c>
      <c r="X22" s="82">
        <v>6724.2979999999998</v>
      </c>
      <c r="Y22" s="80" t="s">
        <v>820</v>
      </c>
      <c r="Z22" s="81">
        <v>283.39999999999998</v>
      </c>
      <c r="AA22" s="81">
        <v>63</v>
      </c>
      <c r="AB22" s="81">
        <v>786.1</v>
      </c>
      <c r="AC22" s="81">
        <v>557.09799999999996</v>
      </c>
      <c r="AD22" s="82">
        <v>1689.598</v>
      </c>
    </row>
    <row r="23" spans="1:30" x14ac:dyDescent="0.25">
      <c r="A23" s="1"/>
      <c r="B23" s="80" t="s">
        <v>821</v>
      </c>
      <c r="C23" s="81">
        <v>373.96</v>
      </c>
      <c r="D23" s="81">
        <v>105.2</v>
      </c>
      <c r="E23" s="81">
        <v>0</v>
      </c>
      <c r="F23" s="81">
        <v>35.201999999999998</v>
      </c>
      <c r="G23" s="81">
        <v>2366.1999999999998</v>
      </c>
      <c r="H23" s="81">
        <v>1822.6</v>
      </c>
      <c r="I23" s="81">
        <v>0.4</v>
      </c>
      <c r="J23" s="81">
        <v>506</v>
      </c>
      <c r="K23" s="81">
        <v>740.5</v>
      </c>
      <c r="L23" s="81">
        <v>0</v>
      </c>
      <c r="M23" s="81">
        <v>833.9</v>
      </c>
      <c r="N23" s="81">
        <v>0</v>
      </c>
      <c r="O23" s="81">
        <v>514.36199999999997</v>
      </c>
      <c r="P23" s="81">
        <v>4695.2</v>
      </c>
      <c r="Q23" s="81">
        <v>1574.4</v>
      </c>
      <c r="R23" s="82">
        <v>6783.9620000000004</v>
      </c>
      <c r="S23" s="80" t="s">
        <v>821</v>
      </c>
      <c r="T23" s="81">
        <v>3480.66</v>
      </c>
      <c r="U23" s="81">
        <v>1927.8</v>
      </c>
      <c r="V23" s="81">
        <v>834.3</v>
      </c>
      <c r="W23" s="81">
        <v>541.202</v>
      </c>
      <c r="X23" s="82">
        <v>6783.9620000000004</v>
      </c>
      <c r="Y23" s="80" t="s">
        <v>821</v>
      </c>
      <c r="Z23" s="81">
        <v>298.36</v>
      </c>
      <c r="AA23" s="81">
        <v>61.6</v>
      </c>
      <c r="AB23" s="81">
        <v>834.3</v>
      </c>
      <c r="AC23" s="81">
        <v>541.202</v>
      </c>
      <c r="AD23" s="82">
        <v>1735.462</v>
      </c>
    </row>
    <row r="24" spans="1:30" x14ac:dyDescent="0.25">
      <c r="A24" s="1"/>
      <c r="B24" s="80" t="s">
        <v>822</v>
      </c>
      <c r="C24" s="81">
        <v>370.06</v>
      </c>
      <c r="D24" s="81">
        <v>105.6</v>
      </c>
      <c r="E24" s="81">
        <v>0</v>
      </c>
      <c r="F24" s="81">
        <v>40.634</v>
      </c>
      <c r="G24" s="81">
        <v>2543.4</v>
      </c>
      <c r="H24" s="81">
        <v>2069.9</v>
      </c>
      <c r="I24" s="81">
        <v>0.6</v>
      </c>
      <c r="J24" s="81">
        <v>440.5</v>
      </c>
      <c r="K24" s="81">
        <v>742.3</v>
      </c>
      <c r="L24" s="81">
        <v>0</v>
      </c>
      <c r="M24" s="81">
        <v>840.9</v>
      </c>
      <c r="N24" s="81">
        <v>0</v>
      </c>
      <c r="O24" s="81">
        <v>516.29399999999998</v>
      </c>
      <c r="P24" s="81">
        <v>5054.3999999999996</v>
      </c>
      <c r="Q24" s="81">
        <v>1583.2</v>
      </c>
      <c r="R24" s="82">
        <v>7153.8940000000002</v>
      </c>
      <c r="S24" s="80" t="s">
        <v>822</v>
      </c>
      <c r="T24" s="81">
        <v>3655.76</v>
      </c>
      <c r="U24" s="81">
        <v>2175.5</v>
      </c>
      <c r="V24" s="81">
        <v>841.5</v>
      </c>
      <c r="W24" s="81">
        <v>481.13400000000001</v>
      </c>
      <c r="X24" s="82">
        <v>7153.8940000000002</v>
      </c>
      <c r="Y24" s="80" t="s">
        <v>822</v>
      </c>
      <c r="Z24" s="81">
        <v>300.66000000000003</v>
      </c>
      <c r="AA24" s="81">
        <v>61.1</v>
      </c>
      <c r="AB24" s="81">
        <v>841.5</v>
      </c>
      <c r="AC24" s="81">
        <v>481.13400000000001</v>
      </c>
      <c r="AD24" s="82">
        <v>1684.394</v>
      </c>
    </row>
    <row r="25" spans="1:30" x14ac:dyDescent="0.25">
      <c r="A25" s="1"/>
      <c r="B25" s="80" t="s">
        <v>823</v>
      </c>
      <c r="C25" s="81">
        <v>384.5</v>
      </c>
      <c r="D25" s="81">
        <v>106.3</v>
      </c>
      <c r="E25" s="81">
        <v>0.1</v>
      </c>
      <c r="F25" s="81">
        <v>46.637</v>
      </c>
      <c r="G25" s="81">
        <v>2640.5</v>
      </c>
      <c r="H25" s="81">
        <v>2004.4</v>
      </c>
      <c r="I25" s="81">
        <v>0.7</v>
      </c>
      <c r="J25" s="81">
        <v>395.2</v>
      </c>
      <c r="K25" s="81">
        <v>739.4</v>
      </c>
      <c r="L25" s="81">
        <v>0</v>
      </c>
      <c r="M25" s="81">
        <v>836.6</v>
      </c>
      <c r="N25" s="81">
        <v>0</v>
      </c>
      <c r="O25" s="81">
        <v>537.53700000000003</v>
      </c>
      <c r="P25" s="81">
        <v>5040.8</v>
      </c>
      <c r="Q25" s="81">
        <v>1576</v>
      </c>
      <c r="R25" s="82">
        <v>7154.3370000000004</v>
      </c>
      <c r="S25" s="80" t="s">
        <v>823</v>
      </c>
      <c r="T25" s="81">
        <v>3764.4</v>
      </c>
      <c r="U25" s="81">
        <v>2110.6999999999998</v>
      </c>
      <c r="V25" s="81">
        <v>837.4</v>
      </c>
      <c r="W25" s="81">
        <v>441.83699999999999</v>
      </c>
      <c r="X25" s="82">
        <v>7154.3370000000004</v>
      </c>
      <c r="Y25" s="80" t="s">
        <v>823</v>
      </c>
      <c r="Z25" s="81">
        <v>309.2</v>
      </c>
      <c r="AA25" s="81">
        <v>62.5</v>
      </c>
      <c r="AB25" s="81">
        <v>837.4</v>
      </c>
      <c r="AC25" s="81">
        <v>441.83699999999999</v>
      </c>
      <c r="AD25" s="82">
        <v>1650.9369999999999</v>
      </c>
    </row>
    <row r="26" spans="1:30" x14ac:dyDescent="0.25">
      <c r="A26" s="1"/>
      <c r="B26" s="80" t="s">
        <v>824</v>
      </c>
      <c r="C26" s="81">
        <v>382.94</v>
      </c>
      <c r="D26" s="81">
        <v>106.6</v>
      </c>
      <c r="E26" s="81">
        <v>0.1</v>
      </c>
      <c r="F26" s="81">
        <v>45.220999999999997</v>
      </c>
      <c r="G26" s="81">
        <v>2712.7</v>
      </c>
      <c r="H26" s="81">
        <v>2126.8000000000002</v>
      </c>
      <c r="I26" s="81">
        <v>0.9</v>
      </c>
      <c r="J26" s="81">
        <v>409.1</v>
      </c>
      <c r="K26" s="81">
        <v>738.5</v>
      </c>
      <c r="L26" s="81">
        <v>0</v>
      </c>
      <c r="M26" s="81">
        <v>900.4</v>
      </c>
      <c r="N26" s="81">
        <v>0</v>
      </c>
      <c r="O26" s="81">
        <v>534.86099999999999</v>
      </c>
      <c r="P26" s="81">
        <v>5249.5</v>
      </c>
      <c r="Q26" s="81">
        <v>1638.9</v>
      </c>
      <c r="R26" s="82">
        <v>7423.2610000000004</v>
      </c>
      <c r="S26" s="80" t="s">
        <v>824</v>
      </c>
      <c r="T26" s="81">
        <v>3834.14</v>
      </c>
      <c r="U26" s="81">
        <v>2233.4</v>
      </c>
      <c r="V26" s="81">
        <v>901.4</v>
      </c>
      <c r="W26" s="81">
        <v>454.32100000000003</v>
      </c>
      <c r="X26" s="82">
        <v>7423.2610000000004</v>
      </c>
      <c r="Y26" s="80" t="s">
        <v>824</v>
      </c>
      <c r="Z26" s="81">
        <v>308.24</v>
      </c>
      <c r="AA26" s="81">
        <v>63.3</v>
      </c>
      <c r="AB26" s="81">
        <v>901.4</v>
      </c>
      <c r="AC26" s="81">
        <v>454.32100000000003</v>
      </c>
      <c r="AD26" s="82">
        <v>1727.261</v>
      </c>
    </row>
    <row r="27" spans="1:30" x14ac:dyDescent="0.25">
      <c r="A27" s="1"/>
      <c r="B27" s="80" t="s">
        <v>825</v>
      </c>
      <c r="C27" s="81">
        <v>383.44</v>
      </c>
      <c r="D27" s="81">
        <v>109.5</v>
      </c>
      <c r="E27" s="81">
        <v>0.1</v>
      </c>
      <c r="F27" s="81">
        <v>43.054000000000002</v>
      </c>
      <c r="G27" s="81">
        <v>2782.6</v>
      </c>
      <c r="H27" s="81">
        <v>2005.9</v>
      </c>
      <c r="I27" s="81">
        <v>1</v>
      </c>
      <c r="J27" s="81">
        <v>431.2</v>
      </c>
      <c r="K27" s="81">
        <v>741.9</v>
      </c>
      <c r="L27" s="81">
        <v>0</v>
      </c>
      <c r="M27" s="81">
        <v>910.8</v>
      </c>
      <c r="N27" s="81">
        <v>0</v>
      </c>
      <c r="O27" s="81">
        <v>536.09400000000005</v>
      </c>
      <c r="P27" s="81">
        <v>5220.7</v>
      </c>
      <c r="Q27" s="81">
        <v>1652.7</v>
      </c>
      <c r="R27" s="82">
        <v>7409.4939999999997</v>
      </c>
      <c r="S27" s="80" t="s">
        <v>825</v>
      </c>
      <c r="T27" s="81">
        <v>3907.94</v>
      </c>
      <c r="U27" s="81">
        <v>2115.4</v>
      </c>
      <c r="V27" s="81">
        <v>911.9</v>
      </c>
      <c r="W27" s="81">
        <v>474.25400000000002</v>
      </c>
      <c r="X27" s="82">
        <v>7409.4939999999997</v>
      </c>
      <c r="Y27" s="80" t="s">
        <v>825</v>
      </c>
      <c r="Z27" s="81">
        <v>305.44</v>
      </c>
      <c r="AA27" s="81">
        <v>66.099999999999994</v>
      </c>
      <c r="AB27" s="81">
        <v>911.9</v>
      </c>
      <c r="AC27" s="81">
        <v>474.25400000000002</v>
      </c>
      <c r="AD27" s="82">
        <v>1757.694</v>
      </c>
    </row>
    <row r="28" spans="1:30" x14ac:dyDescent="0.25">
      <c r="A28" s="1"/>
      <c r="B28" s="80" t="s">
        <v>826</v>
      </c>
      <c r="C28" s="81">
        <v>385</v>
      </c>
      <c r="D28" s="81">
        <v>111.7</v>
      </c>
      <c r="E28" s="81">
        <v>0.1</v>
      </c>
      <c r="F28" s="81">
        <v>53.118000000000002</v>
      </c>
      <c r="G28" s="81">
        <v>2833.2</v>
      </c>
      <c r="H28" s="81">
        <v>1987.8</v>
      </c>
      <c r="I28" s="81">
        <v>1.2</v>
      </c>
      <c r="J28" s="81">
        <v>481.9</v>
      </c>
      <c r="K28" s="81">
        <v>746.1</v>
      </c>
      <c r="L28" s="81">
        <v>0</v>
      </c>
      <c r="M28" s="81">
        <v>933.2</v>
      </c>
      <c r="N28" s="81">
        <v>0</v>
      </c>
      <c r="O28" s="81">
        <v>549.91800000000001</v>
      </c>
      <c r="P28" s="81">
        <v>5304.1</v>
      </c>
      <c r="Q28" s="81">
        <v>1679.3</v>
      </c>
      <c r="R28" s="82">
        <v>7533.3180000000002</v>
      </c>
      <c r="S28" s="80" t="s">
        <v>826</v>
      </c>
      <c r="T28" s="81">
        <v>3964.3</v>
      </c>
      <c r="U28" s="81">
        <v>2099.5</v>
      </c>
      <c r="V28" s="81">
        <v>934.5</v>
      </c>
      <c r="W28" s="81">
        <v>535.01800000000003</v>
      </c>
      <c r="X28" s="82">
        <v>7533.3180000000002</v>
      </c>
      <c r="Y28" s="80" t="s">
        <v>826</v>
      </c>
      <c r="Z28" s="81">
        <v>306.39999999999998</v>
      </c>
      <c r="AA28" s="81">
        <v>67.900000000000006</v>
      </c>
      <c r="AB28" s="81">
        <v>934.5</v>
      </c>
      <c r="AC28" s="81">
        <v>535.01800000000003</v>
      </c>
      <c r="AD28" s="82">
        <v>1843.818</v>
      </c>
    </row>
    <row r="29" spans="1:30" x14ac:dyDescent="0.25">
      <c r="A29" s="1"/>
      <c r="B29" s="80" t="s">
        <v>827</v>
      </c>
      <c r="C29" s="81">
        <v>372.66</v>
      </c>
      <c r="D29" s="81">
        <v>110.2</v>
      </c>
      <c r="E29" s="81">
        <v>0.1</v>
      </c>
      <c r="F29" s="81">
        <v>65.602999999999994</v>
      </c>
      <c r="G29" s="81">
        <v>2812.6</v>
      </c>
      <c r="H29" s="81">
        <v>2098.4</v>
      </c>
      <c r="I29" s="81">
        <v>0.9</v>
      </c>
      <c r="J29" s="81">
        <v>494.4</v>
      </c>
      <c r="K29" s="81">
        <v>726</v>
      </c>
      <c r="L29" s="81">
        <v>0</v>
      </c>
      <c r="M29" s="81">
        <v>899.4</v>
      </c>
      <c r="N29" s="81">
        <v>0</v>
      </c>
      <c r="O29" s="81">
        <v>548.56299999999999</v>
      </c>
      <c r="P29" s="81">
        <v>5406.3</v>
      </c>
      <c r="Q29" s="81">
        <v>1625.4</v>
      </c>
      <c r="R29" s="82">
        <v>7580.2629999999999</v>
      </c>
      <c r="S29" s="80" t="s">
        <v>827</v>
      </c>
      <c r="T29" s="81">
        <v>3911.26</v>
      </c>
      <c r="U29" s="81">
        <v>2208.6</v>
      </c>
      <c r="V29" s="81">
        <v>900.4</v>
      </c>
      <c r="W29" s="81">
        <v>560.00300000000004</v>
      </c>
      <c r="X29" s="82">
        <v>7580.2629999999999</v>
      </c>
      <c r="Y29" s="80" t="s">
        <v>827</v>
      </c>
      <c r="Z29" s="81">
        <v>305.95999999999998</v>
      </c>
      <c r="AA29" s="81">
        <v>66.5</v>
      </c>
      <c r="AB29" s="81">
        <v>900.4</v>
      </c>
      <c r="AC29" s="81">
        <v>560.00300000000004</v>
      </c>
      <c r="AD29" s="82">
        <v>1832.8630000000001</v>
      </c>
    </row>
    <row r="30" spans="1:30" x14ac:dyDescent="0.25">
      <c r="A30" s="1"/>
      <c r="B30" s="80" t="s">
        <v>828</v>
      </c>
      <c r="C30" s="81">
        <v>379.1</v>
      </c>
      <c r="D30" s="81">
        <v>109.3</v>
      </c>
      <c r="E30" s="81">
        <v>0.1</v>
      </c>
      <c r="F30" s="81">
        <v>82.700999999999993</v>
      </c>
      <c r="G30" s="81">
        <v>2926.5</v>
      </c>
      <c r="H30" s="81">
        <v>1991.5</v>
      </c>
      <c r="I30" s="81">
        <v>0.9</v>
      </c>
      <c r="J30" s="81">
        <v>543</v>
      </c>
      <c r="K30" s="81">
        <v>747.4</v>
      </c>
      <c r="L30" s="81">
        <v>0</v>
      </c>
      <c r="M30" s="81">
        <v>797.5</v>
      </c>
      <c r="N30" s="81">
        <v>0</v>
      </c>
      <c r="O30" s="81">
        <v>571.20100000000002</v>
      </c>
      <c r="P30" s="81">
        <v>5461.9</v>
      </c>
      <c r="Q30" s="81">
        <v>1544.9</v>
      </c>
      <c r="R30" s="82">
        <v>7578.0010000000002</v>
      </c>
      <c r="S30" s="80" t="s">
        <v>828</v>
      </c>
      <c r="T30" s="81">
        <v>4053</v>
      </c>
      <c r="U30" s="81">
        <v>2100.8000000000002</v>
      </c>
      <c r="V30" s="81">
        <v>798.5</v>
      </c>
      <c r="W30" s="81">
        <v>625.70100000000002</v>
      </c>
      <c r="X30" s="82">
        <v>7578.0010000000002</v>
      </c>
      <c r="Y30" s="80" t="s">
        <v>828</v>
      </c>
      <c r="Z30" s="81">
        <v>304.39999999999998</v>
      </c>
      <c r="AA30" s="81">
        <v>65.400000000000006</v>
      </c>
      <c r="AB30" s="81">
        <v>798.5</v>
      </c>
      <c r="AC30" s="81">
        <v>625.70100000000002</v>
      </c>
      <c r="AD30" s="82">
        <v>1794.001</v>
      </c>
    </row>
    <row r="31" spans="1:30" x14ac:dyDescent="0.25">
      <c r="A31" s="1"/>
      <c r="B31" s="80" t="s">
        <v>829</v>
      </c>
      <c r="C31" s="81">
        <v>377.2</v>
      </c>
      <c r="D31" s="81">
        <v>108.7</v>
      </c>
      <c r="E31" s="81">
        <v>0.1</v>
      </c>
      <c r="F31" s="81">
        <v>90.905000000000001</v>
      </c>
      <c r="G31" s="81">
        <v>2741.9</v>
      </c>
      <c r="H31" s="81">
        <v>1955.5</v>
      </c>
      <c r="I31" s="81">
        <v>1.3</v>
      </c>
      <c r="J31" s="81">
        <v>558.79999999999995</v>
      </c>
      <c r="K31" s="81">
        <v>745.3</v>
      </c>
      <c r="L31" s="81">
        <v>0</v>
      </c>
      <c r="M31" s="81">
        <v>954.4</v>
      </c>
      <c r="N31" s="81">
        <v>0</v>
      </c>
      <c r="O31" s="81">
        <v>576.90499999999997</v>
      </c>
      <c r="P31" s="81">
        <v>5257.5</v>
      </c>
      <c r="Q31" s="81">
        <v>1699.7</v>
      </c>
      <c r="R31" s="82">
        <v>7534.1049999999996</v>
      </c>
      <c r="S31" s="80" t="s">
        <v>829</v>
      </c>
      <c r="T31" s="81">
        <v>3864.4</v>
      </c>
      <c r="U31" s="81">
        <v>2064.1999999999998</v>
      </c>
      <c r="V31" s="81">
        <v>955.8</v>
      </c>
      <c r="W31" s="81">
        <v>649.70500000000004</v>
      </c>
      <c r="X31" s="82">
        <v>7534.1049999999996</v>
      </c>
      <c r="Y31" s="80" t="s">
        <v>829</v>
      </c>
      <c r="Z31" s="81">
        <v>304.89999999999998</v>
      </c>
      <c r="AA31" s="81">
        <v>64.7</v>
      </c>
      <c r="AB31" s="81">
        <v>955.8</v>
      </c>
      <c r="AC31" s="81">
        <v>649.70500000000004</v>
      </c>
      <c r="AD31" s="82">
        <v>1975.105</v>
      </c>
    </row>
    <row r="32" spans="1:30" x14ac:dyDescent="0.25">
      <c r="A32" s="1"/>
      <c r="B32" s="80" t="s">
        <v>830</v>
      </c>
      <c r="C32" s="81">
        <v>373.24</v>
      </c>
      <c r="D32" s="81">
        <v>108.6</v>
      </c>
      <c r="E32" s="81">
        <v>0.1</v>
      </c>
      <c r="F32" s="81">
        <v>97.942999999999998</v>
      </c>
      <c r="G32" s="81">
        <v>2788.7</v>
      </c>
      <c r="H32" s="81">
        <v>1936.8</v>
      </c>
      <c r="I32" s="81">
        <v>0.8</v>
      </c>
      <c r="J32" s="81">
        <v>550.79999999999995</v>
      </c>
      <c r="K32" s="81">
        <v>695.7</v>
      </c>
      <c r="L32" s="81">
        <v>0</v>
      </c>
      <c r="M32" s="81">
        <v>932.5</v>
      </c>
      <c r="N32" s="81">
        <v>0</v>
      </c>
      <c r="O32" s="81">
        <v>579.88300000000004</v>
      </c>
      <c r="P32" s="81">
        <v>5277.1</v>
      </c>
      <c r="Q32" s="81">
        <v>1628.2</v>
      </c>
      <c r="R32" s="82">
        <v>7485.183</v>
      </c>
      <c r="S32" s="80" t="s">
        <v>830</v>
      </c>
      <c r="T32" s="81">
        <v>3857.64</v>
      </c>
      <c r="U32" s="81">
        <v>2045.4</v>
      </c>
      <c r="V32" s="81">
        <v>933.4</v>
      </c>
      <c r="W32" s="81">
        <v>648.74300000000005</v>
      </c>
      <c r="X32" s="82">
        <v>7485.183</v>
      </c>
      <c r="Y32" s="80" t="s">
        <v>830</v>
      </c>
      <c r="Z32" s="81">
        <v>304.04000000000002</v>
      </c>
      <c r="AA32" s="81">
        <v>64.900000000000006</v>
      </c>
      <c r="AB32" s="81">
        <v>933.4</v>
      </c>
      <c r="AC32" s="81">
        <v>648.74300000000005</v>
      </c>
      <c r="AD32" s="82">
        <v>1951.0830000000001</v>
      </c>
    </row>
    <row r="33" spans="1:30" x14ac:dyDescent="0.25">
      <c r="A33" s="1"/>
      <c r="B33" s="80" t="s">
        <v>831</v>
      </c>
      <c r="C33" s="81">
        <v>383.28</v>
      </c>
      <c r="D33" s="81">
        <v>108.7</v>
      </c>
      <c r="E33" s="81">
        <v>0.1</v>
      </c>
      <c r="F33" s="81">
        <v>98.59</v>
      </c>
      <c r="G33" s="81">
        <v>2812.7</v>
      </c>
      <c r="H33" s="81">
        <v>1941.4</v>
      </c>
      <c r="I33" s="81">
        <v>1</v>
      </c>
      <c r="J33" s="81">
        <v>542.79999999999995</v>
      </c>
      <c r="K33" s="81">
        <v>652.4</v>
      </c>
      <c r="L33" s="81">
        <v>0</v>
      </c>
      <c r="M33" s="81">
        <v>894.2</v>
      </c>
      <c r="N33" s="81">
        <v>0</v>
      </c>
      <c r="O33" s="81">
        <v>590.66999999999996</v>
      </c>
      <c r="P33" s="81">
        <v>5297.9</v>
      </c>
      <c r="Q33" s="81">
        <v>1546.6</v>
      </c>
      <c r="R33" s="82">
        <v>7435.17</v>
      </c>
      <c r="S33" s="80" t="s">
        <v>831</v>
      </c>
      <c r="T33" s="81">
        <v>3848.38</v>
      </c>
      <c r="U33" s="81">
        <v>2050.1</v>
      </c>
      <c r="V33" s="81">
        <v>895.3</v>
      </c>
      <c r="W33" s="81">
        <v>641.39</v>
      </c>
      <c r="X33" s="82">
        <v>7435.17</v>
      </c>
      <c r="Y33" s="80" t="s">
        <v>831</v>
      </c>
      <c r="Z33" s="81">
        <v>312.08</v>
      </c>
      <c r="AA33" s="81">
        <v>65.2</v>
      </c>
      <c r="AB33" s="81">
        <v>895.3</v>
      </c>
      <c r="AC33" s="81">
        <v>641.39</v>
      </c>
      <c r="AD33" s="82">
        <v>1913.97</v>
      </c>
    </row>
    <row r="34" spans="1:30" x14ac:dyDescent="0.25">
      <c r="A34" s="1"/>
      <c r="B34" s="80" t="s">
        <v>832</v>
      </c>
      <c r="C34" s="81">
        <v>396.94</v>
      </c>
      <c r="D34" s="81">
        <v>108.3</v>
      </c>
      <c r="E34" s="81">
        <v>0.1</v>
      </c>
      <c r="F34" s="81">
        <v>99.198999999999998</v>
      </c>
      <c r="G34" s="81">
        <v>2771</v>
      </c>
      <c r="H34" s="81">
        <v>1865.3</v>
      </c>
      <c r="I34" s="81">
        <v>0.9</v>
      </c>
      <c r="J34" s="81">
        <v>536.20000000000005</v>
      </c>
      <c r="K34" s="81">
        <v>704.7</v>
      </c>
      <c r="L34" s="81">
        <v>0</v>
      </c>
      <c r="M34" s="81">
        <v>860.3</v>
      </c>
      <c r="N34" s="81">
        <v>0</v>
      </c>
      <c r="O34" s="81">
        <v>604.53899999999999</v>
      </c>
      <c r="P34" s="81">
        <v>5173.3999999999996</v>
      </c>
      <c r="Q34" s="81">
        <v>1565</v>
      </c>
      <c r="R34" s="82">
        <v>7342.9390000000003</v>
      </c>
      <c r="S34" s="80" t="s">
        <v>832</v>
      </c>
      <c r="T34" s="81">
        <v>3872.64</v>
      </c>
      <c r="U34" s="81">
        <v>1973.6</v>
      </c>
      <c r="V34" s="81">
        <v>861.3</v>
      </c>
      <c r="W34" s="81">
        <v>635.399</v>
      </c>
      <c r="X34" s="82">
        <v>7342.9390000000003</v>
      </c>
      <c r="Y34" s="80" t="s">
        <v>832</v>
      </c>
      <c r="Z34" s="81">
        <v>322.74</v>
      </c>
      <c r="AA34" s="81">
        <v>64.7</v>
      </c>
      <c r="AB34" s="81">
        <v>861.3</v>
      </c>
      <c r="AC34" s="81">
        <v>635.399</v>
      </c>
      <c r="AD34" s="82">
        <v>1884.1389999999999</v>
      </c>
    </row>
    <row r="35" spans="1:30" x14ac:dyDescent="0.25">
      <c r="A35" s="1"/>
      <c r="B35" s="80" t="s">
        <v>833</v>
      </c>
      <c r="C35" s="81">
        <v>409.64</v>
      </c>
      <c r="D35" s="81">
        <v>106.5</v>
      </c>
      <c r="E35" s="81">
        <v>0</v>
      </c>
      <c r="F35" s="81">
        <v>106.43</v>
      </c>
      <c r="G35" s="81">
        <v>2853.5</v>
      </c>
      <c r="H35" s="81">
        <v>1870.6</v>
      </c>
      <c r="I35" s="81">
        <v>0.5</v>
      </c>
      <c r="J35" s="81">
        <v>537.9</v>
      </c>
      <c r="K35" s="81">
        <v>766</v>
      </c>
      <c r="L35" s="81">
        <v>0</v>
      </c>
      <c r="M35" s="81">
        <v>759.2</v>
      </c>
      <c r="N35" s="81">
        <v>0</v>
      </c>
      <c r="O35" s="81">
        <v>622.57000000000005</v>
      </c>
      <c r="P35" s="81">
        <v>5262.5</v>
      </c>
      <c r="Q35" s="81">
        <v>1525.2</v>
      </c>
      <c r="R35" s="82">
        <v>7410.27</v>
      </c>
      <c r="S35" s="80" t="s">
        <v>833</v>
      </c>
      <c r="T35" s="81">
        <v>4029.14</v>
      </c>
      <c r="U35" s="81">
        <v>1977.1</v>
      </c>
      <c r="V35" s="81">
        <v>759.7</v>
      </c>
      <c r="W35" s="81">
        <v>644.33000000000004</v>
      </c>
      <c r="X35" s="82">
        <v>7410.27</v>
      </c>
      <c r="Y35" s="80" t="s">
        <v>833</v>
      </c>
      <c r="Z35" s="81">
        <v>325.74</v>
      </c>
      <c r="AA35" s="81">
        <v>63.3</v>
      </c>
      <c r="AB35" s="81">
        <v>759.7</v>
      </c>
      <c r="AC35" s="81">
        <v>644.33000000000004</v>
      </c>
      <c r="AD35" s="82">
        <v>1793.07</v>
      </c>
    </row>
    <row r="36" spans="1:30" x14ac:dyDescent="0.25">
      <c r="A36" s="1"/>
      <c r="B36" s="80" t="s">
        <v>834</v>
      </c>
      <c r="C36" s="81">
        <v>393.14</v>
      </c>
      <c r="D36" s="81">
        <v>108.3</v>
      </c>
      <c r="E36" s="81">
        <v>0.1</v>
      </c>
      <c r="F36" s="81">
        <v>110.009</v>
      </c>
      <c r="G36" s="81">
        <v>2885.7</v>
      </c>
      <c r="H36" s="81">
        <v>1865</v>
      </c>
      <c r="I36" s="81">
        <v>0.4</v>
      </c>
      <c r="J36" s="81">
        <v>528.6</v>
      </c>
      <c r="K36" s="81">
        <v>739.6</v>
      </c>
      <c r="L36" s="81">
        <v>0</v>
      </c>
      <c r="M36" s="81">
        <v>833.2</v>
      </c>
      <c r="N36" s="81">
        <v>0</v>
      </c>
      <c r="O36" s="81">
        <v>611.54899999999998</v>
      </c>
      <c r="P36" s="81">
        <v>5279.7</v>
      </c>
      <c r="Q36" s="81">
        <v>1572.8</v>
      </c>
      <c r="R36" s="82">
        <v>7464.049</v>
      </c>
      <c r="S36" s="80" t="s">
        <v>834</v>
      </c>
      <c r="T36" s="81">
        <v>4018.44</v>
      </c>
      <c r="U36" s="81">
        <v>1973.3</v>
      </c>
      <c r="V36" s="81">
        <v>833.7</v>
      </c>
      <c r="W36" s="81">
        <v>638.60900000000004</v>
      </c>
      <c r="X36" s="82">
        <v>7464.049</v>
      </c>
      <c r="Y36" s="80" t="s">
        <v>834</v>
      </c>
      <c r="Z36" s="81">
        <v>322.24</v>
      </c>
      <c r="AA36" s="81">
        <v>64.5</v>
      </c>
      <c r="AB36" s="81">
        <v>833.7</v>
      </c>
      <c r="AC36" s="81">
        <v>638.60900000000004</v>
      </c>
      <c r="AD36" s="82">
        <v>1859.049</v>
      </c>
    </row>
    <row r="37" spans="1:30" x14ac:dyDescent="0.25">
      <c r="A37" s="1"/>
      <c r="B37" s="80" t="s">
        <v>835</v>
      </c>
      <c r="C37" s="81">
        <v>396.34</v>
      </c>
      <c r="D37" s="81">
        <v>110.6</v>
      </c>
      <c r="E37" s="81">
        <v>0.1</v>
      </c>
      <c r="F37" s="81">
        <v>103.241</v>
      </c>
      <c r="G37" s="81">
        <v>3165.2</v>
      </c>
      <c r="H37" s="81">
        <v>1990.5</v>
      </c>
      <c r="I37" s="81">
        <v>0.4</v>
      </c>
      <c r="J37" s="81">
        <v>542.79999999999995</v>
      </c>
      <c r="K37" s="81">
        <v>744.4</v>
      </c>
      <c r="L37" s="81">
        <v>0</v>
      </c>
      <c r="M37" s="81">
        <v>600.29999999999995</v>
      </c>
      <c r="N37" s="81">
        <v>0</v>
      </c>
      <c r="O37" s="81">
        <v>610.28099999999995</v>
      </c>
      <c r="P37" s="81">
        <v>5698.9</v>
      </c>
      <c r="Q37" s="81">
        <v>1344.7</v>
      </c>
      <c r="R37" s="82">
        <v>7653.8810000000003</v>
      </c>
      <c r="S37" s="80" t="s">
        <v>835</v>
      </c>
      <c r="T37" s="81">
        <v>4305.9399999999996</v>
      </c>
      <c r="U37" s="81">
        <v>2101.1</v>
      </c>
      <c r="V37" s="81">
        <v>600.79999999999995</v>
      </c>
      <c r="W37" s="81">
        <v>646.04100000000005</v>
      </c>
      <c r="X37" s="82">
        <v>7653.8810000000003</v>
      </c>
      <c r="Y37" s="80" t="s">
        <v>835</v>
      </c>
      <c r="Z37" s="81">
        <v>323.44</v>
      </c>
      <c r="AA37" s="81">
        <v>66.900000000000006</v>
      </c>
      <c r="AB37" s="81">
        <v>600.79999999999995</v>
      </c>
      <c r="AC37" s="81">
        <v>646.04100000000005</v>
      </c>
      <c r="AD37" s="82">
        <v>1637.181</v>
      </c>
    </row>
    <row r="38" spans="1:30" x14ac:dyDescent="0.25">
      <c r="A38" s="1"/>
      <c r="B38" s="80" t="s">
        <v>836</v>
      </c>
      <c r="C38" s="81">
        <v>394.34</v>
      </c>
      <c r="D38" s="81">
        <v>108.4</v>
      </c>
      <c r="E38" s="81">
        <v>0</v>
      </c>
      <c r="F38" s="81">
        <v>96.977999999999994</v>
      </c>
      <c r="G38" s="81">
        <v>3059.7</v>
      </c>
      <c r="H38" s="81">
        <v>2008.9</v>
      </c>
      <c r="I38" s="81">
        <v>0.4</v>
      </c>
      <c r="J38" s="81">
        <v>569</v>
      </c>
      <c r="K38" s="81">
        <v>748.6</v>
      </c>
      <c r="L38" s="81">
        <v>0</v>
      </c>
      <c r="M38" s="81">
        <v>688.3</v>
      </c>
      <c r="N38" s="81">
        <v>0</v>
      </c>
      <c r="O38" s="81">
        <v>599.71799999999996</v>
      </c>
      <c r="P38" s="81">
        <v>5638</v>
      </c>
      <c r="Q38" s="81">
        <v>1436.9</v>
      </c>
      <c r="R38" s="82">
        <v>7674.6180000000004</v>
      </c>
      <c r="S38" s="80" t="s">
        <v>836</v>
      </c>
      <c r="T38" s="81">
        <v>4202.6400000000003</v>
      </c>
      <c r="U38" s="81">
        <v>2117.3000000000002</v>
      </c>
      <c r="V38" s="81">
        <v>688.7</v>
      </c>
      <c r="W38" s="81">
        <v>665.97799999999995</v>
      </c>
      <c r="X38" s="82">
        <v>7674.6180000000004</v>
      </c>
      <c r="Y38" s="80" t="s">
        <v>836</v>
      </c>
      <c r="Z38" s="81">
        <v>322.83999999999997</v>
      </c>
      <c r="AA38" s="81">
        <v>66</v>
      </c>
      <c r="AB38" s="81">
        <v>688.7</v>
      </c>
      <c r="AC38" s="81">
        <v>665.97799999999995</v>
      </c>
      <c r="AD38" s="82">
        <v>1743.518</v>
      </c>
    </row>
    <row r="39" spans="1:30" x14ac:dyDescent="0.25">
      <c r="A39" s="1"/>
      <c r="B39" s="80" t="s">
        <v>837</v>
      </c>
      <c r="C39" s="81">
        <v>395.78</v>
      </c>
      <c r="D39" s="81">
        <v>108.6</v>
      </c>
      <c r="E39" s="81">
        <v>0</v>
      </c>
      <c r="F39" s="81">
        <v>101.349</v>
      </c>
      <c r="G39" s="81">
        <v>3077.1</v>
      </c>
      <c r="H39" s="81">
        <v>1934.1</v>
      </c>
      <c r="I39" s="81">
        <v>0.3</v>
      </c>
      <c r="J39" s="81">
        <v>579.20000000000005</v>
      </c>
      <c r="K39" s="81">
        <v>765.7</v>
      </c>
      <c r="L39" s="81">
        <v>0</v>
      </c>
      <c r="M39" s="81">
        <v>649</v>
      </c>
      <c r="N39" s="81">
        <v>0</v>
      </c>
      <c r="O39" s="81">
        <v>605.72900000000004</v>
      </c>
      <c r="P39" s="81">
        <v>5590.7</v>
      </c>
      <c r="Q39" s="81">
        <v>1414.7</v>
      </c>
      <c r="R39" s="82">
        <v>7611.1289999999999</v>
      </c>
      <c r="S39" s="80" t="s">
        <v>837</v>
      </c>
      <c r="T39" s="81">
        <v>4238.58</v>
      </c>
      <c r="U39" s="81">
        <v>2042.7</v>
      </c>
      <c r="V39" s="81">
        <v>649.29999999999995</v>
      </c>
      <c r="W39" s="81">
        <v>680.54899999999998</v>
      </c>
      <c r="X39" s="82">
        <v>7611.1289999999999</v>
      </c>
      <c r="Y39" s="80" t="s">
        <v>837</v>
      </c>
      <c r="Z39" s="81">
        <v>323.38</v>
      </c>
      <c r="AA39" s="81">
        <v>66.099999999999994</v>
      </c>
      <c r="AB39" s="81">
        <v>649.29999999999995</v>
      </c>
      <c r="AC39" s="81">
        <v>680.54899999999998</v>
      </c>
      <c r="AD39" s="82">
        <v>1719.329</v>
      </c>
    </row>
    <row r="40" spans="1:30" x14ac:dyDescent="0.25">
      <c r="A40" s="1"/>
      <c r="B40" s="80" t="s">
        <v>838</v>
      </c>
      <c r="C40" s="81">
        <v>395.04</v>
      </c>
      <c r="D40" s="81">
        <v>108.9</v>
      </c>
      <c r="E40" s="81">
        <v>0</v>
      </c>
      <c r="F40" s="81">
        <v>109.759</v>
      </c>
      <c r="G40" s="81">
        <v>3175.2</v>
      </c>
      <c r="H40" s="81">
        <v>2101.3000000000002</v>
      </c>
      <c r="I40" s="81">
        <v>0.2</v>
      </c>
      <c r="J40" s="81">
        <v>566.29999999999995</v>
      </c>
      <c r="K40" s="81">
        <v>770.9</v>
      </c>
      <c r="L40" s="81">
        <v>0</v>
      </c>
      <c r="M40" s="81">
        <v>324.89999999999998</v>
      </c>
      <c r="N40" s="81">
        <v>0</v>
      </c>
      <c r="O40" s="81">
        <v>613.69899999999996</v>
      </c>
      <c r="P40" s="81">
        <v>5843</v>
      </c>
      <c r="Q40" s="81">
        <v>1095.8</v>
      </c>
      <c r="R40" s="82">
        <v>7552.4989999999998</v>
      </c>
      <c r="S40" s="80" t="s">
        <v>838</v>
      </c>
      <c r="T40" s="81">
        <v>4341.1400000000003</v>
      </c>
      <c r="U40" s="81">
        <v>2210.1999999999998</v>
      </c>
      <c r="V40" s="81">
        <v>325.10000000000002</v>
      </c>
      <c r="W40" s="81">
        <v>676.05899999999997</v>
      </c>
      <c r="X40" s="82">
        <v>7552.4989999999998</v>
      </c>
      <c r="Y40" s="80" t="s">
        <v>838</v>
      </c>
      <c r="Z40" s="81">
        <v>324.33999999999997</v>
      </c>
      <c r="AA40" s="81">
        <v>65.599999999999994</v>
      </c>
      <c r="AB40" s="81">
        <v>325.10000000000002</v>
      </c>
      <c r="AC40" s="81">
        <v>676.05899999999997</v>
      </c>
      <c r="AD40" s="82">
        <v>1391.0989999999999</v>
      </c>
    </row>
    <row r="41" spans="1:30" x14ac:dyDescent="0.25">
      <c r="A41" s="1"/>
      <c r="B41" s="80" t="s">
        <v>839</v>
      </c>
      <c r="C41" s="81">
        <v>406.44</v>
      </c>
      <c r="D41" s="81">
        <v>109.5</v>
      </c>
      <c r="E41" s="81">
        <v>0</v>
      </c>
      <c r="F41" s="81">
        <v>110.09399999999999</v>
      </c>
      <c r="G41" s="81">
        <v>3069.2</v>
      </c>
      <c r="H41" s="81">
        <v>2240.3000000000002</v>
      </c>
      <c r="I41" s="81">
        <v>0.2</v>
      </c>
      <c r="J41" s="81">
        <v>582.5</v>
      </c>
      <c r="K41" s="81">
        <v>773.8</v>
      </c>
      <c r="L41" s="81">
        <v>0</v>
      </c>
      <c r="M41" s="81">
        <v>167.6</v>
      </c>
      <c r="N41" s="81">
        <v>0</v>
      </c>
      <c r="O41" s="81">
        <v>626.03399999999999</v>
      </c>
      <c r="P41" s="81">
        <v>5892.2</v>
      </c>
      <c r="Q41" s="81">
        <v>941.4</v>
      </c>
      <c r="R41" s="82">
        <v>7459.634</v>
      </c>
      <c r="S41" s="80" t="s">
        <v>839</v>
      </c>
      <c r="T41" s="81">
        <v>4249.4399999999996</v>
      </c>
      <c r="U41" s="81">
        <v>2349.8000000000002</v>
      </c>
      <c r="V41" s="81">
        <v>167.8</v>
      </c>
      <c r="W41" s="81">
        <v>692.59400000000005</v>
      </c>
      <c r="X41" s="82">
        <v>7459.634</v>
      </c>
      <c r="Y41" s="80" t="s">
        <v>839</v>
      </c>
      <c r="Z41" s="81">
        <v>324.44</v>
      </c>
      <c r="AA41" s="81">
        <v>66.599999999999994</v>
      </c>
      <c r="AB41" s="81">
        <v>167.8</v>
      </c>
      <c r="AC41" s="81">
        <v>692.59400000000005</v>
      </c>
      <c r="AD41" s="82">
        <v>1251.434</v>
      </c>
    </row>
    <row r="42" spans="1:30" x14ac:dyDescent="0.25">
      <c r="A42" s="1"/>
      <c r="B42" s="80" t="s">
        <v>840</v>
      </c>
      <c r="C42" s="81">
        <v>404.28</v>
      </c>
      <c r="D42" s="81">
        <v>109.1</v>
      </c>
      <c r="E42" s="81">
        <v>0</v>
      </c>
      <c r="F42" s="81">
        <v>100.075</v>
      </c>
      <c r="G42" s="81">
        <v>3272.1</v>
      </c>
      <c r="H42" s="81">
        <v>2185.1</v>
      </c>
      <c r="I42" s="81">
        <v>0.1</v>
      </c>
      <c r="J42" s="81">
        <v>575.79999999999995</v>
      </c>
      <c r="K42" s="81">
        <v>765.7</v>
      </c>
      <c r="L42" s="81">
        <v>0</v>
      </c>
      <c r="M42" s="81">
        <v>39.9</v>
      </c>
      <c r="N42" s="81">
        <v>0</v>
      </c>
      <c r="O42" s="81">
        <v>613.45500000000004</v>
      </c>
      <c r="P42" s="81">
        <v>6033.1</v>
      </c>
      <c r="Q42" s="81">
        <v>805.6</v>
      </c>
      <c r="R42" s="82">
        <v>7452.1549999999997</v>
      </c>
      <c r="S42" s="80" t="s">
        <v>840</v>
      </c>
      <c r="T42" s="81">
        <v>4442.08</v>
      </c>
      <c r="U42" s="81">
        <v>2294.1999999999998</v>
      </c>
      <c r="V42" s="81">
        <v>40</v>
      </c>
      <c r="W42" s="81">
        <v>675.875</v>
      </c>
      <c r="X42" s="82">
        <v>7452.1549999999997</v>
      </c>
      <c r="Y42" s="80" t="s">
        <v>840</v>
      </c>
      <c r="Z42" s="81">
        <v>323.18</v>
      </c>
      <c r="AA42" s="81">
        <v>66</v>
      </c>
      <c r="AB42" s="81">
        <v>40</v>
      </c>
      <c r="AC42" s="81">
        <v>675.875</v>
      </c>
      <c r="AD42" s="82">
        <v>1105.0550000000001</v>
      </c>
    </row>
    <row r="43" spans="1:30" x14ac:dyDescent="0.25">
      <c r="A43" s="1"/>
      <c r="B43" s="80" t="s">
        <v>841</v>
      </c>
      <c r="C43" s="81">
        <v>412.74</v>
      </c>
      <c r="D43" s="81">
        <v>107.1</v>
      </c>
      <c r="E43" s="81">
        <v>0</v>
      </c>
      <c r="F43" s="81">
        <v>100.65600000000001</v>
      </c>
      <c r="G43" s="81">
        <v>3200.3</v>
      </c>
      <c r="H43" s="81">
        <v>2110.1999999999998</v>
      </c>
      <c r="I43" s="81">
        <v>0</v>
      </c>
      <c r="J43" s="81">
        <v>586.5</v>
      </c>
      <c r="K43" s="81">
        <v>772.4</v>
      </c>
      <c r="L43" s="81">
        <v>0</v>
      </c>
      <c r="M43" s="81">
        <v>0.9</v>
      </c>
      <c r="N43" s="81">
        <v>0</v>
      </c>
      <c r="O43" s="81">
        <v>620.49599999999998</v>
      </c>
      <c r="P43" s="81">
        <v>5897</v>
      </c>
      <c r="Q43" s="81">
        <v>773.3</v>
      </c>
      <c r="R43" s="82">
        <v>7290.7960000000003</v>
      </c>
      <c r="S43" s="80" t="s">
        <v>841</v>
      </c>
      <c r="T43" s="81">
        <v>4385.4399999999996</v>
      </c>
      <c r="U43" s="81">
        <v>2217.3000000000002</v>
      </c>
      <c r="V43" s="81">
        <v>0.9</v>
      </c>
      <c r="W43" s="81">
        <v>687.15599999999995</v>
      </c>
      <c r="X43" s="82">
        <v>7290.7960000000003</v>
      </c>
      <c r="Y43" s="80" t="s">
        <v>841</v>
      </c>
      <c r="Z43" s="81">
        <v>326.24</v>
      </c>
      <c r="AA43" s="81">
        <v>64.2</v>
      </c>
      <c r="AB43" s="81">
        <v>0.9</v>
      </c>
      <c r="AC43" s="81">
        <v>687.15599999999995</v>
      </c>
      <c r="AD43" s="82">
        <v>1078.4960000000001</v>
      </c>
    </row>
    <row r="44" spans="1:30" x14ac:dyDescent="0.25">
      <c r="A44" s="1"/>
      <c r="B44" s="80" t="s">
        <v>842</v>
      </c>
      <c r="C44" s="81">
        <v>412.88</v>
      </c>
      <c r="D44" s="81">
        <v>107.7</v>
      </c>
      <c r="E44" s="81">
        <v>0</v>
      </c>
      <c r="F44" s="81">
        <v>86.814999999999998</v>
      </c>
      <c r="G44" s="81">
        <v>3295.9</v>
      </c>
      <c r="H44" s="81">
        <v>2289.6</v>
      </c>
      <c r="I44" s="81">
        <v>0</v>
      </c>
      <c r="J44" s="81">
        <v>569.5</v>
      </c>
      <c r="K44" s="81">
        <v>804.9</v>
      </c>
      <c r="L44" s="81">
        <v>0</v>
      </c>
      <c r="M44" s="81">
        <v>0</v>
      </c>
      <c r="N44" s="81">
        <v>0</v>
      </c>
      <c r="O44" s="81">
        <v>607.39499999999998</v>
      </c>
      <c r="P44" s="81">
        <v>6155</v>
      </c>
      <c r="Q44" s="81">
        <v>804.9</v>
      </c>
      <c r="R44" s="82">
        <v>7567.2950000000001</v>
      </c>
      <c r="S44" s="80" t="s">
        <v>842</v>
      </c>
      <c r="T44" s="81">
        <v>4513.68</v>
      </c>
      <c r="U44" s="81">
        <v>2397.3000000000002</v>
      </c>
      <c r="V44" s="81">
        <v>0</v>
      </c>
      <c r="W44" s="81">
        <v>656.31500000000005</v>
      </c>
      <c r="X44" s="82">
        <v>7567.2950000000001</v>
      </c>
      <c r="Y44" s="80" t="s">
        <v>842</v>
      </c>
      <c r="Z44" s="81">
        <v>325.58</v>
      </c>
      <c r="AA44" s="81">
        <v>64.7</v>
      </c>
      <c r="AB44" s="81">
        <v>0</v>
      </c>
      <c r="AC44" s="81">
        <v>656.31500000000005</v>
      </c>
      <c r="AD44" s="82">
        <v>1046.595</v>
      </c>
    </row>
    <row r="45" spans="1:30" x14ac:dyDescent="0.25">
      <c r="A45" s="1"/>
      <c r="B45" s="80" t="s">
        <v>843</v>
      </c>
      <c r="C45" s="81">
        <v>410.98</v>
      </c>
      <c r="D45" s="81">
        <v>106.9</v>
      </c>
      <c r="E45" s="81">
        <v>0</v>
      </c>
      <c r="F45" s="81">
        <v>79.027000000000001</v>
      </c>
      <c r="G45" s="81">
        <v>3439.8</v>
      </c>
      <c r="H45" s="81">
        <v>2183.5</v>
      </c>
      <c r="I45" s="81">
        <v>0</v>
      </c>
      <c r="J45" s="81">
        <v>596.4</v>
      </c>
      <c r="K45" s="81">
        <v>801.2</v>
      </c>
      <c r="L45" s="81">
        <v>0</v>
      </c>
      <c r="M45" s="81">
        <v>0</v>
      </c>
      <c r="N45" s="81">
        <v>0</v>
      </c>
      <c r="O45" s="81">
        <v>596.90700000000004</v>
      </c>
      <c r="P45" s="81">
        <v>6219.7</v>
      </c>
      <c r="Q45" s="81">
        <v>801.2</v>
      </c>
      <c r="R45" s="82">
        <v>7617.8069999999998</v>
      </c>
      <c r="S45" s="80" t="s">
        <v>843</v>
      </c>
      <c r="T45" s="81">
        <v>4651.9799999999996</v>
      </c>
      <c r="U45" s="81">
        <v>2290.4</v>
      </c>
      <c r="V45" s="81">
        <v>0</v>
      </c>
      <c r="W45" s="81">
        <v>675.42700000000002</v>
      </c>
      <c r="X45" s="82">
        <v>7617.8069999999998</v>
      </c>
      <c r="Y45" s="80" t="s">
        <v>843</v>
      </c>
      <c r="Z45" s="81">
        <v>304.27999999999997</v>
      </c>
      <c r="AA45" s="81">
        <v>64</v>
      </c>
      <c r="AB45" s="81">
        <v>0</v>
      </c>
      <c r="AC45" s="81">
        <v>675.42700000000002</v>
      </c>
      <c r="AD45" s="82">
        <v>1043.7070000000001</v>
      </c>
    </row>
    <row r="46" spans="1:30" x14ac:dyDescent="0.25">
      <c r="A46" s="1"/>
      <c r="B46" s="80" t="s">
        <v>844</v>
      </c>
      <c r="C46" s="81">
        <v>413.24</v>
      </c>
      <c r="D46" s="81">
        <v>107.9</v>
      </c>
      <c r="E46" s="81">
        <v>0</v>
      </c>
      <c r="F46" s="81">
        <v>69.867999999999995</v>
      </c>
      <c r="G46" s="81">
        <v>3413.2</v>
      </c>
      <c r="H46" s="81">
        <v>2226.8000000000002</v>
      </c>
      <c r="I46" s="81">
        <v>0</v>
      </c>
      <c r="J46" s="81">
        <v>583.29999999999995</v>
      </c>
      <c r="K46" s="81">
        <v>804</v>
      </c>
      <c r="L46" s="81">
        <v>0</v>
      </c>
      <c r="M46" s="81">
        <v>0</v>
      </c>
      <c r="N46" s="81">
        <v>0</v>
      </c>
      <c r="O46" s="81">
        <v>591.00800000000004</v>
      </c>
      <c r="P46" s="81">
        <v>6223.3</v>
      </c>
      <c r="Q46" s="81">
        <v>804</v>
      </c>
      <c r="R46" s="82">
        <v>7618.308</v>
      </c>
      <c r="S46" s="80" t="s">
        <v>844</v>
      </c>
      <c r="T46" s="81">
        <v>4630.4399999999996</v>
      </c>
      <c r="U46" s="81">
        <v>2334.6999999999998</v>
      </c>
      <c r="V46" s="81">
        <v>0</v>
      </c>
      <c r="W46" s="81">
        <v>653.16800000000001</v>
      </c>
      <c r="X46" s="82">
        <v>7618.308</v>
      </c>
      <c r="Y46" s="80" t="s">
        <v>844</v>
      </c>
      <c r="Z46" s="81">
        <v>303.33999999999997</v>
      </c>
      <c r="AA46" s="81">
        <v>65</v>
      </c>
      <c r="AB46" s="81">
        <v>0</v>
      </c>
      <c r="AC46" s="81">
        <v>653.16800000000001</v>
      </c>
      <c r="AD46" s="82">
        <v>1021.508</v>
      </c>
    </row>
    <row r="47" spans="1:30" x14ac:dyDescent="0.25">
      <c r="A47" s="1"/>
      <c r="B47" s="80" t="s">
        <v>845</v>
      </c>
      <c r="C47" s="81">
        <v>412.84</v>
      </c>
      <c r="D47" s="81">
        <v>107.4</v>
      </c>
      <c r="E47" s="81">
        <v>0</v>
      </c>
      <c r="F47" s="81">
        <v>66.992999999999995</v>
      </c>
      <c r="G47" s="81">
        <v>3448</v>
      </c>
      <c r="H47" s="81">
        <v>2245.4</v>
      </c>
      <c r="I47" s="81">
        <v>0</v>
      </c>
      <c r="J47" s="81">
        <v>531.9</v>
      </c>
      <c r="K47" s="81">
        <v>804.3</v>
      </c>
      <c r="L47" s="81">
        <v>0</v>
      </c>
      <c r="M47" s="81">
        <v>0</v>
      </c>
      <c r="N47" s="81">
        <v>0</v>
      </c>
      <c r="O47" s="81">
        <v>587.23299999999995</v>
      </c>
      <c r="P47" s="81">
        <v>6225.3</v>
      </c>
      <c r="Q47" s="81">
        <v>804.3</v>
      </c>
      <c r="R47" s="82">
        <v>7616.8329999999996</v>
      </c>
      <c r="S47" s="80" t="s">
        <v>845</v>
      </c>
      <c r="T47" s="81">
        <v>4665.1400000000003</v>
      </c>
      <c r="U47" s="81">
        <v>2352.8000000000002</v>
      </c>
      <c r="V47" s="81">
        <v>0</v>
      </c>
      <c r="W47" s="81">
        <v>598.89300000000003</v>
      </c>
      <c r="X47" s="82">
        <v>7616.8329999999996</v>
      </c>
      <c r="Y47" s="80" t="s">
        <v>845</v>
      </c>
      <c r="Z47" s="81">
        <v>304.04000000000002</v>
      </c>
      <c r="AA47" s="81">
        <v>65</v>
      </c>
      <c r="AB47" s="81">
        <v>0</v>
      </c>
      <c r="AC47" s="81">
        <v>598.89300000000003</v>
      </c>
      <c r="AD47" s="82">
        <v>967.93299999999999</v>
      </c>
    </row>
    <row r="48" spans="1:30" x14ac:dyDescent="0.25">
      <c r="A48" s="1"/>
      <c r="B48" s="80" t="s">
        <v>846</v>
      </c>
      <c r="C48" s="81">
        <v>413.48</v>
      </c>
      <c r="D48" s="81">
        <v>107.8</v>
      </c>
      <c r="E48" s="81">
        <v>0</v>
      </c>
      <c r="F48" s="81">
        <v>65.536000000000001</v>
      </c>
      <c r="G48" s="81">
        <v>3347.2</v>
      </c>
      <c r="H48" s="81">
        <v>2347.1999999999998</v>
      </c>
      <c r="I48" s="81">
        <v>0</v>
      </c>
      <c r="J48" s="81">
        <v>468</v>
      </c>
      <c r="K48" s="81">
        <v>809.3</v>
      </c>
      <c r="L48" s="81">
        <v>0</v>
      </c>
      <c r="M48" s="81">
        <v>0</v>
      </c>
      <c r="N48" s="81">
        <v>0</v>
      </c>
      <c r="O48" s="81">
        <v>586.81600000000003</v>
      </c>
      <c r="P48" s="81">
        <v>6162.4</v>
      </c>
      <c r="Q48" s="81">
        <v>809.3</v>
      </c>
      <c r="R48" s="82">
        <v>7558.5159999999996</v>
      </c>
      <c r="S48" s="80" t="s">
        <v>846</v>
      </c>
      <c r="T48" s="81">
        <v>4569.9799999999996</v>
      </c>
      <c r="U48" s="81">
        <v>2455</v>
      </c>
      <c r="V48" s="81">
        <v>0</v>
      </c>
      <c r="W48" s="81">
        <v>533.53599999999994</v>
      </c>
      <c r="X48" s="82">
        <v>7558.5159999999996</v>
      </c>
      <c r="Y48" s="80" t="s">
        <v>846</v>
      </c>
      <c r="Z48" s="81">
        <v>305.08</v>
      </c>
      <c r="AA48" s="81">
        <v>64.400000000000006</v>
      </c>
      <c r="AB48" s="81">
        <v>0</v>
      </c>
      <c r="AC48" s="81">
        <v>533.53599999999994</v>
      </c>
      <c r="AD48" s="82">
        <v>903.01599999999996</v>
      </c>
    </row>
    <row r="49" spans="1:30" x14ac:dyDescent="0.25">
      <c r="A49" s="1"/>
      <c r="B49" s="80" t="s">
        <v>847</v>
      </c>
      <c r="C49" s="81">
        <v>412.54</v>
      </c>
      <c r="D49" s="81">
        <v>109.5</v>
      </c>
      <c r="E49" s="81">
        <v>0</v>
      </c>
      <c r="F49" s="81">
        <v>66.182000000000002</v>
      </c>
      <c r="G49" s="81">
        <v>3360.2</v>
      </c>
      <c r="H49" s="81">
        <v>2327.1999999999998</v>
      </c>
      <c r="I49" s="81">
        <v>0</v>
      </c>
      <c r="J49" s="81">
        <v>459.9</v>
      </c>
      <c r="K49" s="81">
        <v>804</v>
      </c>
      <c r="L49" s="81">
        <v>0</v>
      </c>
      <c r="M49" s="81">
        <v>0</v>
      </c>
      <c r="N49" s="81">
        <v>0</v>
      </c>
      <c r="O49" s="81">
        <v>588.22199999999998</v>
      </c>
      <c r="P49" s="81">
        <v>6147.3</v>
      </c>
      <c r="Q49" s="81">
        <v>804</v>
      </c>
      <c r="R49" s="82">
        <v>7539.5219999999999</v>
      </c>
      <c r="S49" s="80" t="s">
        <v>847</v>
      </c>
      <c r="T49" s="81">
        <v>4576.74</v>
      </c>
      <c r="U49" s="81">
        <v>2436.6999999999998</v>
      </c>
      <c r="V49" s="81">
        <v>0</v>
      </c>
      <c r="W49" s="81">
        <v>526.08199999999999</v>
      </c>
      <c r="X49" s="82">
        <v>7539.5219999999999</v>
      </c>
      <c r="Y49" s="80" t="s">
        <v>847</v>
      </c>
      <c r="Z49" s="81">
        <v>304.83999999999997</v>
      </c>
      <c r="AA49" s="81">
        <v>66</v>
      </c>
      <c r="AB49" s="81">
        <v>0</v>
      </c>
      <c r="AC49" s="81">
        <v>526.08199999999999</v>
      </c>
      <c r="AD49" s="82">
        <v>896.92200000000003</v>
      </c>
    </row>
    <row r="50" spans="1:30" x14ac:dyDescent="0.25">
      <c r="A50" s="1"/>
      <c r="B50" s="80" t="s">
        <v>848</v>
      </c>
      <c r="C50" s="81">
        <v>413.98</v>
      </c>
      <c r="D50" s="81">
        <v>108.9</v>
      </c>
      <c r="E50" s="81">
        <v>0</v>
      </c>
      <c r="F50" s="81">
        <v>62.01</v>
      </c>
      <c r="G50" s="81">
        <v>3381.7</v>
      </c>
      <c r="H50" s="81">
        <v>2320</v>
      </c>
      <c r="I50" s="81">
        <v>0</v>
      </c>
      <c r="J50" s="81">
        <v>429.9</v>
      </c>
      <c r="K50" s="81">
        <v>802.6</v>
      </c>
      <c r="L50" s="81">
        <v>0</v>
      </c>
      <c r="M50" s="81">
        <v>0</v>
      </c>
      <c r="N50" s="81">
        <v>0</v>
      </c>
      <c r="O50" s="81">
        <v>584.89</v>
      </c>
      <c r="P50" s="81">
        <v>6131.6</v>
      </c>
      <c r="Q50" s="81">
        <v>802.6</v>
      </c>
      <c r="R50" s="82">
        <v>7519.09</v>
      </c>
      <c r="S50" s="80" t="s">
        <v>848</v>
      </c>
      <c r="T50" s="81">
        <v>4598.28</v>
      </c>
      <c r="U50" s="81">
        <v>2428.9</v>
      </c>
      <c r="V50" s="81">
        <v>0</v>
      </c>
      <c r="W50" s="81">
        <v>491.91</v>
      </c>
      <c r="X50" s="82">
        <v>7519.09</v>
      </c>
      <c r="Y50" s="80" t="s">
        <v>848</v>
      </c>
      <c r="Z50" s="81">
        <v>305.38</v>
      </c>
      <c r="AA50" s="81">
        <v>65.400000000000006</v>
      </c>
      <c r="AB50" s="81">
        <v>0</v>
      </c>
      <c r="AC50" s="81">
        <v>491.91</v>
      </c>
      <c r="AD50" s="82">
        <v>862.69</v>
      </c>
    </row>
    <row r="51" spans="1:30" x14ac:dyDescent="0.25">
      <c r="A51" s="1"/>
      <c r="B51" s="80" t="s">
        <v>849</v>
      </c>
      <c r="C51" s="81">
        <v>414.64</v>
      </c>
      <c r="D51" s="81">
        <v>109.7</v>
      </c>
      <c r="E51" s="81">
        <v>0</v>
      </c>
      <c r="F51" s="81">
        <v>65.11</v>
      </c>
      <c r="G51" s="81">
        <v>3390.3</v>
      </c>
      <c r="H51" s="81">
        <v>2317</v>
      </c>
      <c r="I51" s="81">
        <v>0</v>
      </c>
      <c r="J51" s="81">
        <v>432</v>
      </c>
      <c r="K51" s="81">
        <v>803.6</v>
      </c>
      <c r="L51" s="81">
        <v>0</v>
      </c>
      <c r="M51" s="81">
        <v>0</v>
      </c>
      <c r="N51" s="81">
        <v>0</v>
      </c>
      <c r="O51" s="81">
        <v>589.45000000000005</v>
      </c>
      <c r="P51" s="81">
        <v>6139.3</v>
      </c>
      <c r="Q51" s="81">
        <v>803.6</v>
      </c>
      <c r="R51" s="82">
        <v>7532.35</v>
      </c>
      <c r="S51" s="80" t="s">
        <v>849</v>
      </c>
      <c r="T51" s="81">
        <v>4608.54</v>
      </c>
      <c r="U51" s="81">
        <v>2426.6999999999998</v>
      </c>
      <c r="V51" s="81">
        <v>0</v>
      </c>
      <c r="W51" s="81">
        <v>497.11</v>
      </c>
      <c r="X51" s="82">
        <v>7532.35</v>
      </c>
      <c r="Y51" s="80" t="s">
        <v>849</v>
      </c>
      <c r="Z51" s="81">
        <v>304.54000000000002</v>
      </c>
      <c r="AA51" s="81">
        <v>66.400000000000006</v>
      </c>
      <c r="AB51" s="81">
        <v>0</v>
      </c>
      <c r="AC51" s="81">
        <v>497.11</v>
      </c>
      <c r="AD51" s="82">
        <v>868.05</v>
      </c>
    </row>
    <row r="52" spans="1:30" x14ac:dyDescent="0.25">
      <c r="A52" s="1"/>
      <c r="B52" s="80" t="s">
        <v>850</v>
      </c>
      <c r="C52" s="81">
        <v>419.94</v>
      </c>
      <c r="D52" s="81">
        <v>109.5</v>
      </c>
      <c r="E52" s="81">
        <v>0</v>
      </c>
      <c r="F52" s="81">
        <v>52.76</v>
      </c>
      <c r="G52" s="81">
        <v>3364.5</v>
      </c>
      <c r="H52" s="81">
        <v>2367.4</v>
      </c>
      <c r="I52" s="81">
        <v>0</v>
      </c>
      <c r="J52" s="81">
        <v>371.3</v>
      </c>
      <c r="K52" s="81">
        <v>800.8</v>
      </c>
      <c r="L52" s="81">
        <v>0</v>
      </c>
      <c r="M52" s="81">
        <v>0</v>
      </c>
      <c r="N52" s="81">
        <v>0</v>
      </c>
      <c r="O52" s="81">
        <v>582.20000000000005</v>
      </c>
      <c r="P52" s="81">
        <v>6103.2</v>
      </c>
      <c r="Q52" s="81">
        <v>800.8</v>
      </c>
      <c r="R52" s="82">
        <v>7486.2</v>
      </c>
      <c r="S52" s="80" t="s">
        <v>850</v>
      </c>
      <c r="T52" s="81">
        <v>4585.24</v>
      </c>
      <c r="U52" s="81">
        <v>2476.9</v>
      </c>
      <c r="V52" s="81">
        <v>0</v>
      </c>
      <c r="W52" s="81">
        <v>424.06</v>
      </c>
      <c r="X52" s="82">
        <v>7486.2</v>
      </c>
      <c r="Y52" s="80" t="s">
        <v>850</v>
      </c>
      <c r="Z52" s="81">
        <v>305.14</v>
      </c>
      <c r="AA52" s="81">
        <v>66</v>
      </c>
      <c r="AB52" s="81">
        <v>0</v>
      </c>
      <c r="AC52" s="81">
        <v>424.06</v>
      </c>
      <c r="AD52" s="82">
        <v>795.2</v>
      </c>
    </row>
    <row r="53" spans="1:30" x14ac:dyDescent="0.25">
      <c r="A53" s="1"/>
      <c r="B53" s="80" t="s">
        <v>851</v>
      </c>
      <c r="C53" s="81">
        <v>419.54</v>
      </c>
      <c r="D53" s="81">
        <v>107.4</v>
      </c>
      <c r="E53" s="81">
        <v>0</v>
      </c>
      <c r="F53" s="81">
        <v>48.29</v>
      </c>
      <c r="G53" s="81">
        <v>3269.7</v>
      </c>
      <c r="H53" s="81">
        <v>2308.8000000000002</v>
      </c>
      <c r="I53" s="81">
        <v>0</v>
      </c>
      <c r="J53" s="81">
        <v>361.9</v>
      </c>
      <c r="K53" s="81">
        <v>766.7</v>
      </c>
      <c r="L53" s="81">
        <v>0</v>
      </c>
      <c r="M53" s="81">
        <v>0</v>
      </c>
      <c r="N53" s="81">
        <v>0</v>
      </c>
      <c r="O53" s="81">
        <v>575.23</v>
      </c>
      <c r="P53" s="81">
        <v>5940.4</v>
      </c>
      <c r="Q53" s="81">
        <v>766.7</v>
      </c>
      <c r="R53" s="82">
        <v>7282.33</v>
      </c>
      <c r="S53" s="80" t="s">
        <v>851</v>
      </c>
      <c r="T53" s="81">
        <v>4455.9399999999996</v>
      </c>
      <c r="U53" s="81">
        <v>2416.1999999999998</v>
      </c>
      <c r="V53" s="81">
        <v>0</v>
      </c>
      <c r="W53" s="81">
        <v>410.19</v>
      </c>
      <c r="X53" s="82">
        <v>7282.33</v>
      </c>
      <c r="Y53" s="80" t="s">
        <v>851</v>
      </c>
      <c r="Z53" s="81">
        <v>306.54000000000002</v>
      </c>
      <c r="AA53" s="81">
        <v>64</v>
      </c>
      <c r="AB53" s="81">
        <v>0</v>
      </c>
      <c r="AC53" s="81">
        <v>410.19</v>
      </c>
      <c r="AD53" s="82">
        <v>780.73</v>
      </c>
    </row>
    <row r="54" spans="1:30" x14ac:dyDescent="0.25">
      <c r="A54" s="1"/>
      <c r="B54" s="80" t="s">
        <v>852</v>
      </c>
      <c r="C54" s="81">
        <v>424.94</v>
      </c>
      <c r="D54" s="81">
        <v>109</v>
      </c>
      <c r="E54" s="81">
        <v>0</v>
      </c>
      <c r="F54" s="81">
        <v>59.55</v>
      </c>
      <c r="G54" s="81">
        <v>3109.7</v>
      </c>
      <c r="H54" s="81">
        <v>2115.1</v>
      </c>
      <c r="I54" s="81">
        <v>0</v>
      </c>
      <c r="J54" s="81">
        <v>331.1</v>
      </c>
      <c r="K54" s="81">
        <v>766.4</v>
      </c>
      <c r="L54" s="81">
        <v>0</v>
      </c>
      <c r="M54" s="81">
        <v>0</v>
      </c>
      <c r="N54" s="81">
        <v>0</v>
      </c>
      <c r="O54" s="81">
        <v>593.49</v>
      </c>
      <c r="P54" s="81">
        <v>5555.9</v>
      </c>
      <c r="Q54" s="81">
        <v>766.4</v>
      </c>
      <c r="R54" s="82">
        <v>6915.79</v>
      </c>
      <c r="S54" s="80" t="s">
        <v>852</v>
      </c>
      <c r="T54" s="81">
        <v>4301.04</v>
      </c>
      <c r="U54" s="81">
        <v>2224.1</v>
      </c>
      <c r="V54" s="81">
        <v>0</v>
      </c>
      <c r="W54" s="81">
        <v>390.65</v>
      </c>
      <c r="X54" s="82">
        <v>6915.79</v>
      </c>
      <c r="Y54" s="80" t="s">
        <v>852</v>
      </c>
      <c r="Z54" s="81">
        <v>326.83999999999997</v>
      </c>
      <c r="AA54" s="81">
        <v>65.5</v>
      </c>
      <c r="AB54" s="81">
        <v>0</v>
      </c>
      <c r="AC54" s="81">
        <v>390.65</v>
      </c>
      <c r="AD54" s="82">
        <v>782.99</v>
      </c>
    </row>
    <row r="55" spans="1:30" x14ac:dyDescent="0.25">
      <c r="A55" s="1"/>
      <c r="B55" s="80" t="s">
        <v>67</v>
      </c>
      <c r="C55" s="81">
        <v>424.04</v>
      </c>
      <c r="D55" s="81">
        <v>108.8</v>
      </c>
      <c r="E55" s="81">
        <v>0</v>
      </c>
      <c r="F55" s="81">
        <v>65.55</v>
      </c>
      <c r="G55" s="81">
        <v>3035.7</v>
      </c>
      <c r="H55" s="81">
        <v>2131.4</v>
      </c>
      <c r="I55" s="81">
        <v>0</v>
      </c>
      <c r="J55" s="81">
        <v>313.89999999999998</v>
      </c>
      <c r="K55" s="81">
        <v>764.6</v>
      </c>
      <c r="L55" s="81">
        <v>0</v>
      </c>
      <c r="M55" s="81">
        <v>0</v>
      </c>
      <c r="N55" s="81">
        <v>0</v>
      </c>
      <c r="O55" s="81">
        <v>598.39</v>
      </c>
      <c r="P55" s="81">
        <v>5481</v>
      </c>
      <c r="Q55" s="81">
        <v>764.6</v>
      </c>
      <c r="R55" s="82">
        <v>6843.99</v>
      </c>
      <c r="S55" s="80" t="s">
        <v>67</v>
      </c>
      <c r="T55" s="81">
        <v>4224.34</v>
      </c>
      <c r="U55" s="81">
        <v>2240.1999999999998</v>
      </c>
      <c r="V55" s="81">
        <v>0</v>
      </c>
      <c r="W55" s="81">
        <v>379.45</v>
      </c>
      <c r="X55" s="82">
        <v>6843.99</v>
      </c>
      <c r="Y55" s="80" t="s">
        <v>67</v>
      </c>
      <c r="Z55" s="81">
        <v>328.44</v>
      </c>
      <c r="AA55" s="81">
        <v>65.8</v>
      </c>
      <c r="AB55" s="81">
        <v>0</v>
      </c>
      <c r="AC55" s="81">
        <v>379.45</v>
      </c>
      <c r="AD55" s="82">
        <v>773.69</v>
      </c>
    </row>
    <row r="56" spans="1:30" x14ac:dyDescent="0.25">
      <c r="A56" s="1"/>
      <c r="B56" s="83" t="s">
        <v>1005</v>
      </c>
      <c r="C56" s="84">
        <v>9173.02</v>
      </c>
      <c r="D56" s="84">
        <v>2602.75</v>
      </c>
      <c r="E56" s="84">
        <v>0.6</v>
      </c>
      <c r="F56" s="84">
        <v>1522.3325</v>
      </c>
      <c r="G56" s="84">
        <v>68991.45</v>
      </c>
      <c r="H56" s="84">
        <v>48803.25</v>
      </c>
      <c r="I56" s="84">
        <v>6.8</v>
      </c>
      <c r="J56" s="84">
        <v>11708.35</v>
      </c>
      <c r="K56" s="84">
        <v>18138.55</v>
      </c>
      <c r="L56" s="84">
        <v>3.95</v>
      </c>
      <c r="M56" s="84">
        <v>8512.9</v>
      </c>
      <c r="N56" s="84">
        <v>0</v>
      </c>
      <c r="O56" s="84">
        <v>13298.702499999999</v>
      </c>
      <c r="P56" s="84">
        <v>129509.85</v>
      </c>
      <c r="Q56" s="84">
        <v>26655.4</v>
      </c>
      <c r="R56" s="84">
        <v>169463.95250000001</v>
      </c>
      <c r="S56" s="83" t="s">
        <v>1005</v>
      </c>
      <c r="T56" s="84">
        <v>96303.02</v>
      </c>
      <c r="U56" s="84">
        <v>51409.95</v>
      </c>
      <c r="V56" s="84">
        <v>8520.2999999999993</v>
      </c>
      <c r="W56" s="84">
        <v>13230.682500000001</v>
      </c>
      <c r="X56" s="84">
        <v>169463.95250000001</v>
      </c>
      <c r="Y56" s="83" t="s">
        <v>1005</v>
      </c>
      <c r="Z56" s="84">
        <v>7306.82</v>
      </c>
      <c r="AA56" s="84">
        <v>1566.5</v>
      </c>
      <c r="AB56" s="84">
        <v>8520.2999999999993</v>
      </c>
      <c r="AC56" s="84">
        <v>13230.682500000001</v>
      </c>
      <c r="AD56" s="84">
        <v>30624.302500000002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1211</v>
      </c>
      <c r="C5" s="1"/>
      <c r="D5" s="1"/>
      <c r="E5" s="1"/>
      <c r="F5" s="1"/>
      <c r="G5" s="1"/>
      <c r="H5" s="1"/>
      <c r="I5" s="1"/>
      <c r="J5" s="1"/>
      <c r="K5" s="1"/>
      <c r="L5" s="1"/>
      <c r="M5" s="1"/>
      <c r="N5" s="1"/>
      <c r="O5" s="1"/>
      <c r="P5" s="1"/>
    </row>
    <row r="6" spans="1:16" ht="30" x14ac:dyDescent="0.25">
      <c r="A6" s="1"/>
      <c r="B6" s="3" t="s">
        <v>156</v>
      </c>
      <c r="C6" s="3" t="s">
        <v>1212</v>
      </c>
      <c r="D6" s="3" t="s">
        <v>1213</v>
      </c>
      <c r="E6" s="3" t="s">
        <v>1214</v>
      </c>
      <c r="F6" s="3" t="s">
        <v>159</v>
      </c>
      <c r="G6" s="3" t="s">
        <v>160</v>
      </c>
      <c r="H6" s="3" t="s">
        <v>1215</v>
      </c>
      <c r="I6" s="3" t="s">
        <v>1216</v>
      </c>
      <c r="J6" s="3" t="s">
        <v>1217</v>
      </c>
      <c r="K6" s="3" t="s">
        <v>1218</v>
      </c>
      <c r="L6" s="3" t="s">
        <v>1219</v>
      </c>
      <c r="M6" s="3" t="s">
        <v>1220</v>
      </c>
      <c r="N6" s="3" t="s">
        <v>1221</v>
      </c>
      <c r="O6" s="3" t="s">
        <v>1222</v>
      </c>
      <c r="P6" s="3" t="s">
        <v>1223</v>
      </c>
    </row>
    <row r="7" spans="1:16" x14ac:dyDescent="0.25">
      <c r="A7" s="1"/>
      <c r="B7" s="6" t="s">
        <v>14</v>
      </c>
      <c r="C7" s="6" t="s">
        <v>1027</v>
      </c>
      <c r="D7" s="85" t="s">
        <v>40</v>
      </c>
      <c r="E7" s="6" t="s">
        <v>1224</v>
      </c>
      <c r="F7" s="85" t="s">
        <v>1225</v>
      </c>
      <c r="G7" s="85" t="s">
        <v>1226</v>
      </c>
      <c r="H7" s="85" t="s">
        <v>959</v>
      </c>
      <c r="I7" s="85" t="s">
        <v>959</v>
      </c>
      <c r="J7" s="85" t="s">
        <v>1227</v>
      </c>
      <c r="K7" s="85" t="s">
        <v>959</v>
      </c>
      <c r="L7" s="85" t="s">
        <v>959</v>
      </c>
      <c r="M7" s="85" t="s">
        <v>959</v>
      </c>
      <c r="N7" s="85" t="s">
        <v>959</v>
      </c>
      <c r="O7" s="6" t="s">
        <v>1228</v>
      </c>
      <c r="P7" s="6"/>
    </row>
    <row r="8" spans="1:16" x14ac:dyDescent="0.25">
      <c r="A8" s="1"/>
      <c r="B8" s="6" t="s">
        <v>14</v>
      </c>
      <c r="C8" s="6" t="s">
        <v>1027</v>
      </c>
      <c r="D8" s="85" t="s">
        <v>40</v>
      </c>
      <c r="E8" s="6" t="s">
        <v>1224</v>
      </c>
      <c r="F8" s="85" t="s">
        <v>1229</v>
      </c>
      <c r="G8" s="85" t="s">
        <v>1230</v>
      </c>
      <c r="H8" s="85" t="s">
        <v>1231</v>
      </c>
      <c r="I8" s="85" t="s">
        <v>959</v>
      </c>
      <c r="J8" s="85" t="s">
        <v>1227</v>
      </c>
      <c r="K8" s="85" t="s">
        <v>959</v>
      </c>
      <c r="L8" s="85" t="s">
        <v>959</v>
      </c>
      <c r="M8" s="85" t="s">
        <v>959</v>
      </c>
      <c r="N8" s="85" t="s">
        <v>959</v>
      </c>
      <c r="O8" s="6" t="s">
        <v>1228</v>
      </c>
      <c r="P8" s="6"/>
    </row>
    <row r="9" spans="1:16" x14ac:dyDescent="0.25">
      <c r="A9" s="1"/>
      <c r="B9" s="6" t="s">
        <v>640</v>
      </c>
      <c r="C9" s="6" t="s">
        <v>1085</v>
      </c>
      <c r="D9" s="85" t="s">
        <v>40</v>
      </c>
      <c r="E9" s="6" t="s">
        <v>1232</v>
      </c>
      <c r="F9" s="85" t="s">
        <v>1225</v>
      </c>
      <c r="G9" s="85" t="s">
        <v>1230</v>
      </c>
      <c r="H9" s="85" t="s">
        <v>959</v>
      </c>
      <c r="I9" s="85" t="s">
        <v>959</v>
      </c>
      <c r="J9" s="85" t="s">
        <v>1227</v>
      </c>
      <c r="K9" s="85" t="s">
        <v>959</v>
      </c>
      <c r="L9" s="85" t="s">
        <v>959</v>
      </c>
      <c r="M9" s="85" t="s">
        <v>959</v>
      </c>
      <c r="N9" s="85" t="s">
        <v>959</v>
      </c>
      <c r="O9" s="6" t="s">
        <v>1228</v>
      </c>
      <c r="P9" s="6"/>
    </row>
    <row r="10" spans="1:16" x14ac:dyDescent="0.25">
      <c r="A10" s="1"/>
      <c r="B10" s="6" t="s">
        <v>641</v>
      </c>
      <c r="C10" s="6" t="s">
        <v>1086</v>
      </c>
      <c r="D10" s="85" t="s">
        <v>40</v>
      </c>
      <c r="E10" s="6" t="s">
        <v>1233</v>
      </c>
      <c r="F10" s="85" t="s">
        <v>1225</v>
      </c>
      <c r="G10" s="85" t="s">
        <v>1230</v>
      </c>
      <c r="H10" s="85" t="s">
        <v>959</v>
      </c>
      <c r="I10" s="85" t="s">
        <v>959</v>
      </c>
      <c r="J10" s="85" t="s">
        <v>1227</v>
      </c>
      <c r="K10" s="85" t="s">
        <v>959</v>
      </c>
      <c r="L10" s="85" t="s">
        <v>959</v>
      </c>
      <c r="M10" s="85" t="s">
        <v>959</v>
      </c>
      <c r="N10" s="85" t="s">
        <v>959</v>
      </c>
      <c r="O10" s="6" t="s">
        <v>1228</v>
      </c>
      <c r="P10" s="6"/>
    </row>
    <row r="11" spans="1:16" ht="25.5" x14ac:dyDescent="0.25">
      <c r="A11" s="1"/>
      <c r="B11" s="6" t="s">
        <v>642</v>
      </c>
      <c r="C11" s="6" t="s">
        <v>1030</v>
      </c>
      <c r="D11" s="85" t="s">
        <v>40</v>
      </c>
      <c r="E11" s="6" t="s">
        <v>1234</v>
      </c>
      <c r="F11" s="85" t="s">
        <v>1225</v>
      </c>
      <c r="G11" s="85" t="s">
        <v>1230</v>
      </c>
      <c r="H11" s="85" t="s">
        <v>959</v>
      </c>
      <c r="I11" s="85" t="s">
        <v>959</v>
      </c>
      <c r="J11" s="85" t="s">
        <v>1227</v>
      </c>
      <c r="K11" s="85" t="s">
        <v>959</v>
      </c>
      <c r="L11" s="85" t="s">
        <v>959</v>
      </c>
      <c r="M11" s="85" t="s">
        <v>959</v>
      </c>
      <c r="N11" s="85" t="s">
        <v>959</v>
      </c>
      <c r="O11" s="6" t="s">
        <v>1228</v>
      </c>
      <c r="P11" s="6"/>
    </row>
    <row r="12" spans="1:16" x14ac:dyDescent="0.25">
      <c r="A12" s="1"/>
      <c r="B12" s="6" t="s">
        <v>638</v>
      </c>
      <c r="C12" s="6" t="s">
        <v>1033</v>
      </c>
      <c r="D12" s="85" t="s">
        <v>1235</v>
      </c>
      <c r="E12" s="6" t="s">
        <v>1236</v>
      </c>
      <c r="F12" s="85" t="s">
        <v>1225</v>
      </c>
      <c r="G12" s="85" t="s">
        <v>1237</v>
      </c>
      <c r="H12" s="85" t="s">
        <v>959</v>
      </c>
      <c r="I12" s="85" t="s">
        <v>959</v>
      </c>
      <c r="J12" s="85" t="s">
        <v>1227</v>
      </c>
      <c r="K12" s="85" t="s">
        <v>959</v>
      </c>
      <c r="L12" s="85" t="s">
        <v>959</v>
      </c>
      <c r="M12" s="85" t="s">
        <v>959</v>
      </c>
      <c r="N12" s="85" t="s">
        <v>959</v>
      </c>
      <c r="O12" s="6" t="s">
        <v>1228</v>
      </c>
      <c r="P12" s="6"/>
    </row>
    <row r="13" spans="1:16" x14ac:dyDescent="0.25">
      <c r="A13" s="1"/>
      <c r="B13" s="6" t="s">
        <v>638</v>
      </c>
      <c r="C13" s="6" t="s">
        <v>1033</v>
      </c>
      <c r="D13" s="85" t="s">
        <v>40</v>
      </c>
      <c r="E13" s="6" t="s">
        <v>1238</v>
      </c>
      <c r="F13" s="85" t="s">
        <v>1237</v>
      </c>
      <c r="G13" s="85" t="s">
        <v>1239</v>
      </c>
      <c r="H13" s="85" t="s">
        <v>959</v>
      </c>
      <c r="I13" s="85" t="s">
        <v>959</v>
      </c>
      <c r="J13" s="85" t="s">
        <v>1227</v>
      </c>
      <c r="K13" s="85" t="s">
        <v>959</v>
      </c>
      <c r="L13" s="85" t="s">
        <v>959</v>
      </c>
      <c r="M13" s="85" t="s">
        <v>959</v>
      </c>
      <c r="N13" s="85" t="s">
        <v>959</v>
      </c>
      <c r="O13" s="6" t="s">
        <v>1228</v>
      </c>
      <c r="P13" s="6"/>
    </row>
    <row r="14" spans="1:16" x14ac:dyDescent="0.25">
      <c r="A14" s="1"/>
      <c r="B14" s="6" t="s">
        <v>638</v>
      </c>
      <c r="C14" s="6" t="s">
        <v>1033</v>
      </c>
      <c r="D14" s="85" t="s">
        <v>1235</v>
      </c>
      <c r="E14" s="6" t="s">
        <v>1236</v>
      </c>
      <c r="F14" s="85" t="s">
        <v>1239</v>
      </c>
      <c r="G14" s="85" t="s">
        <v>1230</v>
      </c>
      <c r="H14" s="85" t="s">
        <v>959</v>
      </c>
      <c r="I14" s="85" t="s">
        <v>959</v>
      </c>
      <c r="J14" s="85" t="s">
        <v>1227</v>
      </c>
      <c r="K14" s="85" t="s">
        <v>959</v>
      </c>
      <c r="L14" s="85" t="s">
        <v>959</v>
      </c>
      <c r="M14" s="85" t="s">
        <v>959</v>
      </c>
      <c r="N14" s="85" t="s">
        <v>959</v>
      </c>
      <c r="O14" s="6" t="s">
        <v>1228</v>
      </c>
      <c r="P14" s="6"/>
    </row>
    <row r="15" spans="1:16" x14ac:dyDescent="0.25">
      <c r="A15" s="1"/>
      <c r="B15" s="6" t="s">
        <v>88</v>
      </c>
      <c r="C15" s="6" t="s">
        <v>93</v>
      </c>
      <c r="D15" s="85" t="s">
        <v>40</v>
      </c>
      <c r="E15" s="6" t="s">
        <v>1240</v>
      </c>
      <c r="F15" s="85" t="s">
        <v>1225</v>
      </c>
      <c r="G15" s="85" t="s">
        <v>1241</v>
      </c>
      <c r="H15" s="85" t="s">
        <v>959</v>
      </c>
      <c r="I15" s="85" t="s">
        <v>959</v>
      </c>
      <c r="J15" s="85" t="s">
        <v>1242</v>
      </c>
      <c r="K15" s="85" t="s">
        <v>959</v>
      </c>
      <c r="L15" s="85" t="s">
        <v>959</v>
      </c>
      <c r="M15" s="85" t="s">
        <v>959</v>
      </c>
      <c r="N15" s="85" t="s">
        <v>959</v>
      </c>
      <c r="O15" s="6" t="s">
        <v>1228</v>
      </c>
      <c r="P15" s="6"/>
    </row>
    <row r="16" spans="1:16" x14ac:dyDescent="0.25">
      <c r="A16" s="1"/>
      <c r="B16" s="6" t="s">
        <v>88</v>
      </c>
      <c r="C16" s="6" t="s">
        <v>93</v>
      </c>
      <c r="D16" s="85" t="s">
        <v>1124</v>
      </c>
      <c r="E16" s="6" t="s">
        <v>1243</v>
      </c>
      <c r="F16" s="85" t="s">
        <v>1244</v>
      </c>
      <c r="G16" s="85" t="s">
        <v>1241</v>
      </c>
      <c r="H16" s="85" t="s">
        <v>1245</v>
      </c>
      <c r="I16" s="85" t="s">
        <v>959</v>
      </c>
      <c r="J16" s="85" t="s">
        <v>1246</v>
      </c>
      <c r="K16" s="85" t="s">
        <v>959</v>
      </c>
      <c r="L16" s="85" t="s">
        <v>959</v>
      </c>
      <c r="M16" s="85" t="s">
        <v>959</v>
      </c>
      <c r="N16" s="85" t="s">
        <v>959</v>
      </c>
      <c r="O16" s="6" t="s">
        <v>1228</v>
      </c>
      <c r="P16" s="6" t="s">
        <v>1247</v>
      </c>
    </row>
    <row r="17" spans="1:16" x14ac:dyDescent="0.25">
      <c r="A17" s="1"/>
      <c r="B17" s="6" t="s">
        <v>88</v>
      </c>
      <c r="C17" s="6" t="s">
        <v>93</v>
      </c>
      <c r="D17" s="85" t="s">
        <v>40</v>
      </c>
      <c r="E17" s="6" t="s">
        <v>1248</v>
      </c>
      <c r="F17" s="85" t="s">
        <v>1241</v>
      </c>
      <c r="G17" s="85" t="s">
        <v>1230</v>
      </c>
      <c r="H17" s="85" t="s">
        <v>959</v>
      </c>
      <c r="I17" s="85" t="s">
        <v>959</v>
      </c>
      <c r="J17" s="85" t="s">
        <v>1242</v>
      </c>
      <c r="K17" s="85" t="s">
        <v>959</v>
      </c>
      <c r="L17" s="85" t="s">
        <v>959</v>
      </c>
      <c r="M17" s="85" t="s">
        <v>959</v>
      </c>
      <c r="N17" s="85" t="s">
        <v>959</v>
      </c>
      <c r="O17" s="6" t="s">
        <v>1228</v>
      </c>
      <c r="P17" s="6"/>
    </row>
    <row r="18" spans="1:16" x14ac:dyDescent="0.25">
      <c r="A18" s="1"/>
      <c r="B18" s="6" t="s">
        <v>97</v>
      </c>
      <c r="C18" s="6" t="s">
        <v>98</v>
      </c>
      <c r="D18" s="85" t="s">
        <v>40</v>
      </c>
      <c r="E18" s="6" t="s">
        <v>1249</v>
      </c>
      <c r="F18" s="85" t="s">
        <v>1225</v>
      </c>
      <c r="G18" s="85" t="s">
        <v>1250</v>
      </c>
      <c r="H18" s="85" t="s">
        <v>959</v>
      </c>
      <c r="I18" s="85" t="s">
        <v>959</v>
      </c>
      <c r="J18" s="85" t="s">
        <v>1242</v>
      </c>
      <c r="K18" s="85" t="s">
        <v>959</v>
      </c>
      <c r="L18" s="85" t="s">
        <v>959</v>
      </c>
      <c r="M18" s="85" t="s">
        <v>959</v>
      </c>
      <c r="N18" s="85" t="s">
        <v>959</v>
      </c>
      <c r="O18" s="6" t="s">
        <v>1228</v>
      </c>
      <c r="P18" s="6" t="s">
        <v>1251</v>
      </c>
    </row>
    <row r="19" spans="1:16" x14ac:dyDescent="0.25">
      <c r="A19" s="1"/>
      <c r="B19" s="6" t="s">
        <v>97</v>
      </c>
      <c r="C19" s="6" t="s">
        <v>98</v>
      </c>
      <c r="D19" s="85" t="s">
        <v>40</v>
      </c>
      <c r="E19" s="6" t="s">
        <v>1249</v>
      </c>
      <c r="F19" s="85" t="s">
        <v>1250</v>
      </c>
      <c r="G19" s="85" t="s">
        <v>1252</v>
      </c>
      <c r="H19" s="85" t="s">
        <v>959</v>
      </c>
      <c r="I19" s="85" t="s">
        <v>959</v>
      </c>
      <c r="J19" s="85" t="s">
        <v>1246</v>
      </c>
      <c r="K19" s="85" t="s">
        <v>959</v>
      </c>
      <c r="L19" s="85" t="s">
        <v>959</v>
      </c>
      <c r="M19" s="85" t="s">
        <v>959</v>
      </c>
      <c r="N19" s="85" t="s">
        <v>959</v>
      </c>
      <c r="O19" s="6" t="s">
        <v>1228</v>
      </c>
      <c r="P19" s="6"/>
    </row>
    <row r="20" spans="1:16" x14ac:dyDescent="0.25">
      <c r="A20" s="1"/>
      <c r="B20" s="6" t="s">
        <v>97</v>
      </c>
      <c r="C20" s="6" t="s">
        <v>98</v>
      </c>
      <c r="D20" s="85" t="s">
        <v>40</v>
      </c>
      <c r="E20" s="6" t="s">
        <v>1249</v>
      </c>
      <c r="F20" s="85" t="s">
        <v>1252</v>
      </c>
      <c r="G20" s="85" t="s">
        <v>1230</v>
      </c>
      <c r="H20" s="85" t="s">
        <v>959</v>
      </c>
      <c r="I20" s="85" t="s">
        <v>959</v>
      </c>
      <c r="J20" s="85" t="s">
        <v>1242</v>
      </c>
      <c r="K20" s="85" t="s">
        <v>959</v>
      </c>
      <c r="L20" s="85" t="s">
        <v>959</v>
      </c>
      <c r="M20" s="85" t="s">
        <v>959</v>
      </c>
      <c r="N20" s="85" t="s">
        <v>959</v>
      </c>
      <c r="O20" s="6" t="s">
        <v>1228</v>
      </c>
      <c r="P20" s="6"/>
    </row>
    <row r="21" spans="1:16" ht="25.5" x14ac:dyDescent="0.25">
      <c r="A21" s="1"/>
      <c r="B21" s="6" t="s">
        <v>639</v>
      </c>
      <c r="C21" s="6" t="s">
        <v>1128</v>
      </c>
      <c r="D21" s="85" t="s">
        <v>1129</v>
      </c>
      <c r="E21" s="6" t="s">
        <v>1253</v>
      </c>
      <c r="F21" s="85" t="s">
        <v>1225</v>
      </c>
      <c r="G21" s="85" t="s">
        <v>1230</v>
      </c>
      <c r="H21" s="85" t="s">
        <v>959</v>
      </c>
      <c r="I21" s="85" t="s">
        <v>959</v>
      </c>
      <c r="J21" s="85" t="s">
        <v>1227</v>
      </c>
      <c r="K21" s="85" t="s">
        <v>959</v>
      </c>
      <c r="L21" s="85" t="s">
        <v>959</v>
      </c>
      <c r="M21" s="85" t="s">
        <v>959</v>
      </c>
      <c r="N21" s="85" t="s">
        <v>959</v>
      </c>
      <c r="O21" s="6" t="s">
        <v>1228</v>
      </c>
      <c r="P21" s="6"/>
    </row>
    <row r="22" spans="1:16" ht="25.5" x14ac:dyDescent="0.25">
      <c r="A22" s="1"/>
      <c r="B22" s="6" t="s">
        <v>639</v>
      </c>
      <c r="C22" s="6" t="s">
        <v>1128</v>
      </c>
      <c r="D22" s="85" t="s">
        <v>1130</v>
      </c>
      <c r="E22" s="6" t="s">
        <v>1254</v>
      </c>
      <c r="F22" s="85" t="s">
        <v>1225</v>
      </c>
      <c r="G22" s="85" t="s">
        <v>1230</v>
      </c>
      <c r="H22" s="85" t="s">
        <v>959</v>
      </c>
      <c r="I22" s="85" t="s">
        <v>959</v>
      </c>
      <c r="J22" s="85" t="s">
        <v>1227</v>
      </c>
      <c r="K22" s="85" t="s">
        <v>959</v>
      </c>
      <c r="L22" s="85" t="s">
        <v>959</v>
      </c>
      <c r="M22" s="85" t="s">
        <v>959</v>
      </c>
      <c r="N22" s="85" t="s">
        <v>959</v>
      </c>
      <c r="O22" s="6" t="s">
        <v>1228</v>
      </c>
      <c r="P22" s="6"/>
    </row>
    <row r="23" spans="1:16" ht="25.5" x14ac:dyDescent="0.25">
      <c r="A23" s="1"/>
      <c r="B23" s="6" t="s">
        <v>608</v>
      </c>
      <c r="C23" s="6" t="s">
        <v>1134</v>
      </c>
      <c r="D23" s="85" t="s">
        <v>40</v>
      </c>
      <c r="E23" s="6" t="s">
        <v>1255</v>
      </c>
      <c r="F23" s="85" t="s">
        <v>1225</v>
      </c>
      <c r="G23" s="85" t="s">
        <v>1256</v>
      </c>
      <c r="H23" s="85" t="s">
        <v>1225</v>
      </c>
      <c r="I23" s="85" t="s">
        <v>959</v>
      </c>
      <c r="J23" s="85" t="s">
        <v>1257</v>
      </c>
      <c r="K23" s="85" t="s">
        <v>959</v>
      </c>
      <c r="L23" s="85" t="s">
        <v>959</v>
      </c>
      <c r="M23" s="85" t="s">
        <v>1258</v>
      </c>
      <c r="N23" s="85" t="s">
        <v>959</v>
      </c>
      <c r="O23" s="6" t="s">
        <v>1228</v>
      </c>
      <c r="P23" s="6"/>
    </row>
    <row r="24" spans="1:16" x14ac:dyDescent="0.25">
      <c r="A24" s="1"/>
      <c r="B24" s="6" t="s">
        <v>100</v>
      </c>
      <c r="C24" s="6" t="s">
        <v>104</v>
      </c>
      <c r="D24" s="85" t="s">
        <v>40</v>
      </c>
      <c r="E24" s="6" t="s">
        <v>1259</v>
      </c>
      <c r="F24" s="85" t="s">
        <v>1225</v>
      </c>
      <c r="G24" s="85" t="s">
        <v>1230</v>
      </c>
      <c r="H24" s="85" t="s">
        <v>959</v>
      </c>
      <c r="I24" s="85" t="s">
        <v>959</v>
      </c>
      <c r="J24" s="85" t="s">
        <v>1242</v>
      </c>
      <c r="K24" s="85" t="s">
        <v>959</v>
      </c>
      <c r="L24" s="85" t="s">
        <v>959</v>
      </c>
      <c r="M24" s="85" t="s">
        <v>959</v>
      </c>
      <c r="N24" s="85" t="s">
        <v>959</v>
      </c>
      <c r="O24" s="6" t="s">
        <v>1228</v>
      </c>
      <c r="P24" s="6"/>
    </row>
    <row r="25" spans="1:16" x14ac:dyDescent="0.25">
      <c r="A25" s="1"/>
      <c r="B25" s="6" t="s">
        <v>132</v>
      </c>
      <c r="C25" s="6" t="s">
        <v>137</v>
      </c>
      <c r="D25" s="85" t="s">
        <v>40</v>
      </c>
      <c r="E25" s="6" t="s">
        <v>1260</v>
      </c>
      <c r="F25" s="85" t="s">
        <v>1225</v>
      </c>
      <c r="G25" s="85" t="s">
        <v>1230</v>
      </c>
      <c r="H25" s="85" t="s">
        <v>959</v>
      </c>
      <c r="I25" s="85" t="s">
        <v>959</v>
      </c>
      <c r="J25" s="85" t="s">
        <v>1242</v>
      </c>
      <c r="K25" s="85" t="s">
        <v>959</v>
      </c>
      <c r="L25" s="85" t="s">
        <v>959</v>
      </c>
      <c r="M25" s="85" t="s">
        <v>959</v>
      </c>
      <c r="N25" s="85" t="s">
        <v>959</v>
      </c>
      <c r="O25" s="6" t="s">
        <v>1228</v>
      </c>
      <c r="P25" s="6"/>
    </row>
    <row r="26" spans="1:16" x14ac:dyDescent="0.25">
      <c r="A26" s="1"/>
      <c r="B26" s="6" t="s">
        <v>425</v>
      </c>
      <c r="C26" s="6" t="s">
        <v>1046</v>
      </c>
      <c r="D26" s="85" t="s">
        <v>113</v>
      </c>
      <c r="E26" s="6" t="s">
        <v>1261</v>
      </c>
      <c r="F26" s="85" t="s">
        <v>1225</v>
      </c>
      <c r="G26" s="85" t="s">
        <v>1230</v>
      </c>
      <c r="H26" s="85" t="s">
        <v>959</v>
      </c>
      <c r="I26" s="85" t="s">
        <v>959</v>
      </c>
      <c r="J26" s="85" t="s">
        <v>1242</v>
      </c>
      <c r="K26" s="85" t="s">
        <v>959</v>
      </c>
      <c r="L26" s="85" t="s">
        <v>959</v>
      </c>
      <c r="M26" s="85" t="s">
        <v>959</v>
      </c>
      <c r="N26" s="85" t="s">
        <v>959</v>
      </c>
      <c r="O26" s="6" t="s">
        <v>1228</v>
      </c>
      <c r="P26" s="6"/>
    </row>
    <row r="27" spans="1:16" x14ac:dyDescent="0.25">
      <c r="A27" s="1"/>
      <c r="B27" s="6" t="s">
        <v>425</v>
      </c>
      <c r="C27" s="6" t="s">
        <v>1158</v>
      </c>
      <c r="D27" s="85" t="s">
        <v>116</v>
      </c>
      <c r="E27" s="6" t="s">
        <v>1262</v>
      </c>
      <c r="F27" s="85" t="s">
        <v>1225</v>
      </c>
      <c r="G27" s="85" t="s">
        <v>1263</v>
      </c>
      <c r="H27" s="85" t="s">
        <v>959</v>
      </c>
      <c r="I27" s="85" t="s">
        <v>1264</v>
      </c>
      <c r="J27" s="85" t="s">
        <v>1242</v>
      </c>
      <c r="K27" s="85" t="s">
        <v>959</v>
      </c>
      <c r="L27" s="85" t="s">
        <v>959</v>
      </c>
      <c r="M27" s="85" t="s">
        <v>959</v>
      </c>
      <c r="N27" s="85" t="s">
        <v>959</v>
      </c>
      <c r="O27" s="6" t="s">
        <v>1228</v>
      </c>
      <c r="P27" s="6"/>
    </row>
    <row r="28" spans="1:16" x14ac:dyDescent="0.25">
      <c r="A28" s="1"/>
      <c r="B28" s="6" t="s">
        <v>425</v>
      </c>
      <c r="C28" s="6" t="s">
        <v>1159</v>
      </c>
      <c r="D28" s="85" t="s">
        <v>40</v>
      </c>
      <c r="E28" s="6" t="s">
        <v>1265</v>
      </c>
      <c r="F28" s="85" t="s">
        <v>1225</v>
      </c>
      <c r="G28" s="85" t="s">
        <v>1266</v>
      </c>
      <c r="H28" s="85" t="s">
        <v>959</v>
      </c>
      <c r="I28" s="85" t="s">
        <v>1264</v>
      </c>
      <c r="J28" s="85" t="s">
        <v>1242</v>
      </c>
      <c r="K28" s="85" t="s">
        <v>959</v>
      </c>
      <c r="L28" s="85" t="s">
        <v>959</v>
      </c>
      <c r="M28" s="85" t="s">
        <v>959</v>
      </c>
      <c r="N28" s="85" t="s">
        <v>959</v>
      </c>
      <c r="O28" s="6" t="s">
        <v>1228</v>
      </c>
      <c r="P28" s="6"/>
    </row>
    <row r="29" spans="1:16" x14ac:dyDescent="0.25">
      <c r="A29" s="1"/>
      <c r="B29" s="6" t="s">
        <v>425</v>
      </c>
      <c r="C29" s="6" t="s">
        <v>1160</v>
      </c>
      <c r="D29" s="85" t="s">
        <v>40</v>
      </c>
      <c r="E29" s="6" t="s">
        <v>1267</v>
      </c>
      <c r="F29" s="85" t="s">
        <v>1225</v>
      </c>
      <c r="G29" s="85" t="s">
        <v>1230</v>
      </c>
      <c r="H29" s="85" t="s">
        <v>959</v>
      </c>
      <c r="I29" s="85" t="s">
        <v>959</v>
      </c>
      <c r="J29" s="85" t="s">
        <v>1242</v>
      </c>
      <c r="K29" s="85" t="s">
        <v>959</v>
      </c>
      <c r="L29" s="85" t="s">
        <v>959</v>
      </c>
      <c r="M29" s="85" t="s">
        <v>959</v>
      </c>
      <c r="N29" s="85" t="s">
        <v>959</v>
      </c>
      <c r="O29" s="6" t="s">
        <v>1228</v>
      </c>
      <c r="P2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1268</v>
      </c>
      <c r="C5" s="1"/>
      <c r="D5" s="1"/>
      <c r="E5" s="1"/>
      <c r="F5" s="1"/>
      <c r="G5" s="1"/>
      <c r="H5" s="1"/>
      <c r="I5" s="1"/>
      <c r="J5" s="1"/>
      <c r="K5" s="1"/>
      <c r="L5" s="1"/>
      <c r="M5" s="1"/>
      <c r="N5" s="1"/>
    </row>
    <row r="6" spans="1:14" ht="20.100000000000001" customHeight="1" x14ac:dyDescent="0.2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x14ac:dyDescent="0.25">
      <c r="A7" s="1"/>
      <c r="B7" s="5" t="s">
        <v>73</v>
      </c>
      <c r="C7" s="5" t="s">
        <v>267</v>
      </c>
      <c r="D7" s="5" t="s">
        <v>40</v>
      </c>
      <c r="E7" s="4" t="s">
        <v>268</v>
      </c>
      <c r="F7" s="4" t="s">
        <v>269</v>
      </c>
      <c r="G7" s="6" t="s">
        <v>270</v>
      </c>
      <c r="H7" s="8">
        <v>15.3</v>
      </c>
      <c r="I7" s="5" t="s">
        <v>175</v>
      </c>
      <c r="J7" s="5" t="s">
        <v>176</v>
      </c>
      <c r="K7" s="5" t="s">
        <v>177</v>
      </c>
      <c r="L7" s="5" t="s">
        <v>194</v>
      </c>
      <c r="M7" s="8">
        <v>1198</v>
      </c>
      <c r="N7" s="5" t="s">
        <v>187</v>
      </c>
    </row>
    <row r="8" spans="1:14" x14ac:dyDescent="0.25">
      <c r="A8" s="1"/>
      <c r="B8" s="5" t="s">
        <v>73</v>
      </c>
      <c r="C8" s="5" t="s">
        <v>267</v>
      </c>
      <c r="D8" s="5" t="s">
        <v>113</v>
      </c>
      <c r="E8" s="4" t="s">
        <v>172</v>
      </c>
      <c r="F8" s="4" t="s">
        <v>271</v>
      </c>
      <c r="G8" s="6" t="s">
        <v>1269</v>
      </c>
      <c r="H8" s="8">
        <v>5.1100000000000003</v>
      </c>
      <c r="I8" s="5" t="s">
        <v>175</v>
      </c>
      <c r="J8" s="5" t="s">
        <v>176</v>
      </c>
      <c r="K8" s="5" t="s">
        <v>177</v>
      </c>
      <c r="L8" s="5" t="s">
        <v>194</v>
      </c>
      <c r="M8" s="8">
        <v>118</v>
      </c>
      <c r="N8" s="5" t="s">
        <v>187</v>
      </c>
    </row>
    <row r="9" spans="1:14" ht="51" x14ac:dyDescent="0.25">
      <c r="A9" s="1"/>
      <c r="B9" s="5" t="s">
        <v>73</v>
      </c>
      <c r="C9" s="5" t="s">
        <v>284</v>
      </c>
      <c r="D9" s="5" t="s">
        <v>40</v>
      </c>
      <c r="E9" s="4" t="s">
        <v>285</v>
      </c>
      <c r="F9" s="4" t="s">
        <v>286</v>
      </c>
      <c r="G9" s="6" t="s">
        <v>1270</v>
      </c>
      <c r="H9" s="8">
        <v>146.6</v>
      </c>
      <c r="I9" s="5" t="s">
        <v>175</v>
      </c>
      <c r="J9" s="5" t="s">
        <v>176</v>
      </c>
      <c r="K9" s="5" t="s">
        <v>177</v>
      </c>
      <c r="L9" s="5" t="s">
        <v>288</v>
      </c>
      <c r="M9" s="8">
        <v>1199</v>
      </c>
      <c r="N9" s="5" t="s">
        <v>187</v>
      </c>
    </row>
    <row r="10" spans="1:14" x14ac:dyDescent="0.25">
      <c r="A10" s="1"/>
      <c r="B10" s="5" t="s">
        <v>78</v>
      </c>
      <c r="C10" s="5" t="s">
        <v>302</v>
      </c>
      <c r="D10" s="5" t="s">
        <v>127</v>
      </c>
      <c r="E10" s="4" t="s">
        <v>208</v>
      </c>
      <c r="F10" s="4" t="s">
        <v>303</v>
      </c>
      <c r="G10" s="6" t="s">
        <v>304</v>
      </c>
      <c r="H10" s="8">
        <v>99</v>
      </c>
      <c r="I10" s="5" t="s">
        <v>240</v>
      </c>
      <c r="J10" s="5" t="s">
        <v>176</v>
      </c>
      <c r="K10" s="5" t="s">
        <v>177</v>
      </c>
      <c r="L10" s="5" t="s">
        <v>241</v>
      </c>
      <c r="M10" s="8">
        <v>6</v>
      </c>
      <c r="N10" s="5" t="s">
        <v>187</v>
      </c>
    </row>
    <row r="11" spans="1:14" ht="25.5" x14ac:dyDescent="0.25">
      <c r="A11" s="1"/>
      <c r="B11" s="5" t="s">
        <v>305</v>
      </c>
      <c r="C11" s="5" t="s">
        <v>306</v>
      </c>
      <c r="D11" s="5" t="s">
        <v>113</v>
      </c>
      <c r="E11" s="4" t="s">
        <v>208</v>
      </c>
      <c r="F11" s="4" t="s">
        <v>209</v>
      </c>
      <c r="G11" s="6" t="s">
        <v>1271</v>
      </c>
      <c r="H11" s="8">
        <v>20</v>
      </c>
      <c r="I11" s="5" t="s">
        <v>175</v>
      </c>
      <c r="J11" s="5" t="s">
        <v>176</v>
      </c>
      <c r="K11" s="5" t="s">
        <v>177</v>
      </c>
      <c r="L11" s="5" t="s">
        <v>194</v>
      </c>
      <c r="M11" s="8">
        <v>18265</v>
      </c>
      <c r="N11" s="5" t="s">
        <v>187</v>
      </c>
    </row>
    <row r="12" spans="1:14" ht="25.5" x14ac:dyDescent="0.25">
      <c r="A12" s="1"/>
      <c r="B12" s="5" t="s">
        <v>308</v>
      </c>
      <c r="C12" s="5" t="s">
        <v>309</v>
      </c>
      <c r="D12" s="5" t="s">
        <v>113</v>
      </c>
      <c r="E12" s="4" t="s">
        <v>310</v>
      </c>
      <c r="F12" s="4" t="s">
        <v>311</v>
      </c>
      <c r="G12" s="6" t="s">
        <v>1272</v>
      </c>
      <c r="H12" s="8">
        <v>235</v>
      </c>
      <c r="I12" s="5" t="s">
        <v>175</v>
      </c>
      <c r="J12" s="5" t="s">
        <v>176</v>
      </c>
      <c r="K12" s="5" t="s">
        <v>177</v>
      </c>
      <c r="L12" s="5" t="s">
        <v>178</v>
      </c>
      <c r="M12" s="8">
        <v>14971</v>
      </c>
      <c r="N12" s="5" t="s">
        <v>187</v>
      </c>
    </row>
    <row r="13" spans="1:14" ht="25.5" x14ac:dyDescent="0.25">
      <c r="A13" s="1"/>
      <c r="B13" s="5" t="s">
        <v>313</v>
      </c>
      <c r="C13" s="5" t="s">
        <v>314</v>
      </c>
      <c r="D13" s="5" t="s">
        <v>40</v>
      </c>
      <c r="E13" s="4" t="s">
        <v>208</v>
      </c>
      <c r="F13" s="4" t="s">
        <v>315</v>
      </c>
      <c r="G13" s="6" t="s">
        <v>1273</v>
      </c>
      <c r="H13" s="8">
        <v>0</v>
      </c>
      <c r="I13" s="5" t="s">
        <v>240</v>
      </c>
      <c r="J13" s="5" t="s">
        <v>176</v>
      </c>
      <c r="K13" s="5" t="s">
        <v>177</v>
      </c>
      <c r="L13" s="5" t="s">
        <v>241</v>
      </c>
      <c r="M13" s="8">
        <v>17034</v>
      </c>
      <c r="N13" s="5" t="s">
        <v>187</v>
      </c>
    </row>
    <row r="14" spans="1:14" ht="51" x14ac:dyDescent="0.25">
      <c r="A14" s="1"/>
      <c r="B14" s="5" t="s">
        <v>88</v>
      </c>
      <c r="C14" s="5" t="s">
        <v>344</v>
      </c>
      <c r="D14" s="5" t="s">
        <v>348</v>
      </c>
      <c r="E14" s="4" t="s">
        <v>349</v>
      </c>
      <c r="F14" s="4" t="s">
        <v>350</v>
      </c>
      <c r="G14" s="6" t="s">
        <v>1274</v>
      </c>
      <c r="H14" s="8">
        <v>130</v>
      </c>
      <c r="I14" s="5" t="s">
        <v>175</v>
      </c>
      <c r="J14" s="5" t="s">
        <v>176</v>
      </c>
      <c r="K14" s="5" t="s">
        <v>177</v>
      </c>
      <c r="L14" s="5" t="s">
        <v>178</v>
      </c>
      <c r="M14" s="8">
        <v>22377</v>
      </c>
      <c r="N14" s="5" t="s">
        <v>187</v>
      </c>
    </row>
    <row r="15" spans="1:14" ht="51" x14ac:dyDescent="0.25">
      <c r="A15" s="1"/>
      <c r="B15" s="5" t="s">
        <v>88</v>
      </c>
      <c r="C15" s="5" t="s">
        <v>354</v>
      </c>
      <c r="D15" s="5" t="s">
        <v>355</v>
      </c>
      <c r="E15" s="4" t="s">
        <v>349</v>
      </c>
      <c r="F15" s="4" t="s">
        <v>350</v>
      </c>
      <c r="G15" s="6" t="s">
        <v>1274</v>
      </c>
      <c r="H15" s="8">
        <v>20.8</v>
      </c>
      <c r="I15" s="5" t="s">
        <v>175</v>
      </c>
      <c r="J15" s="5" t="s">
        <v>176</v>
      </c>
      <c r="K15" s="5" t="s">
        <v>177</v>
      </c>
      <c r="L15" s="5" t="s">
        <v>178</v>
      </c>
      <c r="M15" s="8">
        <v>22661</v>
      </c>
      <c r="N15" s="5" t="s">
        <v>187</v>
      </c>
    </row>
    <row r="16" spans="1:14" x14ac:dyDescent="0.25">
      <c r="A16" s="1"/>
      <c r="B16" s="5" t="s">
        <v>100</v>
      </c>
      <c r="C16" s="5" t="s">
        <v>369</v>
      </c>
      <c r="D16" s="5" t="s">
        <v>370</v>
      </c>
      <c r="E16" s="4" t="s">
        <v>208</v>
      </c>
      <c r="F16" s="4" t="s">
        <v>209</v>
      </c>
      <c r="G16" s="6" t="s">
        <v>371</v>
      </c>
      <c r="H16" s="8">
        <v>0</v>
      </c>
      <c r="I16" s="5" t="s">
        <v>175</v>
      </c>
      <c r="J16" s="5" t="s">
        <v>176</v>
      </c>
      <c r="K16" s="5" t="s">
        <v>177</v>
      </c>
      <c r="L16" s="5" t="s">
        <v>241</v>
      </c>
      <c r="M16" s="8">
        <v>22082</v>
      </c>
      <c r="N16" s="5" t="s">
        <v>187</v>
      </c>
    </row>
    <row r="17" spans="1:14" x14ac:dyDescent="0.25">
      <c r="A17" s="1"/>
      <c r="B17" s="5" t="s">
        <v>385</v>
      </c>
      <c r="C17" s="5" t="s">
        <v>386</v>
      </c>
      <c r="D17" s="5" t="s">
        <v>387</v>
      </c>
      <c r="E17" s="4" t="s">
        <v>208</v>
      </c>
      <c r="F17" s="4" t="s">
        <v>209</v>
      </c>
      <c r="G17" s="6" t="s">
        <v>390</v>
      </c>
      <c r="H17" s="8">
        <v>179.37</v>
      </c>
      <c r="I17" s="5" t="s">
        <v>175</v>
      </c>
      <c r="J17" s="5" t="s">
        <v>176</v>
      </c>
      <c r="K17" s="5" t="s">
        <v>177</v>
      </c>
      <c r="L17" s="5" t="s">
        <v>194</v>
      </c>
      <c r="M17" s="8">
        <v>15108</v>
      </c>
      <c r="N17" s="5" t="s">
        <v>187</v>
      </c>
    </row>
    <row r="18" spans="1:14" x14ac:dyDescent="0.25">
      <c r="A18" s="1"/>
      <c r="B18" s="5" t="s">
        <v>385</v>
      </c>
      <c r="C18" s="5" t="s">
        <v>386</v>
      </c>
      <c r="D18" s="5" t="s">
        <v>387</v>
      </c>
      <c r="E18" s="4" t="s">
        <v>208</v>
      </c>
      <c r="F18" s="4" t="s">
        <v>209</v>
      </c>
      <c r="G18" s="6" t="s">
        <v>388</v>
      </c>
      <c r="H18" s="8">
        <v>179.37</v>
      </c>
      <c r="I18" s="5" t="s">
        <v>175</v>
      </c>
      <c r="J18" s="5" t="s">
        <v>176</v>
      </c>
      <c r="K18" s="5" t="s">
        <v>177</v>
      </c>
      <c r="L18" s="5" t="s">
        <v>194</v>
      </c>
      <c r="M18" s="8">
        <v>15108</v>
      </c>
      <c r="N18" s="5" t="s">
        <v>187</v>
      </c>
    </row>
    <row r="19" spans="1:14" x14ac:dyDescent="0.25">
      <c r="A19" s="1"/>
      <c r="B19" s="5" t="s">
        <v>385</v>
      </c>
      <c r="C19" s="5" t="s">
        <v>386</v>
      </c>
      <c r="D19" s="5" t="s">
        <v>387</v>
      </c>
      <c r="E19" s="4" t="s">
        <v>208</v>
      </c>
      <c r="F19" s="4" t="s">
        <v>209</v>
      </c>
      <c r="G19" s="6" t="s">
        <v>389</v>
      </c>
      <c r="H19" s="8">
        <v>179.37</v>
      </c>
      <c r="I19" s="5" t="s">
        <v>175</v>
      </c>
      <c r="J19" s="5" t="s">
        <v>176</v>
      </c>
      <c r="K19" s="5" t="s">
        <v>177</v>
      </c>
      <c r="L19" s="5" t="s">
        <v>194</v>
      </c>
      <c r="M19" s="8">
        <v>15108</v>
      </c>
      <c r="N19" s="5" t="s">
        <v>187</v>
      </c>
    </row>
    <row r="20" spans="1:14" ht="76.5" x14ac:dyDescent="0.25">
      <c r="A20" s="1"/>
      <c r="B20" s="5" t="s">
        <v>110</v>
      </c>
      <c r="C20" s="5" t="s">
        <v>742</v>
      </c>
      <c r="D20" s="5" t="s">
        <v>403</v>
      </c>
      <c r="E20" s="4" t="s">
        <v>208</v>
      </c>
      <c r="F20" s="4" t="s">
        <v>209</v>
      </c>
      <c r="G20" s="6" t="s">
        <v>1275</v>
      </c>
      <c r="H20" s="8">
        <v>5.65</v>
      </c>
      <c r="I20" s="5" t="s">
        <v>175</v>
      </c>
      <c r="J20" s="5" t="s">
        <v>176</v>
      </c>
      <c r="K20" s="5" t="s">
        <v>177</v>
      </c>
      <c r="L20" s="5" t="s">
        <v>194</v>
      </c>
      <c r="M20" s="8">
        <v>205</v>
      </c>
      <c r="N20" s="5" t="s">
        <v>187</v>
      </c>
    </row>
    <row r="21" spans="1:14" ht="51" x14ac:dyDescent="0.25">
      <c r="A21" s="1"/>
      <c r="B21" s="5" t="s">
        <v>110</v>
      </c>
      <c r="C21" s="5" t="s">
        <v>742</v>
      </c>
      <c r="D21" s="5" t="s">
        <v>403</v>
      </c>
      <c r="E21" s="4" t="s">
        <v>208</v>
      </c>
      <c r="F21" s="4" t="s">
        <v>209</v>
      </c>
      <c r="G21" s="6" t="s">
        <v>1276</v>
      </c>
      <c r="H21" s="8">
        <v>5.67</v>
      </c>
      <c r="I21" s="5" t="s">
        <v>175</v>
      </c>
      <c r="J21" s="5" t="s">
        <v>176</v>
      </c>
      <c r="K21" s="5" t="s">
        <v>177</v>
      </c>
      <c r="L21" s="5" t="s">
        <v>194</v>
      </c>
      <c r="M21" s="8">
        <v>205</v>
      </c>
      <c r="N21" s="5" t="s">
        <v>187</v>
      </c>
    </row>
    <row r="22" spans="1:14" ht="51" x14ac:dyDescent="0.25">
      <c r="A22" s="1"/>
      <c r="B22" s="5" t="s">
        <v>132</v>
      </c>
      <c r="C22" s="5" t="s">
        <v>412</v>
      </c>
      <c r="D22" s="5" t="s">
        <v>40</v>
      </c>
      <c r="E22" s="4" t="s">
        <v>208</v>
      </c>
      <c r="F22" s="4" t="s">
        <v>209</v>
      </c>
      <c r="G22" s="6" t="s">
        <v>413</v>
      </c>
      <c r="H22" s="8">
        <v>80</v>
      </c>
      <c r="I22" s="5" t="s">
        <v>175</v>
      </c>
      <c r="J22" s="5" t="s">
        <v>176</v>
      </c>
      <c r="K22" s="5" t="s">
        <v>177</v>
      </c>
      <c r="L22" s="5" t="s">
        <v>241</v>
      </c>
      <c r="M22" s="8">
        <v>261</v>
      </c>
      <c r="N22" s="5" t="s">
        <v>187</v>
      </c>
    </row>
    <row r="23" spans="1:14" x14ac:dyDescent="0.25">
      <c r="A23" s="1"/>
      <c r="B23" s="5" t="s">
        <v>132</v>
      </c>
      <c r="C23" s="5" t="s">
        <v>412</v>
      </c>
      <c r="D23" s="5" t="s">
        <v>40</v>
      </c>
      <c r="E23" s="4" t="s">
        <v>208</v>
      </c>
      <c r="F23" s="4" t="s">
        <v>414</v>
      </c>
      <c r="G23" s="6" t="s">
        <v>415</v>
      </c>
      <c r="H23" s="8">
        <v>80</v>
      </c>
      <c r="I23" s="5" t="s">
        <v>175</v>
      </c>
      <c r="J23" s="5" t="s">
        <v>176</v>
      </c>
      <c r="K23" s="5" t="s">
        <v>177</v>
      </c>
      <c r="L23" s="5" t="s">
        <v>241</v>
      </c>
      <c r="M23" s="8">
        <v>261</v>
      </c>
      <c r="N23" s="5" t="s">
        <v>187</v>
      </c>
    </row>
    <row r="24" spans="1:14" x14ac:dyDescent="0.25">
      <c r="A24" s="1"/>
      <c r="B24" s="5" t="s">
        <v>132</v>
      </c>
      <c r="C24" s="5" t="s">
        <v>412</v>
      </c>
      <c r="D24" s="5" t="s">
        <v>91</v>
      </c>
      <c r="E24" s="4" t="s">
        <v>208</v>
      </c>
      <c r="F24" s="4" t="s">
        <v>209</v>
      </c>
      <c r="G24" s="6" t="s">
        <v>416</v>
      </c>
      <c r="H24" s="8">
        <v>15</v>
      </c>
      <c r="I24" s="5" t="s">
        <v>175</v>
      </c>
      <c r="J24" s="5" t="s">
        <v>176</v>
      </c>
      <c r="K24" s="5" t="s">
        <v>177</v>
      </c>
      <c r="L24" s="5" t="s">
        <v>241</v>
      </c>
      <c r="M24" s="8">
        <v>20</v>
      </c>
      <c r="N24" s="5" t="s">
        <v>187</v>
      </c>
    </row>
    <row r="25" spans="1:14" x14ac:dyDescent="0.25">
      <c r="A25" s="1"/>
      <c r="B25" s="5" t="s">
        <v>132</v>
      </c>
      <c r="C25" s="5" t="s">
        <v>412</v>
      </c>
      <c r="D25" s="5" t="s">
        <v>121</v>
      </c>
      <c r="E25" s="4" t="s">
        <v>208</v>
      </c>
      <c r="F25" s="4" t="s">
        <v>209</v>
      </c>
      <c r="G25" s="6" t="s">
        <v>417</v>
      </c>
      <c r="H25" s="8">
        <v>35</v>
      </c>
      <c r="I25" s="5" t="s">
        <v>175</v>
      </c>
      <c r="J25" s="5" t="s">
        <v>176</v>
      </c>
      <c r="K25" s="5" t="s">
        <v>177</v>
      </c>
      <c r="L25" s="5" t="s">
        <v>194</v>
      </c>
      <c r="M25" s="8">
        <v>21</v>
      </c>
      <c r="N25" s="5" t="s">
        <v>187</v>
      </c>
    </row>
    <row r="26" spans="1:14" ht="25.5" x14ac:dyDescent="0.25">
      <c r="A26" s="1"/>
      <c r="B26" s="5" t="s">
        <v>132</v>
      </c>
      <c r="C26" s="5" t="s">
        <v>412</v>
      </c>
      <c r="D26" s="5" t="s">
        <v>91</v>
      </c>
      <c r="E26" s="4" t="s">
        <v>418</v>
      </c>
      <c r="F26" s="4" t="s">
        <v>419</v>
      </c>
      <c r="G26" s="6" t="s">
        <v>420</v>
      </c>
      <c r="H26" s="8">
        <v>15</v>
      </c>
      <c r="I26" s="5" t="s">
        <v>175</v>
      </c>
      <c r="J26" s="5" t="s">
        <v>176</v>
      </c>
      <c r="K26" s="5" t="s">
        <v>177</v>
      </c>
      <c r="L26" s="5" t="s">
        <v>241</v>
      </c>
      <c r="M26" s="8">
        <v>20</v>
      </c>
      <c r="N26" s="5" t="s">
        <v>187</v>
      </c>
    </row>
    <row r="27" spans="1:14" ht="25.5" x14ac:dyDescent="0.25">
      <c r="A27" s="1"/>
      <c r="B27" s="5" t="s">
        <v>425</v>
      </c>
      <c r="C27" s="5" t="s">
        <v>1277</v>
      </c>
      <c r="D27" s="5" t="s">
        <v>113</v>
      </c>
      <c r="E27" s="4" t="s">
        <v>427</v>
      </c>
      <c r="F27" s="4" t="s">
        <v>209</v>
      </c>
      <c r="G27" s="6" t="s">
        <v>428</v>
      </c>
      <c r="H27" s="8">
        <v>1.2</v>
      </c>
      <c r="I27" s="5" t="s">
        <v>175</v>
      </c>
      <c r="J27" s="5" t="s">
        <v>176</v>
      </c>
      <c r="K27" s="5" t="s">
        <v>177</v>
      </c>
      <c r="L27" s="5" t="s">
        <v>194</v>
      </c>
      <c r="M27" s="8">
        <v>18813</v>
      </c>
      <c r="N27" s="5" t="s">
        <v>187</v>
      </c>
    </row>
    <row r="28" spans="1:14" x14ac:dyDescent="0.25">
      <c r="A28" s="1"/>
      <c r="B28" s="5" t="s">
        <v>425</v>
      </c>
      <c r="C28" s="5" t="s">
        <v>1277</v>
      </c>
      <c r="D28" s="5" t="s">
        <v>116</v>
      </c>
      <c r="E28" s="4" t="s">
        <v>427</v>
      </c>
      <c r="F28" s="4" t="s">
        <v>209</v>
      </c>
      <c r="G28" s="6" t="s">
        <v>429</v>
      </c>
      <c r="H28" s="8">
        <v>1.2</v>
      </c>
      <c r="I28" s="5" t="s">
        <v>175</v>
      </c>
      <c r="J28" s="5" t="s">
        <v>176</v>
      </c>
      <c r="K28" s="5" t="s">
        <v>177</v>
      </c>
      <c r="L28" s="5" t="s">
        <v>194</v>
      </c>
      <c r="M28" s="8">
        <v>18814</v>
      </c>
      <c r="N28" s="5" t="s">
        <v>187</v>
      </c>
    </row>
    <row r="29" spans="1:14" ht="38.25" x14ac:dyDescent="0.25">
      <c r="A29" s="1"/>
      <c r="B29" s="5" t="s">
        <v>425</v>
      </c>
      <c r="C29" s="5" t="s">
        <v>430</v>
      </c>
      <c r="D29" s="5" t="s">
        <v>116</v>
      </c>
      <c r="E29" s="4" t="s">
        <v>208</v>
      </c>
      <c r="F29" s="4" t="s">
        <v>209</v>
      </c>
      <c r="G29" s="6" t="s">
        <v>431</v>
      </c>
      <c r="H29" s="8">
        <v>1.5</v>
      </c>
      <c r="I29" s="5" t="s">
        <v>175</v>
      </c>
      <c r="J29" s="5" t="s">
        <v>176</v>
      </c>
      <c r="K29" s="5" t="s">
        <v>177</v>
      </c>
      <c r="L29" s="5" t="s">
        <v>194</v>
      </c>
      <c r="M29" s="8">
        <v>13300</v>
      </c>
      <c r="N29" s="5" t="s">
        <v>187</v>
      </c>
    </row>
    <row r="30" spans="1:14" x14ac:dyDescent="0.25">
      <c r="A30" s="1"/>
      <c r="B30" s="5" t="s">
        <v>425</v>
      </c>
      <c r="C30" s="5" t="s">
        <v>430</v>
      </c>
      <c r="D30" s="5" t="s">
        <v>91</v>
      </c>
      <c r="E30" s="4" t="s">
        <v>208</v>
      </c>
      <c r="F30" s="4" t="s">
        <v>209</v>
      </c>
      <c r="G30" s="6" t="s">
        <v>432</v>
      </c>
      <c r="H30" s="8">
        <v>1.5</v>
      </c>
      <c r="I30" s="5" t="s">
        <v>175</v>
      </c>
      <c r="J30" s="5" t="s">
        <v>176</v>
      </c>
      <c r="K30" s="5" t="s">
        <v>177</v>
      </c>
      <c r="L30" s="5" t="s">
        <v>194</v>
      </c>
      <c r="M30" s="8">
        <v>13301</v>
      </c>
      <c r="N30" s="5" t="s">
        <v>187</v>
      </c>
    </row>
    <row r="31" spans="1:14" ht="25.5" x14ac:dyDescent="0.25">
      <c r="A31" s="1"/>
      <c r="B31" s="5" t="s">
        <v>425</v>
      </c>
      <c r="C31" s="5" t="s">
        <v>433</v>
      </c>
      <c r="D31" s="5" t="s">
        <v>113</v>
      </c>
      <c r="E31" s="4" t="s">
        <v>208</v>
      </c>
      <c r="F31" s="4" t="s">
        <v>209</v>
      </c>
      <c r="G31" s="6" t="s">
        <v>434</v>
      </c>
      <c r="H31" s="8">
        <v>1.5</v>
      </c>
      <c r="I31" s="5" t="s">
        <v>175</v>
      </c>
      <c r="J31" s="5" t="s">
        <v>176</v>
      </c>
      <c r="K31" s="5" t="s">
        <v>177</v>
      </c>
      <c r="L31" s="5" t="s">
        <v>194</v>
      </c>
      <c r="M31" s="8">
        <v>15113</v>
      </c>
      <c r="N31" s="5" t="s">
        <v>187</v>
      </c>
    </row>
    <row r="32" spans="1:14" ht="25.5" x14ac:dyDescent="0.25">
      <c r="A32" s="1"/>
      <c r="B32" s="5" t="s">
        <v>425</v>
      </c>
      <c r="C32" s="5" t="s">
        <v>433</v>
      </c>
      <c r="D32" s="5" t="s">
        <v>116</v>
      </c>
      <c r="E32" s="4" t="s">
        <v>435</v>
      </c>
      <c r="F32" s="4" t="s">
        <v>209</v>
      </c>
      <c r="G32" s="6" t="s">
        <v>436</v>
      </c>
      <c r="H32" s="8">
        <v>1.5</v>
      </c>
      <c r="I32" s="5" t="s">
        <v>175</v>
      </c>
      <c r="J32" s="5" t="s">
        <v>176</v>
      </c>
      <c r="K32" s="5" t="s">
        <v>177</v>
      </c>
      <c r="L32" s="5" t="s">
        <v>194</v>
      </c>
      <c r="M32" s="8">
        <v>15114</v>
      </c>
      <c r="N32" s="5" t="s">
        <v>187</v>
      </c>
    </row>
    <row r="33" spans="1:14" ht="25.5" x14ac:dyDescent="0.25">
      <c r="A33" s="1"/>
      <c r="B33" s="5" t="s">
        <v>146</v>
      </c>
      <c r="C33" s="5" t="s">
        <v>529</v>
      </c>
      <c r="D33" s="5" t="s">
        <v>121</v>
      </c>
      <c r="E33" s="4" t="s">
        <v>208</v>
      </c>
      <c r="F33" s="4" t="s">
        <v>209</v>
      </c>
      <c r="G33" s="6" t="s">
        <v>1278</v>
      </c>
      <c r="H33" s="8">
        <v>12</v>
      </c>
      <c r="I33" s="5" t="s">
        <v>175</v>
      </c>
      <c r="J33" s="5" t="s">
        <v>176</v>
      </c>
      <c r="K33" s="5" t="s">
        <v>177</v>
      </c>
      <c r="L33" s="5" t="s">
        <v>194</v>
      </c>
      <c r="M33" s="8">
        <v>42</v>
      </c>
      <c r="N33" s="5" t="s">
        <v>187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17" t="s">
        <v>66</v>
      </c>
      <c r="C3" s="193"/>
      <c r="D3" s="193"/>
      <c r="E3" s="218" t="s">
        <v>1279</v>
      </c>
      <c r="F3" s="218"/>
      <c r="G3" s="218"/>
      <c r="H3" s="2"/>
      <c r="I3" s="2"/>
      <c r="J3" s="2"/>
      <c r="K3" s="2"/>
      <c r="L3" s="2" t="s">
        <v>1280</v>
      </c>
      <c r="M3" s="2"/>
      <c r="N3" s="2"/>
      <c r="O3" s="2"/>
      <c r="P3" s="2"/>
      <c r="Q3" s="2"/>
      <c r="R3" s="2"/>
      <c r="S3" s="2"/>
      <c r="T3" s="2"/>
      <c r="U3" s="2"/>
      <c r="V3" s="2" t="s">
        <v>1279</v>
      </c>
      <c r="W3" s="2"/>
      <c r="X3" s="2"/>
      <c r="Y3" s="2"/>
      <c r="Z3" s="2"/>
      <c r="AA3" s="2"/>
      <c r="AB3" s="2"/>
      <c r="AC3" s="2" t="s">
        <v>1280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1281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1282</v>
      </c>
      <c r="GT3" s="1"/>
      <c r="GU3" s="1"/>
      <c r="GV3" s="1"/>
      <c r="GW3" s="1"/>
      <c r="GX3" s="1"/>
      <c r="GY3" s="1"/>
      <c r="GZ3" s="1"/>
      <c r="HA3" s="86" t="s">
        <v>1283</v>
      </c>
      <c r="HB3" s="1"/>
      <c r="HC3" s="1"/>
      <c r="HD3" s="1"/>
      <c r="HE3" s="1"/>
      <c r="HF3" s="1"/>
      <c r="HG3" s="1"/>
      <c r="HH3" s="1"/>
      <c r="HI3" s="1"/>
      <c r="HJ3" s="86"/>
      <c r="HK3" s="1"/>
      <c r="HL3" s="1"/>
    </row>
    <row r="4" spans="1:220" ht="0" hidden="1" customHeight="1" x14ac:dyDescent="0.25">
      <c r="A4" s="1"/>
      <c r="B4" s="87" t="s">
        <v>1284</v>
      </c>
      <c r="C4" s="219" t="s">
        <v>1285</v>
      </c>
      <c r="D4" s="220" t="s">
        <v>78</v>
      </c>
      <c r="E4" s="221"/>
      <c r="F4" s="221"/>
      <c r="G4" s="222"/>
      <c r="H4" s="220" t="s">
        <v>1286</v>
      </c>
      <c r="I4" s="222"/>
      <c r="J4" s="220" t="s">
        <v>1287</v>
      </c>
      <c r="K4" s="222"/>
      <c r="L4" s="220" t="s">
        <v>100</v>
      </c>
      <c r="M4" s="221"/>
      <c r="N4" s="221"/>
      <c r="O4" s="221"/>
      <c r="P4" s="221"/>
      <c r="Q4" s="221"/>
      <c r="R4" s="221"/>
      <c r="S4" s="222"/>
      <c r="T4" s="220" t="s">
        <v>597</v>
      </c>
      <c r="U4" s="221"/>
      <c r="V4" s="221"/>
      <c r="W4" s="222"/>
      <c r="X4" s="219" t="s">
        <v>1288</v>
      </c>
      <c r="Y4" s="220" t="s">
        <v>292</v>
      </c>
      <c r="Z4" s="221"/>
      <c r="AA4" s="222"/>
      <c r="AB4" s="220" t="s">
        <v>73</v>
      </c>
      <c r="AC4" s="221"/>
      <c r="AD4" s="221"/>
      <c r="AE4" s="221"/>
      <c r="AF4" s="221"/>
      <c r="AG4" s="221"/>
      <c r="AH4" s="222"/>
      <c r="AI4" s="219" t="s">
        <v>1289</v>
      </c>
      <c r="AJ4" s="219" t="s">
        <v>1290</v>
      </c>
      <c r="AK4" s="219" t="s">
        <v>1291</v>
      </c>
      <c r="AL4" s="220" t="s">
        <v>1292</v>
      </c>
      <c r="AM4" s="222"/>
      <c r="AN4" s="220" t="s">
        <v>1293</v>
      </c>
      <c r="AO4" s="222"/>
      <c r="AP4" s="219" t="s">
        <v>1294</v>
      </c>
      <c r="AQ4" s="220" t="s">
        <v>1295</v>
      </c>
      <c r="AR4" s="222"/>
      <c r="AS4" s="219" t="s">
        <v>1296</v>
      </c>
      <c r="AT4" s="219" t="s">
        <v>1297</v>
      </c>
      <c r="AU4" s="219" t="s">
        <v>1298</v>
      </c>
      <c r="AV4" s="220" t="s">
        <v>97</v>
      </c>
      <c r="AW4" s="221"/>
      <c r="AX4" s="222"/>
      <c r="AY4" s="220" t="s">
        <v>146</v>
      </c>
      <c r="AZ4" s="221"/>
      <c r="BA4" s="221"/>
      <c r="BB4" s="221"/>
      <c r="BC4" s="221"/>
      <c r="BD4" s="221"/>
      <c r="BE4" s="221"/>
      <c r="BF4" s="222"/>
      <c r="BG4" s="220" t="s">
        <v>1299</v>
      </c>
      <c r="BH4" s="222"/>
      <c r="BI4" s="219" t="s">
        <v>697</v>
      </c>
      <c r="BJ4" s="220" t="s">
        <v>81</v>
      </c>
      <c r="BK4" s="221"/>
      <c r="BL4" s="222"/>
      <c r="BM4" s="220" t="s">
        <v>88</v>
      </c>
      <c r="BN4" s="221"/>
      <c r="BO4" s="221"/>
      <c r="BP4" s="221"/>
      <c r="BQ4" s="221"/>
      <c r="BR4" s="221"/>
      <c r="BS4" s="221"/>
      <c r="BT4" s="221"/>
      <c r="BU4" s="221"/>
      <c r="BV4" s="221"/>
      <c r="BW4" s="221"/>
      <c r="BX4" s="221"/>
      <c r="BY4" s="221"/>
      <c r="BZ4" s="222"/>
      <c r="CA4" s="220" t="s">
        <v>1300</v>
      </c>
      <c r="CB4" s="222"/>
      <c r="CC4" s="219" t="s">
        <v>1301</v>
      </c>
      <c r="CD4" s="220" t="s">
        <v>132</v>
      </c>
      <c r="CE4" s="221"/>
      <c r="CF4" s="221"/>
      <c r="CG4" s="221"/>
      <c r="CH4" s="221"/>
      <c r="CI4" s="221"/>
      <c r="CJ4" s="221"/>
      <c r="CK4" s="221"/>
      <c r="CL4" s="221"/>
      <c r="CM4" s="221"/>
      <c r="CN4" s="221"/>
      <c r="CO4" s="222"/>
      <c r="CP4" s="220" t="s">
        <v>143</v>
      </c>
      <c r="CQ4" s="221"/>
      <c r="CR4" s="221"/>
      <c r="CS4" s="222"/>
      <c r="CT4" s="220" t="s">
        <v>1302</v>
      </c>
      <c r="CU4" s="222"/>
      <c r="CV4" s="220" t="s">
        <v>1303</v>
      </c>
      <c r="CW4" s="221"/>
      <c r="CX4" s="222"/>
      <c r="CY4" s="220" t="s">
        <v>1304</v>
      </c>
      <c r="CZ4" s="221"/>
      <c r="DA4" s="221"/>
      <c r="DB4" s="222"/>
      <c r="DC4" s="220" t="s">
        <v>1305</v>
      </c>
      <c r="DD4" s="221"/>
      <c r="DE4" s="221"/>
      <c r="DF4" s="221"/>
      <c r="DG4" s="221"/>
      <c r="DH4" s="221"/>
      <c r="DI4" s="221"/>
      <c r="DJ4" s="221"/>
      <c r="DK4" s="221"/>
      <c r="DL4" s="221"/>
      <c r="DM4" s="221"/>
      <c r="DN4" s="222"/>
      <c r="DO4" s="220" t="s">
        <v>1306</v>
      </c>
      <c r="DP4" s="221"/>
      <c r="DQ4" s="221"/>
      <c r="DR4" s="222"/>
      <c r="DS4" s="220" t="s">
        <v>1307</v>
      </c>
      <c r="DT4" s="221"/>
      <c r="DU4" s="221"/>
      <c r="DV4" s="222"/>
      <c r="DW4" s="219"/>
      <c r="DX4" s="220" t="s">
        <v>1308</v>
      </c>
      <c r="DY4" s="221"/>
      <c r="DZ4" s="221"/>
      <c r="EA4" s="221"/>
      <c r="EB4" s="221"/>
      <c r="EC4" s="222"/>
      <c r="ED4" s="1"/>
      <c r="EE4" s="219" t="s">
        <v>1309</v>
      </c>
      <c r="EF4" s="219" t="s">
        <v>1310</v>
      </c>
      <c r="EG4" s="219" t="s">
        <v>1311</v>
      </c>
      <c r="EH4" s="219" t="s">
        <v>1312</v>
      </c>
      <c r="EI4" s="219" t="s">
        <v>1313</v>
      </c>
      <c r="EJ4" s="219" t="s">
        <v>1314</v>
      </c>
      <c r="EK4" s="219" t="s">
        <v>1315</v>
      </c>
      <c r="EL4" s="219" t="s">
        <v>1316</v>
      </c>
      <c r="EM4" s="220" t="s">
        <v>1286</v>
      </c>
      <c r="EN4" s="222"/>
      <c r="EO4" s="219" t="s">
        <v>1317</v>
      </c>
      <c r="EP4" s="219" t="s">
        <v>1289</v>
      </c>
      <c r="EQ4" s="219" t="s">
        <v>1318</v>
      </c>
      <c r="ER4" s="219" t="s">
        <v>1319</v>
      </c>
      <c r="ES4" s="219" t="s">
        <v>1320</v>
      </c>
      <c r="ET4" s="219" t="s">
        <v>1321</v>
      </c>
      <c r="EU4" s="219" t="s">
        <v>1322</v>
      </c>
      <c r="EV4" s="219" t="s">
        <v>1323</v>
      </c>
      <c r="EW4" s="219" t="s">
        <v>1324</v>
      </c>
      <c r="EX4" s="219" t="s">
        <v>1325</v>
      </c>
      <c r="EY4" s="219" t="s">
        <v>1326</v>
      </c>
      <c r="EZ4" s="219" t="s">
        <v>1327</v>
      </c>
      <c r="FA4" s="219" t="s">
        <v>1328</v>
      </c>
      <c r="FB4" s="219" t="s">
        <v>1329</v>
      </c>
      <c r="FC4" s="219" t="s">
        <v>1330</v>
      </c>
      <c r="FD4" s="219" t="s">
        <v>1331</v>
      </c>
      <c r="FE4" s="219" t="s">
        <v>1332</v>
      </c>
      <c r="FF4" s="219" t="s">
        <v>1333</v>
      </c>
      <c r="FG4" s="219" t="s">
        <v>1334</v>
      </c>
      <c r="FH4" s="219" t="s">
        <v>1335</v>
      </c>
      <c r="FI4" s="219" t="s">
        <v>1336</v>
      </c>
      <c r="FJ4" s="219" t="s">
        <v>1337</v>
      </c>
      <c r="FK4" s="220" t="s">
        <v>629</v>
      </c>
      <c r="FL4" s="221"/>
      <c r="FM4" s="221"/>
      <c r="FN4" s="222"/>
      <c r="FO4" s="219" t="s">
        <v>1338</v>
      </c>
      <c r="FP4" s="220" t="s">
        <v>1339</v>
      </c>
      <c r="FQ4" s="222"/>
      <c r="FR4" s="220" t="s">
        <v>88</v>
      </c>
      <c r="FS4" s="221"/>
      <c r="FT4" s="221"/>
      <c r="FU4" s="221"/>
      <c r="FV4" s="222"/>
      <c r="FW4" s="220" t="s">
        <v>1340</v>
      </c>
      <c r="FX4" s="222"/>
      <c r="FY4" s="220" t="s">
        <v>633</v>
      </c>
      <c r="FZ4" s="221"/>
      <c r="GA4" s="221"/>
      <c r="GB4" s="222"/>
      <c r="GC4" s="219" t="s">
        <v>1341</v>
      </c>
      <c r="GD4" s="219" t="s">
        <v>1342</v>
      </c>
      <c r="GE4" s="219" t="s">
        <v>1343</v>
      </c>
      <c r="GF4" s="220" t="s">
        <v>132</v>
      </c>
      <c r="GG4" s="221"/>
      <c r="GH4" s="221"/>
      <c r="GI4" s="221"/>
      <c r="GJ4" s="222"/>
      <c r="GK4" s="220" t="s">
        <v>425</v>
      </c>
      <c r="GL4" s="221"/>
      <c r="GM4" s="221"/>
      <c r="GN4" s="222"/>
      <c r="GO4" s="219" t="s">
        <v>1344</v>
      </c>
      <c r="GP4" s="220" t="s">
        <v>1345</v>
      </c>
      <c r="GQ4" s="222"/>
      <c r="GR4" s="1"/>
      <c r="GS4" s="219" t="s">
        <v>1309</v>
      </c>
      <c r="GT4" s="220" t="s">
        <v>1346</v>
      </c>
      <c r="GU4" s="222"/>
      <c r="GV4" s="219" t="s">
        <v>1318</v>
      </c>
      <c r="GW4" s="219" t="s">
        <v>1332</v>
      </c>
      <c r="GX4" s="219" t="s">
        <v>1333</v>
      </c>
      <c r="GY4" s="219" t="s">
        <v>1334</v>
      </c>
      <c r="GZ4" s="1"/>
      <c r="HA4" s="219" t="s">
        <v>1347</v>
      </c>
      <c r="HB4" s="219" t="s">
        <v>1348</v>
      </c>
      <c r="HC4" s="219" t="s">
        <v>1349</v>
      </c>
      <c r="HD4" s="219" t="s">
        <v>1350</v>
      </c>
      <c r="HE4" s="219" t="s">
        <v>1351</v>
      </c>
      <c r="HF4" s="219" t="s">
        <v>1352</v>
      </c>
      <c r="HG4" s="220" t="s">
        <v>1345</v>
      </c>
      <c r="HH4" s="222"/>
      <c r="HI4" s="1"/>
      <c r="HJ4" s="220"/>
      <c r="HK4" s="221"/>
      <c r="HL4" s="222"/>
    </row>
    <row r="5" spans="1:220" x14ac:dyDescent="0.25">
      <c r="A5" s="1"/>
      <c r="B5" s="88"/>
      <c r="C5" s="88" t="s">
        <v>3337</v>
      </c>
      <c r="D5" s="89">
        <v>101</v>
      </c>
      <c r="E5" s="90">
        <v>102</v>
      </c>
      <c r="F5" s="90" t="s">
        <v>3337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t="s">
        <v>3337</v>
      </c>
      <c r="DS5" s="89">
        <v>1227</v>
      </c>
      <c r="DT5" s="90">
        <v>1205</v>
      </c>
      <c r="DU5" s="90">
        <v>1207</v>
      </c>
      <c r="DV5" s="91">
        <v>1206</v>
      </c>
      <c r="DW5" s="88">
        <v>1218</v>
      </c>
      <c r="DX5" s="89">
        <v>1211</v>
      </c>
      <c r="DY5" s="90">
        <v>1212</v>
      </c>
      <c r="DZ5" s="90">
        <v>1213</v>
      </c>
      <c r="EA5" s="90">
        <v>1214</v>
      </c>
      <c r="EB5" s="90">
        <v>1229</v>
      </c>
      <c r="EC5" s="91" t="s">
        <v>3337</v>
      </c>
      <c r="ED5" s="1"/>
      <c r="EE5" s="88">
        <v>289</v>
      </c>
      <c r="EF5" s="88">
        <v>303</v>
      </c>
      <c r="EG5" s="88" t="s">
        <v>3337</v>
      </c>
      <c r="EH5" s="88" t="s">
        <v>3337</v>
      </c>
      <c r="EI5" s="88">
        <v>1263</v>
      </c>
      <c r="EJ5" s="88" t="s">
        <v>3337</v>
      </c>
      <c r="EK5" s="88">
        <v>2194</v>
      </c>
      <c r="EL5" s="88" t="s">
        <v>3337</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t="s">
        <v>3337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70.1" customHeight="1" thickBot="1" x14ac:dyDescent="0.3">
      <c r="A6" s="1"/>
      <c r="B6" s="92" t="s">
        <v>1353</v>
      </c>
      <c r="C6" s="92" t="s">
        <v>648</v>
      </c>
      <c r="D6" s="93" t="s">
        <v>302</v>
      </c>
      <c r="E6" s="94" t="s">
        <v>649</v>
      </c>
      <c r="F6" s="94" t="s">
        <v>650</v>
      </c>
      <c r="G6" s="95" t="s">
        <v>651</v>
      </c>
      <c r="H6" s="93" t="s">
        <v>652</v>
      </c>
      <c r="I6" s="95" t="s">
        <v>653</v>
      </c>
      <c r="J6" s="93" t="s">
        <v>654</v>
      </c>
      <c r="K6" s="95" t="s">
        <v>655</v>
      </c>
      <c r="L6" s="93" t="s">
        <v>656</v>
      </c>
      <c r="M6" s="94" t="s">
        <v>657</v>
      </c>
      <c r="N6" s="94" t="s">
        <v>658</v>
      </c>
      <c r="O6" s="94" t="s">
        <v>659</v>
      </c>
      <c r="P6" s="94" t="s">
        <v>660</v>
      </c>
      <c r="Q6" s="94" t="s">
        <v>661</v>
      </c>
      <c r="R6" s="94" t="s">
        <v>662</v>
      </c>
      <c r="S6" s="95" t="s">
        <v>663</v>
      </c>
      <c r="T6" s="93" t="s">
        <v>664</v>
      </c>
      <c r="U6" s="94" t="s">
        <v>665</v>
      </c>
      <c r="V6" s="94" t="s">
        <v>666</v>
      </c>
      <c r="W6" s="95" t="s">
        <v>667</v>
      </c>
      <c r="X6" s="92" t="s">
        <v>668</v>
      </c>
      <c r="Y6" s="93" t="s">
        <v>669</v>
      </c>
      <c r="Z6" s="94" t="s">
        <v>670</v>
      </c>
      <c r="AA6" s="95" t="s">
        <v>296</v>
      </c>
      <c r="AB6" s="93" t="s">
        <v>671</v>
      </c>
      <c r="AC6" s="94" t="s">
        <v>267</v>
      </c>
      <c r="AD6" s="94" t="s">
        <v>284</v>
      </c>
      <c r="AE6" s="94" t="s">
        <v>672</v>
      </c>
      <c r="AF6" s="94" t="s">
        <v>673</v>
      </c>
      <c r="AG6" s="94" t="s">
        <v>674</v>
      </c>
      <c r="AH6" s="95" t="s">
        <v>675</v>
      </c>
      <c r="AI6" s="92" t="s">
        <v>676</v>
      </c>
      <c r="AJ6" s="92" t="s">
        <v>677</v>
      </c>
      <c r="AK6" s="92" t="s">
        <v>386</v>
      </c>
      <c r="AL6" s="93" t="s">
        <v>678</v>
      </c>
      <c r="AM6" s="95" t="s">
        <v>679</v>
      </c>
      <c r="AN6" s="93" t="s">
        <v>680</v>
      </c>
      <c r="AO6" s="95" t="s">
        <v>309</v>
      </c>
      <c r="AP6" s="92" t="s">
        <v>601</v>
      </c>
      <c r="AQ6" s="93" t="s">
        <v>681</v>
      </c>
      <c r="AR6" s="95" t="s">
        <v>682</v>
      </c>
      <c r="AS6" s="92" t="s">
        <v>683</v>
      </c>
      <c r="AT6" s="92" t="s">
        <v>684</v>
      </c>
      <c r="AU6" s="92" t="s">
        <v>685</v>
      </c>
      <c r="AV6" s="93" t="s">
        <v>1574</v>
      </c>
      <c r="AW6" s="94" t="s">
        <v>1575</v>
      </c>
      <c r="AX6" s="95" t="s">
        <v>688</v>
      </c>
      <c r="AY6" s="93" t="s">
        <v>689</v>
      </c>
      <c r="AZ6" s="94" t="s">
        <v>690</v>
      </c>
      <c r="BA6" s="94" t="s">
        <v>691</v>
      </c>
      <c r="BB6" s="94" t="s">
        <v>529</v>
      </c>
      <c r="BC6" s="94" t="s">
        <v>692</v>
      </c>
      <c r="BD6" s="94" t="s">
        <v>693</v>
      </c>
      <c r="BE6" s="94" t="s">
        <v>694</v>
      </c>
      <c r="BF6" s="95" t="s">
        <v>526</v>
      </c>
      <c r="BG6" s="93" t="s">
        <v>695</v>
      </c>
      <c r="BH6" s="95" t="s">
        <v>696</v>
      </c>
      <c r="BI6" s="92" t="s">
        <v>697</v>
      </c>
      <c r="BJ6" s="93" t="s">
        <v>698</v>
      </c>
      <c r="BK6" s="94" t="s">
        <v>699</v>
      </c>
      <c r="BL6" s="95" t="s">
        <v>700</v>
      </c>
      <c r="BM6" s="93" t="s">
        <v>701</v>
      </c>
      <c r="BN6" s="94" t="s">
        <v>702</v>
      </c>
      <c r="BO6" s="94" t="s">
        <v>703</v>
      </c>
      <c r="BP6" s="94" t="s">
        <v>704</v>
      </c>
      <c r="BQ6" s="94" t="s">
        <v>705</v>
      </c>
      <c r="BR6" s="94" t="s">
        <v>706</v>
      </c>
      <c r="BS6" s="94" t="s">
        <v>707</v>
      </c>
      <c r="BT6" s="94" t="s">
        <v>708</v>
      </c>
      <c r="BU6" s="94" t="s">
        <v>709</v>
      </c>
      <c r="BV6" s="94" t="s">
        <v>710</v>
      </c>
      <c r="BW6" s="94" t="s">
        <v>711</v>
      </c>
      <c r="BX6" s="94" t="s">
        <v>712</v>
      </c>
      <c r="BY6" s="94" t="s">
        <v>713</v>
      </c>
      <c r="BZ6" s="95" t="s">
        <v>714</v>
      </c>
      <c r="CA6" s="93" t="s">
        <v>715</v>
      </c>
      <c r="CB6" s="95" t="s">
        <v>716</v>
      </c>
      <c r="CC6" s="92" t="s">
        <v>717</v>
      </c>
      <c r="CD6" s="93" t="s">
        <v>718</v>
      </c>
      <c r="CE6" s="94" t="s">
        <v>421</v>
      </c>
      <c r="CF6" s="94" t="s">
        <v>719</v>
      </c>
      <c r="CG6" s="94" t="s">
        <v>412</v>
      </c>
      <c r="CH6" s="94" t="s">
        <v>720</v>
      </c>
      <c r="CI6" s="94" t="s">
        <v>721</v>
      </c>
      <c r="CJ6" s="94" t="s">
        <v>722</v>
      </c>
      <c r="CK6" s="94" t="s">
        <v>723</v>
      </c>
      <c r="CL6" s="94" t="s">
        <v>724</v>
      </c>
      <c r="CM6" s="94" t="s">
        <v>725</v>
      </c>
      <c r="CN6" s="94" t="s">
        <v>726</v>
      </c>
      <c r="CO6" s="95" t="s">
        <v>727</v>
      </c>
      <c r="CP6" s="93" t="s">
        <v>728</v>
      </c>
      <c r="CQ6" s="94" t="s">
        <v>729</v>
      </c>
      <c r="CR6" s="94" t="s">
        <v>730</v>
      </c>
      <c r="CS6" s="95" t="s">
        <v>731</v>
      </c>
      <c r="CT6" s="93" t="s">
        <v>732</v>
      </c>
      <c r="CU6" s="95" t="s">
        <v>733</v>
      </c>
      <c r="CV6" s="93" t="s">
        <v>1354</v>
      </c>
      <c r="CW6" s="94" t="s">
        <v>1355</v>
      </c>
      <c r="CX6" s="95" t="s">
        <v>1356</v>
      </c>
      <c r="CY6" s="93" t="s">
        <v>1357</v>
      </c>
      <c r="CZ6" s="94" t="s">
        <v>1358</v>
      </c>
      <c r="DA6" s="94" t="s">
        <v>1359</v>
      </c>
      <c r="DB6" s="95" t="s">
        <v>1360</v>
      </c>
      <c r="DC6" s="93" t="s">
        <v>1361</v>
      </c>
      <c r="DD6" s="94" t="s">
        <v>1362</v>
      </c>
      <c r="DE6" s="94" t="s">
        <v>1363</v>
      </c>
      <c r="DF6" s="94" t="s">
        <v>1364</v>
      </c>
      <c r="DG6" s="94" t="s">
        <v>1365</v>
      </c>
      <c r="DH6" s="94" t="s">
        <v>1366</v>
      </c>
      <c r="DI6" s="94" t="s">
        <v>1367</v>
      </c>
      <c r="DJ6" s="94" t="s">
        <v>1368</v>
      </c>
      <c r="DK6" s="94" t="s">
        <v>1369</v>
      </c>
      <c r="DL6" s="94" t="s">
        <v>1370</v>
      </c>
      <c r="DM6" s="94" t="s">
        <v>1371</v>
      </c>
      <c r="DN6" s="95" t="s">
        <v>1372</v>
      </c>
      <c r="DO6" s="93" t="s">
        <v>1373</v>
      </c>
      <c r="DP6" s="94" t="s">
        <v>1374</v>
      </c>
      <c r="DQ6" s="94" t="s">
        <v>1375</v>
      </c>
      <c r="DR6" s="95" t="s">
        <v>1376</v>
      </c>
      <c r="DS6" s="93" t="s">
        <v>1377</v>
      </c>
      <c r="DT6" s="94" t="s">
        <v>1378</v>
      </c>
      <c r="DU6" s="94" t="s">
        <v>1379</v>
      </c>
      <c r="DV6" s="95" t="s">
        <v>1380</v>
      </c>
      <c r="DW6" s="92" t="s">
        <v>1381</v>
      </c>
      <c r="DX6" s="93" t="s">
        <v>1382</v>
      </c>
      <c r="DY6" s="94" t="s">
        <v>1383</v>
      </c>
      <c r="DZ6" s="94" t="s">
        <v>1384</v>
      </c>
      <c r="EA6" s="94" t="s">
        <v>1385</v>
      </c>
      <c r="EB6" s="94" t="s">
        <v>1386</v>
      </c>
      <c r="EC6" s="95" t="s">
        <v>1387</v>
      </c>
      <c r="ED6" s="1"/>
      <c r="EE6" s="92" t="s">
        <v>791</v>
      </c>
      <c r="EF6" s="92" t="s">
        <v>734</v>
      </c>
      <c r="EG6" s="92" t="s">
        <v>735</v>
      </c>
      <c r="EH6" s="92" t="s">
        <v>736</v>
      </c>
      <c r="EI6" s="92" t="s">
        <v>737</v>
      </c>
      <c r="EJ6" s="92" t="s">
        <v>738</v>
      </c>
      <c r="EK6" s="92" t="s">
        <v>739</v>
      </c>
      <c r="EL6" s="92" t="s">
        <v>740</v>
      </c>
      <c r="EM6" s="93" t="s">
        <v>741</v>
      </c>
      <c r="EN6" s="95" t="s">
        <v>742</v>
      </c>
      <c r="EO6" s="92" t="s">
        <v>743</v>
      </c>
      <c r="EP6" s="92" t="s">
        <v>744</v>
      </c>
      <c r="EQ6" s="92" t="s">
        <v>15</v>
      </c>
      <c r="ER6" s="92" t="s">
        <v>745</v>
      </c>
      <c r="ES6" s="92" t="s">
        <v>746</v>
      </c>
      <c r="ET6" s="92" t="s">
        <v>747</v>
      </c>
      <c r="EU6" s="92" t="s">
        <v>314</v>
      </c>
      <c r="EV6" s="92" t="s">
        <v>748</v>
      </c>
      <c r="EW6" s="92" t="s">
        <v>749</v>
      </c>
      <c r="EX6" s="92" t="s">
        <v>750</v>
      </c>
      <c r="EY6" s="92" t="s">
        <v>751</v>
      </c>
      <c r="EZ6" s="92" t="s">
        <v>752</v>
      </c>
      <c r="FA6" s="92" t="s">
        <v>753</v>
      </c>
      <c r="FB6" s="92" t="s">
        <v>754</v>
      </c>
      <c r="FC6" s="92" t="s">
        <v>755</v>
      </c>
      <c r="FD6" s="92" t="s">
        <v>756</v>
      </c>
      <c r="FE6" s="92" t="s">
        <v>794</v>
      </c>
      <c r="FF6" s="92" t="s">
        <v>795</v>
      </c>
      <c r="FG6" s="92" t="s">
        <v>796</v>
      </c>
      <c r="FH6" s="92" t="s">
        <v>757</v>
      </c>
      <c r="FI6" s="92" t="s">
        <v>758</v>
      </c>
      <c r="FJ6" s="92" t="s">
        <v>759</v>
      </c>
      <c r="FK6" s="93" t="s">
        <v>760</v>
      </c>
      <c r="FL6" s="94" t="s">
        <v>761</v>
      </c>
      <c r="FM6" s="94" t="s">
        <v>762</v>
      </c>
      <c r="FN6" s="95" t="s">
        <v>763</v>
      </c>
      <c r="FO6" s="92" t="s">
        <v>764</v>
      </c>
      <c r="FP6" s="93" t="s">
        <v>765</v>
      </c>
      <c r="FQ6" s="95" t="s">
        <v>766</v>
      </c>
      <c r="FR6" s="93" t="s">
        <v>335</v>
      </c>
      <c r="FS6" s="94" t="s">
        <v>767</v>
      </c>
      <c r="FT6" s="94" t="s">
        <v>768</v>
      </c>
      <c r="FU6" s="94" t="s">
        <v>769</v>
      </c>
      <c r="FV6" s="95" t="s">
        <v>770</v>
      </c>
      <c r="FW6" s="237">
        <v>45877</v>
      </c>
      <c r="FX6" s="95" t="s">
        <v>772</v>
      </c>
      <c r="FY6" s="93" t="s">
        <v>773</v>
      </c>
      <c r="FZ6" s="94" t="s">
        <v>774</v>
      </c>
      <c r="GA6" s="94" t="s">
        <v>775</v>
      </c>
      <c r="GB6" s="95" t="s">
        <v>776</v>
      </c>
      <c r="GC6" s="92" t="s">
        <v>777</v>
      </c>
      <c r="GD6" s="92" t="s">
        <v>778</v>
      </c>
      <c r="GE6" s="92" t="s">
        <v>779</v>
      </c>
      <c r="GF6" s="93" t="s">
        <v>780</v>
      </c>
      <c r="GG6" s="94" t="s">
        <v>781</v>
      </c>
      <c r="GH6" s="94" t="s">
        <v>782</v>
      </c>
      <c r="GI6" s="94" t="s">
        <v>783</v>
      </c>
      <c r="GJ6" s="95" t="s">
        <v>784</v>
      </c>
      <c r="GK6" s="93" t="s">
        <v>430</v>
      </c>
      <c r="GL6" s="94" t="s">
        <v>785</v>
      </c>
      <c r="GM6" s="94" t="s">
        <v>786</v>
      </c>
      <c r="GN6" s="95" t="s">
        <v>787</v>
      </c>
      <c r="GO6" s="92" t="s">
        <v>788</v>
      </c>
      <c r="GP6" s="93" t="s">
        <v>789</v>
      </c>
      <c r="GQ6" s="95" t="s">
        <v>790</v>
      </c>
      <c r="GR6" s="1"/>
      <c r="GS6" s="92" t="s">
        <v>791</v>
      </c>
      <c r="GT6" s="93" t="s">
        <v>792</v>
      </c>
      <c r="GU6" s="95" t="s">
        <v>793</v>
      </c>
      <c r="GV6" s="92" t="s">
        <v>15</v>
      </c>
      <c r="GW6" s="92" t="s">
        <v>794</v>
      </c>
      <c r="GX6" s="92" t="s">
        <v>795</v>
      </c>
      <c r="GY6" s="92" t="s">
        <v>796</v>
      </c>
      <c r="GZ6" s="1"/>
      <c r="HA6" s="92" t="s">
        <v>798</v>
      </c>
      <c r="HB6" s="92" t="s">
        <v>799</v>
      </c>
      <c r="HC6" s="92" t="s">
        <v>800</v>
      </c>
      <c r="HD6" s="92" t="s">
        <v>801</v>
      </c>
      <c r="HE6" s="92" t="s">
        <v>802</v>
      </c>
      <c r="HF6" s="92" t="s">
        <v>803</v>
      </c>
      <c r="HG6" s="93" t="s">
        <v>804</v>
      </c>
      <c r="HH6" s="95" t="s">
        <v>805</v>
      </c>
      <c r="HI6" s="1"/>
      <c r="HJ6" s="93" t="s">
        <v>1388</v>
      </c>
      <c r="HK6" s="94" t="s">
        <v>1389</v>
      </c>
      <c r="HL6" s="95" t="s">
        <v>1390</v>
      </c>
    </row>
    <row r="7" spans="1:220" x14ac:dyDescent="0.25">
      <c r="A7" s="1"/>
      <c r="B7" s="238">
        <v>2.0833333333333332E-2</v>
      </c>
      <c r="C7" s="96"/>
      <c r="D7" s="97"/>
      <c r="E7" s="98"/>
      <c r="F7" s="98">
        <v>8.8000000000000007</v>
      </c>
      <c r="G7" s="99">
        <v>8.5</v>
      </c>
      <c r="H7" s="97"/>
      <c r="I7" s="99"/>
      <c r="J7" s="97">
        <v>81.099999999999994</v>
      </c>
      <c r="K7" s="99"/>
      <c r="L7" s="97"/>
      <c r="M7" s="98"/>
      <c r="N7" s="98"/>
      <c r="O7" s="98"/>
      <c r="P7" s="98"/>
      <c r="Q7" s="98">
        <v>211.2</v>
      </c>
      <c r="R7" s="98"/>
      <c r="S7" s="99"/>
      <c r="T7" s="97">
        <v>18.100000000000001</v>
      </c>
      <c r="U7" s="98">
        <v>19.2</v>
      </c>
      <c r="V7" s="98">
        <v>24.4</v>
      </c>
      <c r="W7" s="99">
        <v>1.1000000000000001</v>
      </c>
      <c r="X7" s="96"/>
      <c r="Y7" s="97"/>
      <c r="Z7" s="98"/>
      <c r="AA7" s="99">
        <v>23.1</v>
      </c>
      <c r="AB7" s="97"/>
      <c r="AC7" s="98"/>
      <c r="AD7" s="98"/>
      <c r="AE7" s="98"/>
      <c r="AF7" s="98">
        <v>12.2</v>
      </c>
      <c r="AG7" s="98">
        <v>24.5</v>
      </c>
      <c r="AH7" s="99">
        <v>10.3</v>
      </c>
      <c r="AI7" s="96"/>
      <c r="AJ7" s="96"/>
      <c r="AK7" s="96"/>
      <c r="AL7" s="97">
        <v>217.1</v>
      </c>
      <c r="AM7" s="99">
        <v>7.9</v>
      </c>
      <c r="AN7" s="97"/>
      <c r="AO7" s="99"/>
      <c r="AP7" s="96"/>
      <c r="AQ7" s="97"/>
      <c r="AR7" s="99"/>
      <c r="AS7" s="96"/>
      <c r="AT7" s="96"/>
      <c r="AU7" s="96"/>
      <c r="AV7" s="97"/>
      <c r="AW7" s="98"/>
      <c r="AX7" s="99"/>
      <c r="AY7" s="97"/>
      <c r="AZ7" s="98"/>
      <c r="BA7" s="98"/>
      <c r="BB7" s="98"/>
      <c r="BC7" s="98"/>
      <c r="BD7" s="98"/>
      <c r="BE7" s="98"/>
      <c r="BF7" s="99"/>
      <c r="BG7" s="97"/>
      <c r="BH7" s="99"/>
      <c r="BI7" s="96"/>
      <c r="BJ7" s="97">
        <v>25</v>
      </c>
      <c r="BK7" s="98">
        <v>184.9</v>
      </c>
      <c r="BL7" s="99"/>
      <c r="BM7" s="97">
        <v>164.4</v>
      </c>
      <c r="BN7" s="98">
        <v>165.5</v>
      </c>
      <c r="BO7" s="98">
        <v>165.6</v>
      </c>
      <c r="BP7" s="98"/>
      <c r="BQ7" s="98"/>
      <c r="BR7" s="98"/>
      <c r="BS7" s="98"/>
      <c r="BT7" s="98">
        <v>525.20000000000005</v>
      </c>
      <c r="BU7" s="98"/>
      <c r="BV7" s="98">
        <v>110.5</v>
      </c>
      <c r="BW7" s="98">
        <v>206.5</v>
      </c>
      <c r="BX7" s="98">
        <v>206.1</v>
      </c>
      <c r="BY7" s="98">
        <v>206</v>
      </c>
      <c r="BZ7" s="99"/>
      <c r="CA7" s="97"/>
      <c r="CB7" s="99">
        <v>44.1</v>
      </c>
      <c r="CC7" s="96"/>
      <c r="CD7" s="97"/>
      <c r="CE7" s="98"/>
      <c r="CF7" s="98"/>
      <c r="CG7" s="98"/>
      <c r="CH7" s="98"/>
      <c r="CI7" s="98">
        <v>118.1</v>
      </c>
      <c r="CJ7" s="98">
        <v>52.4</v>
      </c>
      <c r="CK7" s="98">
        <v>53.7</v>
      </c>
      <c r="CL7" s="98"/>
      <c r="CM7" s="98"/>
      <c r="CN7" s="98"/>
      <c r="CO7" s="99">
        <v>191.2</v>
      </c>
      <c r="CP7" s="97">
        <v>180.6</v>
      </c>
      <c r="CQ7" s="98">
        <v>180.5</v>
      </c>
      <c r="CR7" s="98">
        <v>181.3</v>
      </c>
      <c r="CS7" s="99">
        <v>181</v>
      </c>
      <c r="CT7" s="97"/>
      <c r="CU7" s="99">
        <v>319</v>
      </c>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6"/>
      <c r="FD7" s="96"/>
      <c r="FE7" s="96"/>
      <c r="FF7" s="96"/>
      <c r="FG7" s="96"/>
      <c r="FH7" s="96"/>
      <c r="FI7" s="96"/>
      <c r="FJ7" s="96"/>
      <c r="FK7" s="97"/>
      <c r="FL7" s="98"/>
      <c r="FM7" s="98"/>
      <c r="FN7" s="99"/>
      <c r="FO7" s="96"/>
      <c r="FP7" s="97"/>
      <c r="FQ7" s="99"/>
      <c r="FR7" s="97"/>
      <c r="FS7" s="98"/>
      <c r="FT7" s="98"/>
      <c r="FU7" s="98"/>
      <c r="FV7" s="99"/>
      <c r="FW7" s="97"/>
      <c r="FX7" s="99"/>
      <c r="FY7" s="97"/>
      <c r="FZ7" s="98"/>
      <c r="GA7" s="98"/>
      <c r="GB7" s="99"/>
      <c r="GC7" s="96"/>
      <c r="GD7" s="96"/>
      <c r="GE7" s="96"/>
      <c r="GF7" s="97"/>
      <c r="GG7" s="98"/>
      <c r="GH7" s="98"/>
      <c r="GI7" s="98"/>
      <c r="GJ7" s="99"/>
      <c r="GK7" s="97"/>
      <c r="GL7" s="98"/>
      <c r="GM7" s="98"/>
      <c r="GN7" s="99"/>
      <c r="GO7" s="96"/>
      <c r="GP7" s="97"/>
      <c r="GQ7" s="99"/>
      <c r="GR7" s="1"/>
      <c r="GS7" s="96"/>
      <c r="GT7" s="97"/>
      <c r="GU7" s="99"/>
      <c r="GV7" s="96"/>
      <c r="GW7" s="96"/>
      <c r="GX7" s="96"/>
      <c r="GY7" s="96"/>
      <c r="GZ7" s="1"/>
      <c r="HA7" s="96"/>
      <c r="HB7" s="96"/>
      <c r="HC7" s="96"/>
      <c r="HD7" s="96"/>
      <c r="HE7" s="96"/>
      <c r="HF7" s="96"/>
      <c r="HG7" s="97"/>
      <c r="HH7" s="99"/>
      <c r="HI7" s="1"/>
      <c r="HJ7" s="97">
        <v>4129.1899999999996</v>
      </c>
      <c r="HK7" s="98">
        <v>4067.431</v>
      </c>
      <c r="HL7" s="99">
        <v>288.39999999999998</v>
      </c>
    </row>
    <row r="8" spans="1:220" x14ac:dyDescent="0.25">
      <c r="A8" s="1"/>
      <c r="B8" s="238">
        <v>4.1666666666666664E-2</v>
      </c>
      <c r="C8" s="96"/>
      <c r="D8" s="97"/>
      <c r="E8" s="98"/>
      <c r="F8" s="98">
        <v>8.8000000000000007</v>
      </c>
      <c r="G8" s="99">
        <v>8.5</v>
      </c>
      <c r="H8" s="97"/>
      <c r="I8" s="99"/>
      <c r="J8" s="97">
        <v>81.099999999999994</v>
      </c>
      <c r="K8" s="99"/>
      <c r="L8" s="97"/>
      <c r="M8" s="98"/>
      <c r="N8" s="98"/>
      <c r="O8" s="98"/>
      <c r="P8" s="98"/>
      <c r="Q8" s="98">
        <v>211.2</v>
      </c>
      <c r="R8" s="98"/>
      <c r="S8" s="99"/>
      <c r="T8" s="97">
        <v>18.100000000000001</v>
      </c>
      <c r="U8" s="98">
        <v>19.2</v>
      </c>
      <c r="V8" s="98">
        <v>24.4</v>
      </c>
      <c r="W8" s="99">
        <v>1.1000000000000001</v>
      </c>
      <c r="X8" s="96"/>
      <c r="Y8" s="97"/>
      <c r="Z8" s="98"/>
      <c r="AA8" s="99">
        <v>23.1</v>
      </c>
      <c r="AB8" s="97"/>
      <c r="AC8" s="98"/>
      <c r="AD8" s="98"/>
      <c r="AE8" s="98"/>
      <c r="AF8" s="98">
        <v>12.2</v>
      </c>
      <c r="AG8" s="98">
        <v>24.5</v>
      </c>
      <c r="AH8" s="99">
        <v>10.3</v>
      </c>
      <c r="AI8" s="96"/>
      <c r="AJ8" s="96"/>
      <c r="AK8" s="96"/>
      <c r="AL8" s="97">
        <v>217.1</v>
      </c>
      <c r="AM8" s="99">
        <v>7.9</v>
      </c>
      <c r="AN8" s="97"/>
      <c r="AO8" s="99"/>
      <c r="AP8" s="96"/>
      <c r="AQ8" s="97"/>
      <c r="AR8" s="99"/>
      <c r="AS8" s="96"/>
      <c r="AT8" s="96"/>
      <c r="AU8" s="96"/>
      <c r="AV8" s="97"/>
      <c r="AW8" s="98"/>
      <c r="AX8" s="99"/>
      <c r="AY8" s="97"/>
      <c r="AZ8" s="98"/>
      <c r="BA8" s="98"/>
      <c r="BB8" s="98"/>
      <c r="BC8" s="98"/>
      <c r="BD8" s="98"/>
      <c r="BE8" s="98"/>
      <c r="BF8" s="99"/>
      <c r="BG8" s="97"/>
      <c r="BH8" s="99"/>
      <c r="BI8" s="96"/>
      <c r="BJ8" s="97">
        <v>25</v>
      </c>
      <c r="BK8" s="98">
        <v>184.9</v>
      </c>
      <c r="BL8" s="99"/>
      <c r="BM8" s="97">
        <v>164.4</v>
      </c>
      <c r="BN8" s="98">
        <v>165.5</v>
      </c>
      <c r="BO8" s="98">
        <v>165.6</v>
      </c>
      <c r="BP8" s="98"/>
      <c r="BQ8" s="98"/>
      <c r="BR8" s="98"/>
      <c r="BS8" s="98"/>
      <c r="BT8" s="98">
        <v>525.20000000000005</v>
      </c>
      <c r="BU8" s="98"/>
      <c r="BV8" s="98">
        <v>110.5</v>
      </c>
      <c r="BW8" s="98">
        <v>206.5</v>
      </c>
      <c r="BX8" s="98">
        <v>206.1</v>
      </c>
      <c r="BY8" s="98">
        <v>206</v>
      </c>
      <c r="BZ8" s="99"/>
      <c r="CA8" s="97"/>
      <c r="CB8" s="99">
        <v>44.1</v>
      </c>
      <c r="CC8" s="96"/>
      <c r="CD8" s="97"/>
      <c r="CE8" s="98"/>
      <c r="CF8" s="98"/>
      <c r="CG8" s="98"/>
      <c r="CH8" s="98"/>
      <c r="CI8" s="98">
        <v>118.1</v>
      </c>
      <c r="CJ8" s="98">
        <v>52.4</v>
      </c>
      <c r="CK8" s="98">
        <v>53.7</v>
      </c>
      <c r="CL8" s="98"/>
      <c r="CM8" s="98"/>
      <c r="CN8" s="98"/>
      <c r="CO8" s="99">
        <v>191.2</v>
      </c>
      <c r="CP8" s="97">
        <v>180.6</v>
      </c>
      <c r="CQ8" s="98">
        <v>180.5</v>
      </c>
      <c r="CR8" s="98">
        <v>181.3</v>
      </c>
      <c r="CS8" s="99">
        <v>181</v>
      </c>
      <c r="CT8" s="97"/>
      <c r="CU8" s="99">
        <v>319</v>
      </c>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6"/>
      <c r="FD8" s="96"/>
      <c r="FE8" s="96"/>
      <c r="FF8" s="96"/>
      <c r="FG8" s="96"/>
      <c r="FH8" s="96"/>
      <c r="FI8" s="96"/>
      <c r="FJ8" s="96"/>
      <c r="FK8" s="97"/>
      <c r="FL8" s="98"/>
      <c r="FM8" s="98"/>
      <c r="FN8" s="99"/>
      <c r="FO8" s="96"/>
      <c r="FP8" s="97"/>
      <c r="FQ8" s="99"/>
      <c r="FR8" s="97"/>
      <c r="FS8" s="98"/>
      <c r="FT8" s="98"/>
      <c r="FU8" s="98"/>
      <c r="FV8" s="99"/>
      <c r="FW8" s="97"/>
      <c r="FX8" s="99"/>
      <c r="FY8" s="97"/>
      <c r="FZ8" s="98"/>
      <c r="GA8" s="98"/>
      <c r="GB8" s="99"/>
      <c r="GC8" s="96"/>
      <c r="GD8" s="96"/>
      <c r="GE8" s="96"/>
      <c r="GF8" s="97"/>
      <c r="GG8" s="98"/>
      <c r="GH8" s="98"/>
      <c r="GI8" s="98"/>
      <c r="GJ8" s="99"/>
      <c r="GK8" s="97"/>
      <c r="GL8" s="98"/>
      <c r="GM8" s="98"/>
      <c r="GN8" s="99"/>
      <c r="GO8" s="96"/>
      <c r="GP8" s="97"/>
      <c r="GQ8" s="99"/>
      <c r="GR8" s="1"/>
      <c r="GS8" s="96"/>
      <c r="GT8" s="97"/>
      <c r="GU8" s="99"/>
      <c r="GV8" s="96"/>
      <c r="GW8" s="96"/>
      <c r="GX8" s="96"/>
      <c r="GY8" s="96"/>
      <c r="GZ8" s="1"/>
      <c r="HA8" s="96"/>
      <c r="HB8" s="96"/>
      <c r="HC8" s="96"/>
      <c r="HD8" s="96"/>
      <c r="HE8" s="96"/>
      <c r="HF8" s="96"/>
      <c r="HG8" s="97"/>
      <c r="HH8" s="99"/>
      <c r="HI8" s="1"/>
      <c r="HJ8" s="97">
        <v>4129.1899999999996</v>
      </c>
      <c r="HK8" s="98">
        <v>4067.431</v>
      </c>
      <c r="HL8" s="99">
        <v>288.39999999999998</v>
      </c>
    </row>
    <row r="9" spans="1:220" x14ac:dyDescent="0.25">
      <c r="A9" s="1"/>
      <c r="B9" s="238">
        <v>6.25E-2</v>
      </c>
      <c r="C9" s="96"/>
      <c r="D9" s="97"/>
      <c r="E9" s="98"/>
      <c r="F9" s="98">
        <v>8.8000000000000007</v>
      </c>
      <c r="G9" s="99">
        <v>8.5</v>
      </c>
      <c r="H9" s="97"/>
      <c r="I9" s="99"/>
      <c r="J9" s="97">
        <v>81.099999999999994</v>
      </c>
      <c r="K9" s="99"/>
      <c r="L9" s="97"/>
      <c r="M9" s="98"/>
      <c r="N9" s="98"/>
      <c r="O9" s="98"/>
      <c r="P9" s="98"/>
      <c r="Q9" s="98">
        <v>211.2</v>
      </c>
      <c r="R9" s="98"/>
      <c r="S9" s="99"/>
      <c r="T9" s="97">
        <v>18.100000000000001</v>
      </c>
      <c r="U9" s="98">
        <v>19.2</v>
      </c>
      <c r="V9" s="98">
        <v>24.4</v>
      </c>
      <c r="W9" s="99">
        <v>1.1000000000000001</v>
      </c>
      <c r="X9" s="96"/>
      <c r="Y9" s="97"/>
      <c r="Z9" s="98"/>
      <c r="AA9" s="99">
        <v>23.1</v>
      </c>
      <c r="AB9" s="97"/>
      <c r="AC9" s="98"/>
      <c r="AD9" s="98"/>
      <c r="AE9" s="98"/>
      <c r="AF9" s="98">
        <v>12.2</v>
      </c>
      <c r="AG9" s="98">
        <v>24.5</v>
      </c>
      <c r="AH9" s="99">
        <v>10.3</v>
      </c>
      <c r="AI9" s="96"/>
      <c r="AJ9" s="96"/>
      <c r="AK9" s="96"/>
      <c r="AL9" s="97">
        <v>217.1</v>
      </c>
      <c r="AM9" s="99">
        <v>7.9</v>
      </c>
      <c r="AN9" s="97"/>
      <c r="AO9" s="99"/>
      <c r="AP9" s="96"/>
      <c r="AQ9" s="97"/>
      <c r="AR9" s="99"/>
      <c r="AS9" s="96"/>
      <c r="AT9" s="96"/>
      <c r="AU9" s="96"/>
      <c r="AV9" s="97"/>
      <c r="AW9" s="98"/>
      <c r="AX9" s="99"/>
      <c r="AY9" s="97"/>
      <c r="AZ9" s="98"/>
      <c r="BA9" s="98"/>
      <c r="BB9" s="98"/>
      <c r="BC9" s="98"/>
      <c r="BD9" s="98"/>
      <c r="BE9" s="98"/>
      <c r="BF9" s="99"/>
      <c r="BG9" s="97"/>
      <c r="BH9" s="99"/>
      <c r="BI9" s="96"/>
      <c r="BJ9" s="97">
        <v>25</v>
      </c>
      <c r="BK9" s="98">
        <v>184.9</v>
      </c>
      <c r="BL9" s="99"/>
      <c r="BM9" s="97">
        <v>164.4</v>
      </c>
      <c r="BN9" s="98">
        <v>165.5</v>
      </c>
      <c r="BO9" s="98">
        <v>165.6</v>
      </c>
      <c r="BP9" s="98"/>
      <c r="BQ9" s="98"/>
      <c r="BR9" s="98"/>
      <c r="BS9" s="98"/>
      <c r="BT9" s="98">
        <v>525.20000000000005</v>
      </c>
      <c r="BU9" s="98"/>
      <c r="BV9" s="98">
        <v>110.5</v>
      </c>
      <c r="BW9" s="98">
        <v>206.5</v>
      </c>
      <c r="BX9" s="98">
        <v>206.1</v>
      </c>
      <c r="BY9" s="98">
        <v>206</v>
      </c>
      <c r="BZ9" s="99"/>
      <c r="CA9" s="97">
        <v>17.399999999999999</v>
      </c>
      <c r="CB9" s="99">
        <v>44.1</v>
      </c>
      <c r="CC9" s="96"/>
      <c r="CD9" s="97"/>
      <c r="CE9" s="98"/>
      <c r="CF9" s="98"/>
      <c r="CG9" s="98"/>
      <c r="CH9" s="98"/>
      <c r="CI9" s="98">
        <v>118.1</v>
      </c>
      <c r="CJ9" s="98">
        <v>52.4</v>
      </c>
      <c r="CK9" s="98">
        <v>53.7</v>
      </c>
      <c r="CL9" s="98"/>
      <c r="CM9" s="98"/>
      <c r="CN9" s="98"/>
      <c r="CO9" s="99">
        <v>191.2</v>
      </c>
      <c r="CP9" s="97">
        <v>180.6</v>
      </c>
      <c r="CQ9" s="98">
        <v>180.5</v>
      </c>
      <c r="CR9" s="98">
        <v>181.3</v>
      </c>
      <c r="CS9" s="99">
        <v>181</v>
      </c>
      <c r="CT9" s="97"/>
      <c r="CU9" s="99">
        <v>319</v>
      </c>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6"/>
      <c r="FD9" s="96"/>
      <c r="FE9" s="96"/>
      <c r="FF9" s="96"/>
      <c r="FG9" s="96"/>
      <c r="FH9" s="96"/>
      <c r="FI9" s="96"/>
      <c r="FJ9" s="96"/>
      <c r="FK9" s="97"/>
      <c r="FL9" s="98"/>
      <c r="FM9" s="98"/>
      <c r="FN9" s="99"/>
      <c r="FO9" s="96"/>
      <c r="FP9" s="97"/>
      <c r="FQ9" s="99"/>
      <c r="FR9" s="97"/>
      <c r="FS9" s="98"/>
      <c r="FT9" s="98"/>
      <c r="FU9" s="98"/>
      <c r="FV9" s="99"/>
      <c r="FW9" s="97"/>
      <c r="FX9" s="99"/>
      <c r="FY9" s="97"/>
      <c r="FZ9" s="98"/>
      <c r="GA9" s="98"/>
      <c r="GB9" s="99"/>
      <c r="GC9" s="96"/>
      <c r="GD9" s="96"/>
      <c r="GE9" s="96"/>
      <c r="GF9" s="97"/>
      <c r="GG9" s="98"/>
      <c r="GH9" s="98"/>
      <c r="GI9" s="98"/>
      <c r="GJ9" s="99"/>
      <c r="GK9" s="97"/>
      <c r="GL9" s="98"/>
      <c r="GM9" s="98"/>
      <c r="GN9" s="99"/>
      <c r="GO9" s="96"/>
      <c r="GP9" s="97"/>
      <c r="GQ9" s="99"/>
      <c r="GR9" s="1"/>
      <c r="GS9" s="96"/>
      <c r="GT9" s="97"/>
      <c r="GU9" s="99"/>
      <c r="GV9" s="96"/>
      <c r="GW9" s="96"/>
      <c r="GX9" s="96"/>
      <c r="GY9" s="96"/>
      <c r="GZ9" s="1"/>
      <c r="HA9" s="96"/>
      <c r="HB9" s="96"/>
      <c r="HC9" s="96"/>
      <c r="HD9" s="96"/>
      <c r="HE9" s="96"/>
      <c r="HF9" s="96"/>
      <c r="HG9" s="97"/>
      <c r="HH9" s="99"/>
      <c r="HI9" s="1"/>
      <c r="HJ9" s="97">
        <v>4146.6059999999998</v>
      </c>
      <c r="HK9" s="98">
        <v>4084.8470000000002</v>
      </c>
      <c r="HL9" s="99">
        <v>288.39999999999998</v>
      </c>
    </row>
    <row r="10" spans="1:220" x14ac:dyDescent="0.25">
      <c r="A10" s="1"/>
      <c r="B10" s="238">
        <v>8.3333333333333329E-2</v>
      </c>
      <c r="C10" s="96"/>
      <c r="D10" s="97"/>
      <c r="E10" s="98"/>
      <c r="F10" s="98">
        <v>8.8000000000000007</v>
      </c>
      <c r="G10" s="99">
        <v>8.5</v>
      </c>
      <c r="H10" s="97"/>
      <c r="I10" s="99"/>
      <c r="J10" s="97">
        <v>81.099999999999994</v>
      </c>
      <c r="K10" s="99"/>
      <c r="L10" s="97"/>
      <c r="M10" s="98"/>
      <c r="N10" s="98"/>
      <c r="O10" s="98"/>
      <c r="P10" s="98"/>
      <c r="Q10" s="98">
        <v>211.2</v>
      </c>
      <c r="R10" s="98"/>
      <c r="S10" s="99"/>
      <c r="T10" s="97">
        <v>18.100000000000001</v>
      </c>
      <c r="U10" s="98">
        <v>19.2</v>
      </c>
      <c r="V10" s="98">
        <v>24.4</v>
      </c>
      <c r="W10" s="99">
        <v>1.1000000000000001</v>
      </c>
      <c r="X10" s="96"/>
      <c r="Y10" s="97"/>
      <c r="Z10" s="98"/>
      <c r="AA10" s="99">
        <v>23.1</v>
      </c>
      <c r="AB10" s="97"/>
      <c r="AC10" s="98"/>
      <c r="AD10" s="98"/>
      <c r="AE10" s="98"/>
      <c r="AF10" s="98">
        <v>12.2</v>
      </c>
      <c r="AG10" s="98">
        <v>24.5</v>
      </c>
      <c r="AH10" s="99">
        <v>10.3</v>
      </c>
      <c r="AI10" s="96"/>
      <c r="AJ10" s="96"/>
      <c r="AK10" s="96"/>
      <c r="AL10" s="97">
        <v>217.1</v>
      </c>
      <c r="AM10" s="99">
        <v>7.9</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v>25</v>
      </c>
      <c r="BK10" s="98">
        <v>184.9</v>
      </c>
      <c r="BL10" s="99"/>
      <c r="BM10" s="97">
        <v>164.4</v>
      </c>
      <c r="BN10" s="98">
        <v>165.5</v>
      </c>
      <c r="BO10" s="98">
        <v>165.6</v>
      </c>
      <c r="BP10" s="98"/>
      <c r="BQ10" s="98"/>
      <c r="BR10" s="98"/>
      <c r="BS10" s="98"/>
      <c r="BT10" s="98">
        <v>525.20000000000005</v>
      </c>
      <c r="BU10" s="98"/>
      <c r="BV10" s="98">
        <v>110.5</v>
      </c>
      <c r="BW10" s="98">
        <v>206.5</v>
      </c>
      <c r="BX10" s="98">
        <v>206.1</v>
      </c>
      <c r="BY10" s="98">
        <v>206</v>
      </c>
      <c r="BZ10" s="99"/>
      <c r="CA10" s="97">
        <v>17.399999999999999</v>
      </c>
      <c r="CB10" s="99">
        <v>44.1</v>
      </c>
      <c r="CC10" s="96"/>
      <c r="CD10" s="97"/>
      <c r="CE10" s="98"/>
      <c r="CF10" s="98"/>
      <c r="CG10" s="98"/>
      <c r="CH10" s="98"/>
      <c r="CI10" s="98">
        <v>118.1</v>
      </c>
      <c r="CJ10" s="98">
        <v>52.4</v>
      </c>
      <c r="CK10" s="98">
        <v>53.7</v>
      </c>
      <c r="CL10" s="98"/>
      <c r="CM10" s="98"/>
      <c r="CN10" s="98"/>
      <c r="CO10" s="99">
        <v>191.2</v>
      </c>
      <c r="CP10" s="97">
        <v>180.6</v>
      </c>
      <c r="CQ10" s="98">
        <v>180.5</v>
      </c>
      <c r="CR10" s="98">
        <v>181.3</v>
      </c>
      <c r="CS10" s="99">
        <v>181</v>
      </c>
      <c r="CT10" s="97"/>
      <c r="CU10" s="99">
        <v>319</v>
      </c>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6"/>
      <c r="FD10" s="96"/>
      <c r="FE10" s="96"/>
      <c r="FF10" s="96"/>
      <c r="FG10" s="96"/>
      <c r="FH10" s="96"/>
      <c r="FI10" s="96"/>
      <c r="FJ10" s="96"/>
      <c r="FK10" s="97"/>
      <c r="FL10" s="98"/>
      <c r="FM10" s="98"/>
      <c r="FN10" s="99"/>
      <c r="FO10" s="96"/>
      <c r="FP10" s="97"/>
      <c r="FQ10" s="99"/>
      <c r="FR10" s="97"/>
      <c r="FS10" s="98"/>
      <c r="FT10" s="98"/>
      <c r="FU10" s="98"/>
      <c r="FV10" s="99"/>
      <c r="FW10" s="97"/>
      <c r="FX10" s="99"/>
      <c r="FY10" s="97"/>
      <c r="FZ10" s="98"/>
      <c r="GA10" s="98"/>
      <c r="GB10" s="99"/>
      <c r="GC10" s="96"/>
      <c r="GD10" s="96"/>
      <c r="GE10" s="96"/>
      <c r="GF10" s="97"/>
      <c r="GG10" s="98"/>
      <c r="GH10" s="98"/>
      <c r="GI10" s="98"/>
      <c r="GJ10" s="99"/>
      <c r="GK10" s="97"/>
      <c r="GL10" s="98"/>
      <c r="GM10" s="98"/>
      <c r="GN10" s="99"/>
      <c r="GO10" s="96"/>
      <c r="GP10" s="97"/>
      <c r="GQ10" s="99"/>
      <c r="GR10" s="1"/>
      <c r="GS10" s="96"/>
      <c r="GT10" s="97"/>
      <c r="GU10" s="99"/>
      <c r="GV10" s="96"/>
      <c r="GW10" s="96"/>
      <c r="GX10" s="96"/>
      <c r="GY10" s="96"/>
      <c r="GZ10" s="1"/>
      <c r="HA10" s="96"/>
      <c r="HB10" s="96"/>
      <c r="HC10" s="96"/>
      <c r="HD10" s="96"/>
      <c r="HE10" s="96"/>
      <c r="HF10" s="96"/>
      <c r="HG10" s="97"/>
      <c r="HH10" s="99"/>
      <c r="HI10" s="1"/>
      <c r="HJ10" s="97">
        <v>4146.6059999999998</v>
      </c>
      <c r="HK10" s="98">
        <v>4084.8470000000002</v>
      </c>
      <c r="HL10" s="99">
        <v>288.39999999999998</v>
      </c>
    </row>
    <row r="11" spans="1:220" x14ac:dyDescent="0.25">
      <c r="A11" s="1"/>
      <c r="B11" s="238">
        <v>0.10416666666666667</v>
      </c>
      <c r="C11" s="96"/>
      <c r="D11" s="97"/>
      <c r="E11" s="98"/>
      <c r="F11" s="98">
        <v>8.8000000000000007</v>
      </c>
      <c r="G11" s="99">
        <v>8.5</v>
      </c>
      <c r="H11" s="97"/>
      <c r="I11" s="99"/>
      <c r="J11" s="97">
        <v>81.099999999999994</v>
      </c>
      <c r="K11" s="99"/>
      <c r="L11" s="97"/>
      <c r="M11" s="98"/>
      <c r="N11" s="98"/>
      <c r="O11" s="98"/>
      <c r="P11" s="98"/>
      <c r="Q11" s="98">
        <v>211.2</v>
      </c>
      <c r="R11" s="98"/>
      <c r="S11" s="99"/>
      <c r="T11" s="97">
        <v>18.100000000000001</v>
      </c>
      <c r="U11" s="98">
        <v>19.2</v>
      </c>
      <c r="V11" s="98">
        <v>24.4</v>
      </c>
      <c r="W11" s="99">
        <v>1.1000000000000001</v>
      </c>
      <c r="X11" s="96"/>
      <c r="Y11" s="97"/>
      <c r="Z11" s="98"/>
      <c r="AA11" s="99">
        <v>23.1</v>
      </c>
      <c r="AB11" s="97"/>
      <c r="AC11" s="98"/>
      <c r="AD11" s="98"/>
      <c r="AE11" s="98"/>
      <c r="AF11" s="98">
        <v>12.2</v>
      </c>
      <c r="AG11" s="98">
        <v>24.5</v>
      </c>
      <c r="AH11" s="99">
        <v>10.3</v>
      </c>
      <c r="AI11" s="96"/>
      <c r="AJ11" s="96"/>
      <c r="AK11" s="96"/>
      <c r="AL11" s="97">
        <v>217.1</v>
      </c>
      <c r="AM11" s="99">
        <v>7.9</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v>25</v>
      </c>
      <c r="BK11" s="98">
        <v>184.9</v>
      </c>
      <c r="BL11" s="99"/>
      <c r="BM11" s="97">
        <v>164.4</v>
      </c>
      <c r="BN11" s="98">
        <v>165.5</v>
      </c>
      <c r="BO11" s="98">
        <v>165.6</v>
      </c>
      <c r="BP11" s="98"/>
      <c r="BQ11" s="98"/>
      <c r="BR11" s="98"/>
      <c r="BS11" s="98"/>
      <c r="BT11" s="98">
        <v>525.20000000000005</v>
      </c>
      <c r="BU11" s="98"/>
      <c r="BV11" s="98">
        <v>110.5</v>
      </c>
      <c r="BW11" s="98">
        <v>206.5</v>
      </c>
      <c r="BX11" s="98">
        <v>206.1</v>
      </c>
      <c r="BY11" s="98">
        <v>206</v>
      </c>
      <c r="BZ11" s="99"/>
      <c r="CA11" s="97">
        <v>17.399999999999999</v>
      </c>
      <c r="CB11" s="99">
        <v>44.1</v>
      </c>
      <c r="CC11" s="96"/>
      <c r="CD11" s="97"/>
      <c r="CE11" s="98"/>
      <c r="CF11" s="98"/>
      <c r="CG11" s="98"/>
      <c r="CH11" s="98"/>
      <c r="CI11" s="98">
        <v>118.1</v>
      </c>
      <c r="CJ11" s="98">
        <v>52.4</v>
      </c>
      <c r="CK11" s="98">
        <v>53.7</v>
      </c>
      <c r="CL11" s="98"/>
      <c r="CM11" s="98"/>
      <c r="CN11" s="98"/>
      <c r="CO11" s="99">
        <v>191.2</v>
      </c>
      <c r="CP11" s="97">
        <v>180.6</v>
      </c>
      <c r="CQ11" s="98">
        <v>180.5</v>
      </c>
      <c r="CR11" s="98">
        <v>181.3</v>
      </c>
      <c r="CS11" s="99">
        <v>181</v>
      </c>
      <c r="CT11" s="97"/>
      <c r="CU11" s="99">
        <v>319</v>
      </c>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6"/>
      <c r="FD11" s="96"/>
      <c r="FE11" s="96"/>
      <c r="FF11" s="96"/>
      <c r="FG11" s="96"/>
      <c r="FH11" s="96"/>
      <c r="FI11" s="96"/>
      <c r="FJ11" s="96"/>
      <c r="FK11" s="97"/>
      <c r="FL11" s="98"/>
      <c r="FM11" s="98"/>
      <c r="FN11" s="99"/>
      <c r="FO11" s="96"/>
      <c r="FP11" s="97"/>
      <c r="FQ11" s="99"/>
      <c r="FR11" s="97"/>
      <c r="FS11" s="98"/>
      <c r="FT11" s="98"/>
      <c r="FU11" s="98"/>
      <c r="FV11" s="99"/>
      <c r="FW11" s="97"/>
      <c r="FX11" s="99"/>
      <c r="FY11" s="97"/>
      <c r="FZ11" s="98"/>
      <c r="GA11" s="98"/>
      <c r="GB11" s="99"/>
      <c r="GC11" s="96"/>
      <c r="GD11" s="96"/>
      <c r="GE11" s="96"/>
      <c r="GF11" s="97"/>
      <c r="GG11" s="98"/>
      <c r="GH11" s="98"/>
      <c r="GI11" s="98"/>
      <c r="GJ11" s="99"/>
      <c r="GK11" s="97"/>
      <c r="GL11" s="98"/>
      <c r="GM11" s="98"/>
      <c r="GN11" s="99"/>
      <c r="GO11" s="96"/>
      <c r="GP11" s="97"/>
      <c r="GQ11" s="99"/>
      <c r="GR11" s="1"/>
      <c r="GS11" s="96"/>
      <c r="GT11" s="97"/>
      <c r="GU11" s="99"/>
      <c r="GV11" s="96"/>
      <c r="GW11" s="96"/>
      <c r="GX11" s="96"/>
      <c r="GY11" s="96"/>
      <c r="GZ11" s="1"/>
      <c r="HA11" s="96"/>
      <c r="HB11" s="96"/>
      <c r="HC11" s="96"/>
      <c r="HD11" s="96"/>
      <c r="HE11" s="96"/>
      <c r="HF11" s="96"/>
      <c r="HG11" s="97"/>
      <c r="HH11" s="99"/>
      <c r="HI11" s="1"/>
      <c r="HJ11" s="97">
        <v>4146.6059999999998</v>
      </c>
      <c r="HK11" s="98">
        <v>4084.8470000000002</v>
      </c>
      <c r="HL11" s="99">
        <v>288.39999999999998</v>
      </c>
    </row>
    <row r="12" spans="1:220" x14ac:dyDescent="0.25">
      <c r="A12" s="1"/>
      <c r="B12" s="238">
        <v>0.125</v>
      </c>
      <c r="C12" s="96"/>
      <c r="D12" s="97"/>
      <c r="E12" s="98"/>
      <c r="F12" s="98">
        <v>8.8000000000000007</v>
      </c>
      <c r="G12" s="99">
        <v>8.5</v>
      </c>
      <c r="H12" s="97"/>
      <c r="I12" s="99"/>
      <c r="J12" s="97">
        <v>81.099999999999994</v>
      </c>
      <c r="K12" s="99"/>
      <c r="L12" s="97"/>
      <c r="M12" s="98"/>
      <c r="N12" s="98"/>
      <c r="O12" s="98"/>
      <c r="P12" s="98"/>
      <c r="Q12" s="98">
        <v>211.2</v>
      </c>
      <c r="R12" s="98"/>
      <c r="S12" s="99"/>
      <c r="T12" s="97">
        <v>18.100000000000001</v>
      </c>
      <c r="U12" s="98">
        <v>19.2</v>
      </c>
      <c r="V12" s="98">
        <v>24.4</v>
      </c>
      <c r="W12" s="99">
        <v>1.1000000000000001</v>
      </c>
      <c r="X12" s="96"/>
      <c r="Y12" s="97"/>
      <c r="Z12" s="98"/>
      <c r="AA12" s="99">
        <v>23.1</v>
      </c>
      <c r="AB12" s="97"/>
      <c r="AC12" s="98"/>
      <c r="AD12" s="98"/>
      <c r="AE12" s="98"/>
      <c r="AF12" s="98">
        <v>12.2</v>
      </c>
      <c r="AG12" s="98">
        <v>24.5</v>
      </c>
      <c r="AH12" s="99">
        <v>10.3</v>
      </c>
      <c r="AI12" s="96"/>
      <c r="AJ12" s="96"/>
      <c r="AK12" s="96"/>
      <c r="AL12" s="97">
        <v>217.1</v>
      </c>
      <c r="AM12" s="99">
        <v>7.9</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v>25</v>
      </c>
      <c r="BK12" s="98">
        <v>184.9</v>
      </c>
      <c r="BL12" s="99"/>
      <c r="BM12" s="97">
        <v>164.4</v>
      </c>
      <c r="BN12" s="98">
        <v>165.5</v>
      </c>
      <c r="BO12" s="98">
        <v>165.6</v>
      </c>
      <c r="BP12" s="98"/>
      <c r="BQ12" s="98"/>
      <c r="BR12" s="98"/>
      <c r="BS12" s="98"/>
      <c r="BT12" s="98">
        <v>525.20000000000005</v>
      </c>
      <c r="BU12" s="98"/>
      <c r="BV12" s="98">
        <v>110.5</v>
      </c>
      <c r="BW12" s="98">
        <v>206.5</v>
      </c>
      <c r="BX12" s="98">
        <v>206.1</v>
      </c>
      <c r="BY12" s="98">
        <v>206</v>
      </c>
      <c r="BZ12" s="99"/>
      <c r="CA12" s="97">
        <v>17.399999999999999</v>
      </c>
      <c r="CB12" s="99">
        <v>44.1</v>
      </c>
      <c r="CC12" s="96"/>
      <c r="CD12" s="97"/>
      <c r="CE12" s="98"/>
      <c r="CF12" s="98"/>
      <c r="CG12" s="98"/>
      <c r="CH12" s="98"/>
      <c r="CI12" s="98">
        <v>118.1</v>
      </c>
      <c r="CJ12" s="98">
        <v>52.4</v>
      </c>
      <c r="CK12" s="98">
        <v>53.7</v>
      </c>
      <c r="CL12" s="98"/>
      <c r="CM12" s="98"/>
      <c r="CN12" s="98"/>
      <c r="CO12" s="99">
        <v>191.2</v>
      </c>
      <c r="CP12" s="97">
        <v>180.6</v>
      </c>
      <c r="CQ12" s="98">
        <v>180.5</v>
      </c>
      <c r="CR12" s="98">
        <v>181.3</v>
      </c>
      <c r="CS12" s="99">
        <v>181</v>
      </c>
      <c r="CT12" s="97"/>
      <c r="CU12" s="99">
        <v>319</v>
      </c>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6"/>
      <c r="FD12" s="96"/>
      <c r="FE12" s="96"/>
      <c r="FF12" s="96"/>
      <c r="FG12" s="96"/>
      <c r="FH12" s="96"/>
      <c r="FI12" s="96"/>
      <c r="FJ12" s="96"/>
      <c r="FK12" s="97"/>
      <c r="FL12" s="98"/>
      <c r="FM12" s="98"/>
      <c r="FN12" s="99"/>
      <c r="FO12" s="96"/>
      <c r="FP12" s="97"/>
      <c r="FQ12" s="99"/>
      <c r="FR12" s="97"/>
      <c r="FS12" s="98"/>
      <c r="FT12" s="98"/>
      <c r="FU12" s="98"/>
      <c r="FV12" s="99"/>
      <c r="FW12" s="97"/>
      <c r="FX12" s="99"/>
      <c r="FY12" s="97"/>
      <c r="FZ12" s="98"/>
      <c r="GA12" s="98"/>
      <c r="GB12" s="99"/>
      <c r="GC12" s="96"/>
      <c r="GD12" s="96"/>
      <c r="GE12" s="96"/>
      <c r="GF12" s="97"/>
      <c r="GG12" s="98"/>
      <c r="GH12" s="98"/>
      <c r="GI12" s="98"/>
      <c r="GJ12" s="99"/>
      <c r="GK12" s="97"/>
      <c r="GL12" s="98"/>
      <c r="GM12" s="98"/>
      <c r="GN12" s="99"/>
      <c r="GO12" s="96"/>
      <c r="GP12" s="97"/>
      <c r="GQ12" s="99"/>
      <c r="GR12" s="1"/>
      <c r="GS12" s="96"/>
      <c r="GT12" s="97"/>
      <c r="GU12" s="99"/>
      <c r="GV12" s="96"/>
      <c r="GW12" s="96"/>
      <c r="GX12" s="96"/>
      <c r="GY12" s="96"/>
      <c r="GZ12" s="1"/>
      <c r="HA12" s="96"/>
      <c r="HB12" s="96"/>
      <c r="HC12" s="96"/>
      <c r="HD12" s="96"/>
      <c r="HE12" s="96"/>
      <c r="HF12" s="96"/>
      <c r="HG12" s="97"/>
      <c r="HH12" s="99"/>
      <c r="HI12" s="1"/>
      <c r="HJ12" s="97">
        <v>4146.6059999999998</v>
      </c>
      <c r="HK12" s="98">
        <v>4084.8470000000002</v>
      </c>
      <c r="HL12" s="99">
        <v>288.39999999999998</v>
      </c>
    </row>
    <row r="13" spans="1:220" x14ac:dyDescent="0.25">
      <c r="A13" s="1"/>
      <c r="B13" s="238">
        <v>0.14583333333333334</v>
      </c>
      <c r="C13" s="96"/>
      <c r="D13" s="97"/>
      <c r="E13" s="98"/>
      <c r="F13" s="98">
        <v>8.8000000000000007</v>
      </c>
      <c r="G13" s="99">
        <v>8.5</v>
      </c>
      <c r="H13" s="97"/>
      <c r="I13" s="99"/>
      <c r="J13" s="97">
        <v>81.099999999999994</v>
      </c>
      <c r="K13" s="99"/>
      <c r="L13" s="97"/>
      <c r="M13" s="98"/>
      <c r="N13" s="98"/>
      <c r="O13" s="98"/>
      <c r="P13" s="98"/>
      <c r="Q13" s="98">
        <v>211.2</v>
      </c>
      <c r="R13" s="98"/>
      <c r="S13" s="99"/>
      <c r="T13" s="97">
        <v>18.100000000000001</v>
      </c>
      <c r="U13" s="98">
        <v>19.2</v>
      </c>
      <c r="V13" s="98">
        <v>24.4</v>
      </c>
      <c r="W13" s="99">
        <v>1.1000000000000001</v>
      </c>
      <c r="X13" s="96"/>
      <c r="Y13" s="97"/>
      <c r="Z13" s="98"/>
      <c r="AA13" s="99">
        <v>23.1</v>
      </c>
      <c r="AB13" s="97"/>
      <c r="AC13" s="98"/>
      <c r="AD13" s="98"/>
      <c r="AE13" s="98"/>
      <c r="AF13" s="98">
        <v>12.2</v>
      </c>
      <c r="AG13" s="98">
        <v>24.5</v>
      </c>
      <c r="AH13" s="99">
        <v>10.3</v>
      </c>
      <c r="AI13" s="96"/>
      <c r="AJ13" s="96"/>
      <c r="AK13" s="96"/>
      <c r="AL13" s="97">
        <v>217.1</v>
      </c>
      <c r="AM13" s="99">
        <v>7.9</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v>25</v>
      </c>
      <c r="BK13" s="98">
        <v>184.9</v>
      </c>
      <c r="BL13" s="99"/>
      <c r="BM13" s="97">
        <v>164.4</v>
      </c>
      <c r="BN13" s="98">
        <v>165.5</v>
      </c>
      <c r="BO13" s="98">
        <v>165.6</v>
      </c>
      <c r="BP13" s="98"/>
      <c r="BQ13" s="98"/>
      <c r="BR13" s="98"/>
      <c r="BS13" s="98"/>
      <c r="BT13" s="98">
        <v>525.20000000000005</v>
      </c>
      <c r="BU13" s="98"/>
      <c r="BV13" s="98">
        <v>110.5</v>
      </c>
      <c r="BW13" s="98">
        <v>206.5</v>
      </c>
      <c r="BX13" s="98">
        <v>206.1</v>
      </c>
      <c r="BY13" s="98">
        <v>206</v>
      </c>
      <c r="BZ13" s="99"/>
      <c r="CA13" s="97">
        <v>17.399999999999999</v>
      </c>
      <c r="CB13" s="99">
        <v>44.1</v>
      </c>
      <c r="CC13" s="96"/>
      <c r="CD13" s="97"/>
      <c r="CE13" s="98"/>
      <c r="CF13" s="98"/>
      <c r="CG13" s="98"/>
      <c r="CH13" s="98"/>
      <c r="CI13" s="98">
        <v>118.1</v>
      </c>
      <c r="CJ13" s="98">
        <v>52.4</v>
      </c>
      <c r="CK13" s="98">
        <v>53.7</v>
      </c>
      <c r="CL13" s="98"/>
      <c r="CM13" s="98"/>
      <c r="CN13" s="98"/>
      <c r="CO13" s="99">
        <v>191.2</v>
      </c>
      <c r="CP13" s="97">
        <v>180.6</v>
      </c>
      <c r="CQ13" s="98">
        <v>180.5</v>
      </c>
      <c r="CR13" s="98">
        <v>181.3</v>
      </c>
      <c r="CS13" s="99">
        <v>181</v>
      </c>
      <c r="CT13" s="97"/>
      <c r="CU13" s="99">
        <v>319</v>
      </c>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6"/>
      <c r="FD13" s="96"/>
      <c r="FE13" s="96"/>
      <c r="FF13" s="96"/>
      <c r="FG13" s="96"/>
      <c r="FH13" s="96"/>
      <c r="FI13" s="96"/>
      <c r="FJ13" s="96"/>
      <c r="FK13" s="97"/>
      <c r="FL13" s="98"/>
      <c r="FM13" s="98"/>
      <c r="FN13" s="99"/>
      <c r="FO13" s="96"/>
      <c r="FP13" s="97"/>
      <c r="FQ13" s="99"/>
      <c r="FR13" s="97"/>
      <c r="FS13" s="98"/>
      <c r="FT13" s="98"/>
      <c r="FU13" s="98"/>
      <c r="FV13" s="99"/>
      <c r="FW13" s="97"/>
      <c r="FX13" s="99"/>
      <c r="FY13" s="97"/>
      <c r="FZ13" s="98"/>
      <c r="GA13" s="98"/>
      <c r="GB13" s="99"/>
      <c r="GC13" s="96"/>
      <c r="GD13" s="96"/>
      <c r="GE13" s="96"/>
      <c r="GF13" s="97"/>
      <c r="GG13" s="98"/>
      <c r="GH13" s="98"/>
      <c r="GI13" s="98"/>
      <c r="GJ13" s="99"/>
      <c r="GK13" s="97"/>
      <c r="GL13" s="98"/>
      <c r="GM13" s="98"/>
      <c r="GN13" s="99"/>
      <c r="GO13" s="96"/>
      <c r="GP13" s="97"/>
      <c r="GQ13" s="99"/>
      <c r="GR13" s="1"/>
      <c r="GS13" s="96"/>
      <c r="GT13" s="97"/>
      <c r="GU13" s="99"/>
      <c r="GV13" s="96"/>
      <c r="GW13" s="96"/>
      <c r="GX13" s="96"/>
      <c r="GY13" s="96"/>
      <c r="GZ13" s="1"/>
      <c r="HA13" s="96"/>
      <c r="HB13" s="96"/>
      <c r="HC13" s="96"/>
      <c r="HD13" s="96"/>
      <c r="HE13" s="96"/>
      <c r="HF13" s="96"/>
      <c r="HG13" s="97"/>
      <c r="HH13" s="99"/>
      <c r="HI13" s="1"/>
      <c r="HJ13" s="97">
        <v>4146.6059999999998</v>
      </c>
      <c r="HK13" s="98">
        <v>4084.8470000000002</v>
      </c>
      <c r="HL13" s="99">
        <v>288.39999999999998</v>
      </c>
    </row>
    <row r="14" spans="1:220" x14ac:dyDescent="0.25">
      <c r="A14" s="1"/>
      <c r="B14" s="238">
        <v>0.16666666666666666</v>
      </c>
      <c r="C14" s="96"/>
      <c r="D14" s="97"/>
      <c r="E14" s="98"/>
      <c r="F14" s="98">
        <v>8.8000000000000007</v>
      </c>
      <c r="G14" s="99">
        <v>8.5</v>
      </c>
      <c r="H14" s="97"/>
      <c r="I14" s="99"/>
      <c r="J14" s="97">
        <v>81.099999999999994</v>
      </c>
      <c r="K14" s="99"/>
      <c r="L14" s="97"/>
      <c r="M14" s="98"/>
      <c r="N14" s="98"/>
      <c r="O14" s="98"/>
      <c r="P14" s="98"/>
      <c r="Q14" s="98">
        <v>211.2</v>
      </c>
      <c r="R14" s="98"/>
      <c r="S14" s="99"/>
      <c r="T14" s="97">
        <v>18.100000000000001</v>
      </c>
      <c r="U14" s="98">
        <v>19.2</v>
      </c>
      <c r="V14" s="98">
        <v>24.4</v>
      </c>
      <c r="W14" s="99">
        <v>1.1000000000000001</v>
      </c>
      <c r="X14" s="96"/>
      <c r="Y14" s="97"/>
      <c r="Z14" s="98"/>
      <c r="AA14" s="99">
        <v>23.1</v>
      </c>
      <c r="AB14" s="97"/>
      <c r="AC14" s="98"/>
      <c r="AD14" s="98"/>
      <c r="AE14" s="98"/>
      <c r="AF14" s="98">
        <v>12.2</v>
      </c>
      <c r="AG14" s="98">
        <v>24.5</v>
      </c>
      <c r="AH14" s="99">
        <v>10.3</v>
      </c>
      <c r="AI14" s="96"/>
      <c r="AJ14" s="96"/>
      <c r="AK14" s="96"/>
      <c r="AL14" s="97">
        <v>217.1</v>
      </c>
      <c r="AM14" s="99">
        <v>7.9</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v>25</v>
      </c>
      <c r="BK14" s="98">
        <v>184.9</v>
      </c>
      <c r="BL14" s="99"/>
      <c r="BM14" s="97">
        <v>164.4</v>
      </c>
      <c r="BN14" s="98">
        <v>165.5</v>
      </c>
      <c r="BO14" s="98">
        <v>165.6</v>
      </c>
      <c r="BP14" s="98"/>
      <c r="BQ14" s="98"/>
      <c r="BR14" s="98"/>
      <c r="BS14" s="98"/>
      <c r="BT14" s="98">
        <v>525.20000000000005</v>
      </c>
      <c r="BU14" s="98"/>
      <c r="BV14" s="98">
        <v>110.5</v>
      </c>
      <c r="BW14" s="98">
        <v>206.5</v>
      </c>
      <c r="BX14" s="98">
        <v>206.1</v>
      </c>
      <c r="BY14" s="98">
        <v>206</v>
      </c>
      <c r="BZ14" s="99"/>
      <c r="CA14" s="97">
        <v>17.399999999999999</v>
      </c>
      <c r="CB14" s="99">
        <v>44.1</v>
      </c>
      <c r="CC14" s="96"/>
      <c r="CD14" s="97"/>
      <c r="CE14" s="98"/>
      <c r="CF14" s="98"/>
      <c r="CG14" s="98"/>
      <c r="CH14" s="98"/>
      <c r="CI14" s="98">
        <v>118.1</v>
      </c>
      <c r="CJ14" s="98">
        <v>52.4</v>
      </c>
      <c r="CK14" s="98">
        <v>53.7</v>
      </c>
      <c r="CL14" s="98"/>
      <c r="CM14" s="98"/>
      <c r="CN14" s="98"/>
      <c r="CO14" s="99">
        <v>191.2</v>
      </c>
      <c r="CP14" s="97">
        <v>180.6</v>
      </c>
      <c r="CQ14" s="98">
        <v>180.5</v>
      </c>
      <c r="CR14" s="98">
        <v>181.3</v>
      </c>
      <c r="CS14" s="99">
        <v>181</v>
      </c>
      <c r="CT14" s="97"/>
      <c r="CU14" s="99">
        <v>319</v>
      </c>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6"/>
      <c r="FD14" s="96"/>
      <c r="FE14" s="96"/>
      <c r="FF14" s="96"/>
      <c r="FG14" s="96"/>
      <c r="FH14" s="96"/>
      <c r="FI14" s="96"/>
      <c r="FJ14" s="96"/>
      <c r="FK14" s="97"/>
      <c r="FL14" s="98"/>
      <c r="FM14" s="98"/>
      <c r="FN14" s="99"/>
      <c r="FO14" s="96"/>
      <c r="FP14" s="97"/>
      <c r="FQ14" s="99"/>
      <c r="FR14" s="97"/>
      <c r="FS14" s="98"/>
      <c r="FT14" s="98"/>
      <c r="FU14" s="98"/>
      <c r="FV14" s="99"/>
      <c r="FW14" s="97"/>
      <c r="FX14" s="99"/>
      <c r="FY14" s="97"/>
      <c r="FZ14" s="98"/>
      <c r="GA14" s="98"/>
      <c r="GB14" s="99"/>
      <c r="GC14" s="96"/>
      <c r="GD14" s="96"/>
      <c r="GE14" s="96"/>
      <c r="GF14" s="97"/>
      <c r="GG14" s="98"/>
      <c r="GH14" s="98"/>
      <c r="GI14" s="98"/>
      <c r="GJ14" s="99"/>
      <c r="GK14" s="97"/>
      <c r="GL14" s="98"/>
      <c r="GM14" s="98"/>
      <c r="GN14" s="99"/>
      <c r="GO14" s="96"/>
      <c r="GP14" s="97"/>
      <c r="GQ14" s="99"/>
      <c r="GR14" s="1"/>
      <c r="GS14" s="96"/>
      <c r="GT14" s="97"/>
      <c r="GU14" s="99"/>
      <c r="GV14" s="96"/>
      <c r="GW14" s="96"/>
      <c r="GX14" s="96"/>
      <c r="GY14" s="96"/>
      <c r="GZ14" s="1"/>
      <c r="HA14" s="96"/>
      <c r="HB14" s="96"/>
      <c r="HC14" s="96"/>
      <c r="HD14" s="96"/>
      <c r="HE14" s="96"/>
      <c r="HF14" s="96"/>
      <c r="HG14" s="97"/>
      <c r="HH14" s="99"/>
      <c r="HI14" s="1"/>
      <c r="HJ14" s="97">
        <v>4146.6059999999998</v>
      </c>
      <c r="HK14" s="98">
        <v>4084.8470000000002</v>
      </c>
      <c r="HL14" s="99">
        <v>288.39999999999998</v>
      </c>
    </row>
    <row r="15" spans="1:220" x14ac:dyDescent="0.25">
      <c r="A15" s="1"/>
      <c r="B15" s="238">
        <v>0.1875</v>
      </c>
      <c r="C15" s="96"/>
      <c r="D15" s="97"/>
      <c r="E15" s="98"/>
      <c r="F15" s="98">
        <v>8.8000000000000007</v>
      </c>
      <c r="G15" s="99">
        <v>8.5</v>
      </c>
      <c r="H15" s="97"/>
      <c r="I15" s="99"/>
      <c r="J15" s="97">
        <v>81.099999999999994</v>
      </c>
      <c r="K15" s="99"/>
      <c r="L15" s="97"/>
      <c r="M15" s="98"/>
      <c r="N15" s="98"/>
      <c r="O15" s="98"/>
      <c r="P15" s="98"/>
      <c r="Q15" s="98">
        <v>211.2</v>
      </c>
      <c r="R15" s="98"/>
      <c r="S15" s="99"/>
      <c r="T15" s="97">
        <v>18.100000000000001</v>
      </c>
      <c r="U15" s="98">
        <v>19.2</v>
      </c>
      <c r="V15" s="98">
        <v>24.4</v>
      </c>
      <c r="W15" s="99">
        <v>1.1000000000000001</v>
      </c>
      <c r="X15" s="96"/>
      <c r="Y15" s="97"/>
      <c r="Z15" s="98"/>
      <c r="AA15" s="99">
        <v>23.1</v>
      </c>
      <c r="AB15" s="97"/>
      <c r="AC15" s="98"/>
      <c r="AD15" s="98"/>
      <c r="AE15" s="98"/>
      <c r="AF15" s="98">
        <v>12.2</v>
      </c>
      <c r="AG15" s="98">
        <v>24.5</v>
      </c>
      <c r="AH15" s="99">
        <v>10.3</v>
      </c>
      <c r="AI15" s="96"/>
      <c r="AJ15" s="96"/>
      <c r="AK15" s="96"/>
      <c r="AL15" s="97">
        <v>217.1</v>
      </c>
      <c r="AM15" s="99">
        <v>7.9</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v>25</v>
      </c>
      <c r="BK15" s="98">
        <v>184.9</v>
      </c>
      <c r="BL15" s="99"/>
      <c r="BM15" s="97">
        <v>164.4</v>
      </c>
      <c r="BN15" s="98">
        <v>165.5</v>
      </c>
      <c r="BO15" s="98">
        <v>165.6</v>
      </c>
      <c r="BP15" s="98"/>
      <c r="BQ15" s="98"/>
      <c r="BR15" s="98"/>
      <c r="BS15" s="98"/>
      <c r="BT15" s="98">
        <v>525.20000000000005</v>
      </c>
      <c r="BU15" s="98"/>
      <c r="BV15" s="98">
        <v>110.5</v>
      </c>
      <c r="BW15" s="98">
        <v>206.5</v>
      </c>
      <c r="BX15" s="98">
        <v>206.1</v>
      </c>
      <c r="BY15" s="98">
        <v>206</v>
      </c>
      <c r="BZ15" s="99"/>
      <c r="CA15" s="97">
        <v>17.399999999999999</v>
      </c>
      <c r="CB15" s="99">
        <v>44.1</v>
      </c>
      <c r="CC15" s="96"/>
      <c r="CD15" s="97"/>
      <c r="CE15" s="98"/>
      <c r="CF15" s="98"/>
      <c r="CG15" s="98"/>
      <c r="CH15" s="98"/>
      <c r="CI15" s="98">
        <v>118.1</v>
      </c>
      <c r="CJ15" s="98">
        <v>52.4</v>
      </c>
      <c r="CK15" s="98">
        <v>53.7</v>
      </c>
      <c r="CL15" s="98"/>
      <c r="CM15" s="98"/>
      <c r="CN15" s="98"/>
      <c r="CO15" s="99">
        <v>191.2</v>
      </c>
      <c r="CP15" s="97">
        <v>180.6</v>
      </c>
      <c r="CQ15" s="98">
        <v>180.5</v>
      </c>
      <c r="CR15" s="98">
        <v>181.3</v>
      </c>
      <c r="CS15" s="99">
        <v>181</v>
      </c>
      <c r="CT15" s="97"/>
      <c r="CU15" s="99">
        <v>319</v>
      </c>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6"/>
      <c r="FD15" s="96"/>
      <c r="FE15" s="96"/>
      <c r="FF15" s="96"/>
      <c r="FG15" s="96"/>
      <c r="FH15" s="96"/>
      <c r="FI15" s="96"/>
      <c r="FJ15" s="96"/>
      <c r="FK15" s="97"/>
      <c r="FL15" s="98"/>
      <c r="FM15" s="98"/>
      <c r="FN15" s="99"/>
      <c r="FO15" s="96"/>
      <c r="FP15" s="97"/>
      <c r="FQ15" s="99"/>
      <c r="FR15" s="97"/>
      <c r="FS15" s="98"/>
      <c r="FT15" s="98"/>
      <c r="FU15" s="98"/>
      <c r="FV15" s="99"/>
      <c r="FW15" s="97"/>
      <c r="FX15" s="99"/>
      <c r="FY15" s="97"/>
      <c r="FZ15" s="98"/>
      <c r="GA15" s="98"/>
      <c r="GB15" s="99"/>
      <c r="GC15" s="96"/>
      <c r="GD15" s="96"/>
      <c r="GE15" s="96"/>
      <c r="GF15" s="97"/>
      <c r="GG15" s="98"/>
      <c r="GH15" s="98"/>
      <c r="GI15" s="98"/>
      <c r="GJ15" s="99"/>
      <c r="GK15" s="97"/>
      <c r="GL15" s="98"/>
      <c r="GM15" s="98"/>
      <c r="GN15" s="99"/>
      <c r="GO15" s="96"/>
      <c r="GP15" s="97"/>
      <c r="GQ15" s="99"/>
      <c r="GR15" s="1"/>
      <c r="GS15" s="96"/>
      <c r="GT15" s="97"/>
      <c r="GU15" s="99"/>
      <c r="GV15" s="96"/>
      <c r="GW15" s="96"/>
      <c r="GX15" s="96"/>
      <c r="GY15" s="96"/>
      <c r="GZ15" s="1"/>
      <c r="HA15" s="96"/>
      <c r="HB15" s="96"/>
      <c r="HC15" s="96"/>
      <c r="HD15" s="96"/>
      <c r="HE15" s="96"/>
      <c r="HF15" s="96"/>
      <c r="HG15" s="97"/>
      <c r="HH15" s="99"/>
      <c r="HI15" s="1"/>
      <c r="HJ15" s="97">
        <v>4146.6059999999998</v>
      </c>
      <c r="HK15" s="98">
        <v>4084.8470000000002</v>
      </c>
      <c r="HL15" s="99">
        <v>288.39999999999998</v>
      </c>
    </row>
    <row r="16" spans="1:220" x14ac:dyDescent="0.25">
      <c r="A16" s="1"/>
      <c r="B16" s="238">
        <v>0.20833333333333334</v>
      </c>
      <c r="C16" s="96"/>
      <c r="D16" s="97"/>
      <c r="E16" s="98"/>
      <c r="F16" s="98">
        <v>8.8000000000000007</v>
      </c>
      <c r="G16" s="99">
        <v>8.5</v>
      </c>
      <c r="H16" s="97"/>
      <c r="I16" s="99"/>
      <c r="J16" s="97">
        <v>81.099999999999994</v>
      </c>
      <c r="K16" s="99"/>
      <c r="L16" s="97"/>
      <c r="M16" s="98"/>
      <c r="N16" s="98"/>
      <c r="O16" s="98"/>
      <c r="P16" s="98"/>
      <c r="Q16" s="98">
        <v>211.2</v>
      </c>
      <c r="R16" s="98"/>
      <c r="S16" s="99"/>
      <c r="T16" s="97">
        <v>18.100000000000001</v>
      </c>
      <c r="U16" s="98">
        <v>19.2</v>
      </c>
      <c r="V16" s="98">
        <v>24.4</v>
      </c>
      <c r="W16" s="99">
        <v>1.1000000000000001</v>
      </c>
      <c r="X16" s="96"/>
      <c r="Y16" s="97"/>
      <c r="Z16" s="98"/>
      <c r="AA16" s="99">
        <v>23.1</v>
      </c>
      <c r="AB16" s="97"/>
      <c r="AC16" s="98"/>
      <c r="AD16" s="98"/>
      <c r="AE16" s="98"/>
      <c r="AF16" s="98">
        <v>12.2</v>
      </c>
      <c r="AG16" s="98">
        <v>24.5</v>
      </c>
      <c r="AH16" s="99">
        <v>10.3</v>
      </c>
      <c r="AI16" s="96"/>
      <c r="AJ16" s="96"/>
      <c r="AK16" s="96"/>
      <c r="AL16" s="97">
        <v>217.1</v>
      </c>
      <c r="AM16" s="99">
        <v>7.9</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v>25</v>
      </c>
      <c r="BK16" s="98">
        <v>184.9</v>
      </c>
      <c r="BL16" s="99"/>
      <c r="BM16" s="97">
        <v>164.4</v>
      </c>
      <c r="BN16" s="98">
        <v>165.5</v>
      </c>
      <c r="BO16" s="98">
        <v>165.6</v>
      </c>
      <c r="BP16" s="98"/>
      <c r="BQ16" s="98"/>
      <c r="BR16" s="98"/>
      <c r="BS16" s="98"/>
      <c r="BT16" s="98">
        <v>525.20000000000005</v>
      </c>
      <c r="BU16" s="98"/>
      <c r="BV16" s="98">
        <v>110.5</v>
      </c>
      <c r="BW16" s="98">
        <v>206.5</v>
      </c>
      <c r="BX16" s="98">
        <v>206.1</v>
      </c>
      <c r="BY16" s="98">
        <v>206</v>
      </c>
      <c r="BZ16" s="99"/>
      <c r="CA16" s="97">
        <v>17.399999999999999</v>
      </c>
      <c r="CB16" s="99">
        <v>44.1</v>
      </c>
      <c r="CC16" s="96"/>
      <c r="CD16" s="97"/>
      <c r="CE16" s="98"/>
      <c r="CF16" s="98"/>
      <c r="CG16" s="98"/>
      <c r="CH16" s="98"/>
      <c r="CI16" s="98">
        <v>118.1</v>
      </c>
      <c r="CJ16" s="98">
        <v>52.4</v>
      </c>
      <c r="CK16" s="98">
        <v>53.7</v>
      </c>
      <c r="CL16" s="98"/>
      <c r="CM16" s="98"/>
      <c r="CN16" s="98"/>
      <c r="CO16" s="99">
        <v>191.2</v>
      </c>
      <c r="CP16" s="97">
        <v>180.6</v>
      </c>
      <c r="CQ16" s="98">
        <v>180.5</v>
      </c>
      <c r="CR16" s="98">
        <v>181.3</v>
      </c>
      <c r="CS16" s="99">
        <v>181</v>
      </c>
      <c r="CT16" s="97"/>
      <c r="CU16" s="99">
        <v>319</v>
      </c>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6"/>
      <c r="FD16" s="96"/>
      <c r="FE16" s="96"/>
      <c r="FF16" s="96"/>
      <c r="FG16" s="96"/>
      <c r="FH16" s="96"/>
      <c r="FI16" s="96"/>
      <c r="FJ16" s="96"/>
      <c r="FK16" s="97"/>
      <c r="FL16" s="98"/>
      <c r="FM16" s="98"/>
      <c r="FN16" s="99"/>
      <c r="FO16" s="96"/>
      <c r="FP16" s="97"/>
      <c r="FQ16" s="99"/>
      <c r="FR16" s="97"/>
      <c r="FS16" s="98"/>
      <c r="FT16" s="98"/>
      <c r="FU16" s="98"/>
      <c r="FV16" s="99"/>
      <c r="FW16" s="97"/>
      <c r="FX16" s="99"/>
      <c r="FY16" s="97"/>
      <c r="FZ16" s="98"/>
      <c r="GA16" s="98"/>
      <c r="GB16" s="99"/>
      <c r="GC16" s="96"/>
      <c r="GD16" s="96"/>
      <c r="GE16" s="96"/>
      <c r="GF16" s="97"/>
      <c r="GG16" s="98"/>
      <c r="GH16" s="98"/>
      <c r="GI16" s="98"/>
      <c r="GJ16" s="99"/>
      <c r="GK16" s="97"/>
      <c r="GL16" s="98"/>
      <c r="GM16" s="98"/>
      <c r="GN16" s="99"/>
      <c r="GO16" s="96"/>
      <c r="GP16" s="97"/>
      <c r="GQ16" s="99"/>
      <c r="GR16" s="1"/>
      <c r="GS16" s="96"/>
      <c r="GT16" s="97"/>
      <c r="GU16" s="99"/>
      <c r="GV16" s="96"/>
      <c r="GW16" s="96"/>
      <c r="GX16" s="96"/>
      <c r="GY16" s="96"/>
      <c r="GZ16" s="1"/>
      <c r="HA16" s="96"/>
      <c r="HB16" s="96"/>
      <c r="HC16" s="96"/>
      <c r="HD16" s="96"/>
      <c r="HE16" s="96"/>
      <c r="HF16" s="96"/>
      <c r="HG16" s="97"/>
      <c r="HH16" s="99"/>
      <c r="HI16" s="1"/>
      <c r="HJ16" s="97">
        <v>4146.6059999999998</v>
      </c>
      <c r="HK16" s="98">
        <v>4084.8470000000002</v>
      </c>
      <c r="HL16" s="99">
        <v>288.39999999999998</v>
      </c>
    </row>
    <row r="17" spans="1:220" x14ac:dyDescent="0.25">
      <c r="A17" s="1"/>
      <c r="B17" s="238">
        <v>0.22916666666666666</v>
      </c>
      <c r="C17" s="96"/>
      <c r="D17" s="97"/>
      <c r="E17" s="98"/>
      <c r="F17" s="98">
        <v>8.8000000000000007</v>
      </c>
      <c r="G17" s="99">
        <v>8.5</v>
      </c>
      <c r="H17" s="97"/>
      <c r="I17" s="99"/>
      <c r="J17" s="97">
        <v>81.099999999999994</v>
      </c>
      <c r="K17" s="99"/>
      <c r="L17" s="97"/>
      <c r="M17" s="98"/>
      <c r="N17" s="98"/>
      <c r="O17" s="98"/>
      <c r="P17" s="98"/>
      <c r="Q17" s="98">
        <v>211.2</v>
      </c>
      <c r="R17" s="98"/>
      <c r="S17" s="99"/>
      <c r="T17" s="97">
        <v>18.100000000000001</v>
      </c>
      <c r="U17" s="98">
        <v>19.2</v>
      </c>
      <c r="V17" s="98">
        <v>24.4</v>
      </c>
      <c r="W17" s="99">
        <v>1.1000000000000001</v>
      </c>
      <c r="X17" s="96"/>
      <c r="Y17" s="97"/>
      <c r="Z17" s="98"/>
      <c r="AA17" s="99">
        <v>23.1</v>
      </c>
      <c r="AB17" s="97"/>
      <c r="AC17" s="98"/>
      <c r="AD17" s="98"/>
      <c r="AE17" s="98"/>
      <c r="AF17" s="98">
        <v>12.2</v>
      </c>
      <c r="AG17" s="98">
        <v>24.5</v>
      </c>
      <c r="AH17" s="99">
        <v>10.3</v>
      </c>
      <c r="AI17" s="96"/>
      <c r="AJ17" s="96"/>
      <c r="AK17" s="96"/>
      <c r="AL17" s="97">
        <v>217.1</v>
      </c>
      <c r="AM17" s="99">
        <v>7.9</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v>25</v>
      </c>
      <c r="BK17" s="98">
        <v>184.9</v>
      </c>
      <c r="BL17" s="99"/>
      <c r="BM17" s="97">
        <v>164.4</v>
      </c>
      <c r="BN17" s="98">
        <v>165.5</v>
      </c>
      <c r="BO17" s="98">
        <v>165.6</v>
      </c>
      <c r="BP17" s="98"/>
      <c r="BQ17" s="98"/>
      <c r="BR17" s="98"/>
      <c r="BS17" s="98"/>
      <c r="BT17" s="98">
        <v>525.20000000000005</v>
      </c>
      <c r="BU17" s="98"/>
      <c r="BV17" s="98">
        <v>110.5</v>
      </c>
      <c r="BW17" s="98">
        <v>206.5</v>
      </c>
      <c r="BX17" s="98">
        <v>206.1</v>
      </c>
      <c r="BY17" s="98">
        <v>206</v>
      </c>
      <c r="BZ17" s="99"/>
      <c r="CA17" s="97">
        <v>17.399999999999999</v>
      </c>
      <c r="CB17" s="99">
        <v>44.1</v>
      </c>
      <c r="CC17" s="96"/>
      <c r="CD17" s="97"/>
      <c r="CE17" s="98"/>
      <c r="CF17" s="98"/>
      <c r="CG17" s="98"/>
      <c r="CH17" s="98"/>
      <c r="CI17" s="98">
        <v>118.1</v>
      </c>
      <c r="CJ17" s="98">
        <v>52.4</v>
      </c>
      <c r="CK17" s="98">
        <v>53.7</v>
      </c>
      <c r="CL17" s="98"/>
      <c r="CM17" s="98"/>
      <c r="CN17" s="98"/>
      <c r="CO17" s="99">
        <v>191.2</v>
      </c>
      <c r="CP17" s="97">
        <v>180.6</v>
      </c>
      <c r="CQ17" s="98">
        <v>180.5</v>
      </c>
      <c r="CR17" s="98">
        <v>181.3</v>
      </c>
      <c r="CS17" s="99">
        <v>181</v>
      </c>
      <c r="CT17" s="97"/>
      <c r="CU17" s="99">
        <v>319</v>
      </c>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6"/>
      <c r="FD17" s="96"/>
      <c r="FE17" s="96"/>
      <c r="FF17" s="96"/>
      <c r="FG17" s="96"/>
      <c r="FH17" s="96"/>
      <c r="FI17" s="96"/>
      <c r="FJ17" s="96"/>
      <c r="FK17" s="97"/>
      <c r="FL17" s="98"/>
      <c r="FM17" s="98"/>
      <c r="FN17" s="99"/>
      <c r="FO17" s="96"/>
      <c r="FP17" s="97"/>
      <c r="FQ17" s="99"/>
      <c r="FR17" s="97"/>
      <c r="FS17" s="98"/>
      <c r="FT17" s="98"/>
      <c r="FU17" s="98"/>
      <c r="FV17" s="99"/>
      <c r="FW17" s="97"/>
      <c r="FX17" s="99"/>
      <c r="FY17" s="97"/>
      <c r="FZ17" s="98"/>
      <c r="GA17" s="98"/>
      <c r="GB17" s="99"/>
      <c r="GC17" s="96"/>
      <c r="GD17" s="96"/>
      <c r="GE17" s="96"/>
      <c r="GF17" s="97"/>
      <c r="GG17" s="98"/>
      <c r="GH17" s="98"/>
      <c r="GI17" s="98"/>
      <c r="GJ17" s="99"/>
      <c r="GK17" s="97"/>
      <c r="GL17" s="98"/>
      <c r="GM17" s="98"/>
      <c r="GN17" s="99"/>
      <c r="GO17" s="96"/>
      <c r="GP17" s="97"/>
      <c r="GQ17" s="99"/>
      <c r="GR17" s="1"/>
      <c r="GS17" s="96"/>
      <c r="GT17" s="97"/>
      <c r="GU17" s="99"/>
      <c r="GV17" s="96"/>
      <c r="GW17" s="96"/>
      <c r="GX17" s="96"/>
      <c r="GY17" s="96"/>
      <c r="GZ17" s="1"/>
      <c r="HA17" s="96"/>
      <c r="HB17" s="96"/>
      <c r="HC17" s="96"/>
      <c r="HD17" s="96"/>
      <c r="HE17" s="96"/>
      <c r="HF17" s="96"/>
      <c r="HG17" s="97"/>
      <c r="HH17" s="99"/>
      <c r="HI17" s="1"/>
      <c r="HJ17" s="97">
        <v>4146.6059999999998</v>
      </c>
      <c r="HK17" s="98">
        <v>4084.8470000000002</v>
      </c>
      <c r="HL17" s="99">
        <v>288.39999999999998</v>
      </c>
    </row>
    <row r="18" spans="1:220" x14ac:dyDescent="0.25">
      <c r="A18" s="1"/>
      <c r="B18" s="238">
        <v>0.25</v>
      </c>
      <c r="C18" s="96"/>
      <c r="D18" s="97"/>
      <c r="E18" s="98"/>
      <c r="F18" s="98">
        <v>8.8000000000000007</v>
      </c>
      <c r="G18" s="99">
        <v>8.5</v>
      </c>
      <c r="H18" s="97"/>
      <c r="I18" s="99"/>
      <c r="J18" s="97">
        <v>81.099999999999994</v>
      </c>
      <c r="K18" s="99"/>
      <c r="L18" s="97"/>
      <c r="M18" s="98"/>
      <c r="N18" s="98"/>
      <c r="O18" s="98"/>
      <c r="P18" s="98"/>
      <c r="Q18" s="98">
        <v>211.2</v>
      </c>
      <c r="R18" s="98"/>
      <c r="S18" s="99"/>
      <c r="T18" s="97">
        <v>18.100000000000001</v>
      </c>
      <c r="U18" s="98">
        <v>19.2</v>
      </c>
      <c r="V18" s="98">
        <v>24.4</v>
      </c>
      <c r="W18" s="99">
        <v>1.1000000000000001</v>
      </c>
      <c r="X18" s="96"/>
      <c r="Y18" s="97"/>
      <c r="Z18" s="98"/>
      <c r="AA18" s="99">
        <v>23.1</v>
      </c>
      <c r="AB18" s="97"/>
      <c r="AC18" s="98"/>
      <c r="AD18" s="98"/>
      <c r="AE18" s="98"/>
      <c r="AF18" s="98">
        <v>12.2</v>
      </c>
      <c r="AG18" s="98">
        <v>24.5</v>
      </c>
      <c r="AH18" s="99">
        <v>10.3</v>
      </c>
      <c r="AI18" s="96"/>
      <c r="AJ18" s="96"/>
      <c r="AK18" s="96"/>
      <c r="AL18" s="97">
        <v>217.1</v>
      </c>
      <c r="AM18" s="99">
        <v>7.9</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c r="BK18" s="98">
        <v>184.9</v>
      </c>
      <c r="BL18" s="99">
        <v>46.6</v>
      </c>
      <c r="BM18" s="97">
        <v>164.4</v>
      </c>
      <c r="BN18" s="98">
        <v>165.5</v>
      </c>
      <c r="BO18" s="98">
        <v>165.6</v>
      </c>
      <c r="BP18" s="98"/>
      <c r="BQ18" s="98"/>
      <c r="BR18" s="98"/>
      <c r="BS18" s="98"/>
      <c r="BT18" s="98">
        <v>525.20000000000005</v>
      </c>
      <c r="BU18" s="98"/>
      <c r="BV18" s="98">
        <v>110.5</v>
      </c>
      <c r="BW18" s="98">
        <v>206.5</v>
      </c>
      <c r="BX18" s="98">
        <v>206.1</v>
      </c>
      <c r="BY18" s="98">
        <v>206</v>
      </c>
      <c r="BZ18" s="99"/>
      <c r="CA18" s="97">
        <v>17.399999999999999</v>
      </c>
      <c r="CB18" s="99">
        <v>44.1</v>
      </c>
      <c r="CC18" s="96"/>
      <c r="CD18" s="97"/>
      <c r="CE18" s="98"/>
      <c r="CF18" s="98"/>
      <c r="CG18" s="98"/>
      <c r="CH18" s="98"/>
      <c r="CI18" s="98">
        <v>118.1</v>
      </c>
      <c r="CJ18" s="98">
        <v>52.4</v>
      </c>
      <c r="CK18" s="98">
        <v>53.7</v>
      </c>
      <c r="CL18" s="98"/>
      <c r="CM18" s="98"/>
      <c r="CN18" s="98"/>
      <c r="CO18" s="99">
        <v>191.2</v>
      </c>
      <c r="CP18" s="97">
        <v>180.6</v>
      </c>
      <c r="CQ18" s="98">
        <v>180.5</v>
      </c>
      <c r="CR18" s="98">
        <v>181.3</v>
      </c>
      <c r="CS18" s="99">
        <v>181</v>
      </c>
      <c r="CT18" s="97"/>
      <c r="CU18" s="99">
        <v>319</v>
      </c>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6"/>
      <c r="FD18" s="96"/>
      <c r="FE18" s="96"/>
      <c r="FF18" s="96"/>
      <c r="FG18" s="96"/>
      <c r="FH18" s="96"/>
      <c r="FI18" s="96"/>
      <c r="FJ18" s="96"/>
      <c r="FK18" s="97"/>
      <c r="FL18" s="98"/>
      <c r="FM18" s="98"/>
      <c r="FN18" s="99"/>
      <c r="FO18" s="96"/>
      <c r="FP18" s="97"/>
      <c r="FQ18" s="99"/>
      <c r="FR18" s="97"/>
      <c r="FS18" s="98"/>
      <c r="FT18" s="98"/>
      <c r="FU18" s="98"/>
      <c r="FV18" s="99"/>
      <c r="FW18" s="97"/>
      <c r="FX18" s="99"/>
      <c r="FY18" s="97"/>
      <c r="FZ18" s="98"/>
      <c r="GA18" s="98"/>
      <c r="GB18" s="99"/>
      <c r="GC18" s="96"/>
      <c r="GD18" s="96"/>
      <c r="GE18" s="96"/>
      <c r="GF18" s="97"/>
      <c r="GG18" s="98"/>
      <c r="GH18" s="98"/>
      <c r="GI18" s="98"/>
      <c r="GJ18" s="99"/>
      <c r="GK18" s="97"/>
      <c r="GL18" s="98"/>
      <c r="GM18" s="98"/>
      <c r="GN18" s="99"/>
      <c r="GO18" s="96"/>
      <c r="GP18" s="97"/>
      <c r="GQ18" s="99"/>
      <c r="GR18" s="1"/>
      <c r="GS18" s="96"/>
      <c r="GT18" s="97"/>
      <c r="GU18" s="99"/>
      <c r="GV18" s="96"/>
      <c r="GW18" s="96"/>
      <c r="GX18" s="96"/>
      <c r="GY18" s="96"/>
      <c r="GZ18" s="1"/>
      <c r="HA18" s="96"/>
      <c r="HB18" s="96"/>
      <c r="HC18" s="96"/>
      <c r="HD18" s="96"/>
      <c r="HE18" s="96"/>
      <c r="HF18" s="96"/>
      <c r="HG18" s="97"/>
      <c r="HH18" s="99"/>
      <c r="HI18" s="1"/>
      <c r="HJ18" s="97">
        <v>4168.1840000000002</v>
      </c>
      <c r="HK18" s="98">
        <v>4106.4250000000002</v>
      </c>
      <c r="HL18" s="99">
        <v>288.39999999999998</v>
      </c>
    </row>
    <row r="19" spans="1:220" x14ac:dyDescent="0.25">
      <c r="A19" s="1"/>
      <c r="B19" s="238">
        <v>0.27083333333333331</v>
      </c>
      <c r="C19" s="96"/>
      <c r="D19" s="97"/>
      <c r="E19" s="98"/>
      <c r="F19" s="98">
        <v>8.8000000000000007</v>
      </c>
      <c r="G19" s="99">
        <v>8.5</v>
      </c>
      <c r="H19" s="97"/>
      <c r="I19" s="99"/>
      <c r="J19" s="97">
        <v>81.099999999999994</v>
      </c>
      <c r="K19" s="99"/>
      <c r="L19" s="97"/>
      <c r="M19" s="98"/>
      <c r="N19" s="98"/>
      <c r="O19" s="98"/>
      <c r="P19" s="98"/>
      <c r="Q19" s="98">
        <v>211.2</v>
      </c>
      <c r="R19" s="98"/>
      <c r="S19" s="99"/>
      <c r="T19" s="97">
        <v>18.100000000000001</v>
      </c>
      <c r="U19" s="98">
        <v>19.2</v>
      </c>
      <c r="V19" s="98">
        <v>24.4</v>
      </c>
      <c r="W19" s="99">
        <v>1.1000000000000001</v>
      </c>
      <c r="X19" s="96"/>
      <c r="Y19" s="97"/>
      <c r="Z19" s="98"/>
      <c r="AA19" s="99">
        <v>23.1</v>
      </c>
      <c r="AB19" s="97"/>
      <c r="AC19" s="98"/>
      <c r="AD19" s="98"/>
      <c r="AE19" s="98"/>
      <c r="AF19" s="98">
        <v>12.2</v>
      </c>
      <c r="AG19" s="98">
        <v>24.5</v>
      </c>
      <c r="AH19" s="99">
        <v>10.3</v>
      </c>
      <c r="AI19" s="96"/>
      <c r="AJ19" s="96"/>
      <c r="AK19" s="96"/>
      <c r="AL19" s="97">
        <v>217.1</v>
      </c>
      <c r="AM19" s="99">
        <v>7.9</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c r="BK19" s="98">
        <v>184.9</v>
      </c>
      <c r="BL19" s="99">
        <v>46.6</v>
      </c>
      <c r="BM19" s="97">
        <v>164.4</v>
      </c>
      <c r="BN19" s="98">
        <v>165.5</v>
      </c>
      <c r="BO19" s="98">
        <v>165.6</v>
      </c>
      <c r="BP19" s="98"/>
      <c r="BQ19" s="98"/>
      <c r="BR19" s="98"/>
      <c r="BS19" s="98"/>
      <c r="BT19" s="98">
        <v>525.20000000000005</v>
      </c>
      <c r="BU19" s="98"/>
      <c r="BV19" s="98">
        <v>110.5</v>
      </c>
      <c r="BW19" s="98">
        <v>206.5</v>
      </c>
      <c r="BX19" s="98">
        <v>206.1</v>
      </c>
      <c r="BY19" s="98">
        <v>206</v>
      </c>
      <c r="BZ19" s="99"/>
      <c r="CA19" s="97">
        <v>17.399999999999999</v>
      </c>
      <c r="CB19" s="99">
        <v>44.1</v>
      </c>
      <c r="CC19" s="96"/>
      <c r="CD19" s="97"/>
      <c r="CE19" s="98"/>
      <c r="CF19" s="98"/>
      <c r="CG19" s="98"/>
      <c r="CH19" s="98"/>
      <c r="CI19" s="98">
        <v>118.1</v>
      </c>
      <c r="CJ19" s="98">
        <v>52.4</v>
      </c>
      <c r="CK19" s="98">
        <v>53.7</v>
      </c>
      <c r="CL19" s="98"/>
      <c r="CM19" s="98"/>
      <c r="CN19" s="98"/>
      <c r="CO19" s="99">
        <v>191.2</v>
      </c>
      <c r="CP19" s="97">
        <v>180.6</v>
      </c>
      <c r="CQ19" s="98">
        <v>180.5</v>
      </c>
      <c r="CR19" s="98">
        <v>181.3</v>
      </c>
      <c r="CS19" s="99">
        <v>181</v>
      </c>
      <c r="CT19" s="97"/>
      <c r="CU19" s="99">
        <v>319</v>
      </c>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6"/>
      <c r="FD19" s="96"/>
      <c r="FE19" s="96"/>
      <c r="FF19" s="96"/>
      <c r="FG19" s="96"/>
      <c r="FH19" s="96"/>
      <c r="FI19" s="96"/>
      <c r="FJ19" s="96"/>
      <c r="FK19" s="97"/>
      <c r="FL19" s="98"/>
      <c r="FM19" s="98"/>
      <c r="FN19" s="99"/>
      <c r="FO19" s="96"/>
      <c r="FP19" s="97"/>
      <c r="FQ19" s="99"/>
      <c r="FR19" s="97"/>
      <c r="FS19" s="98"/>
      <c r="FT19" s="98"/>
      <c r="FU19" s="98"/>
      <c r="FV19" s="99"/>
      <c r="FW19" s="97"/>
      <c r="FX19" s="99"/>
      <c r="FY19" s="97"/>
      <c r="FZ19" s="98"/>
      <c r="GA19" s="98"/>
      <c r="GB19" s="99"/>
      <c r="GC19" s="96"/>
      <c r="GD19" s="96"/>
      <c r="GE19" s="96"/>
      <c r="GF19" s="97"/>
      <c r="GG19" s="98"/>
      <c r="GH19" s="98"/>
      <c r="GI19" s="98"/>
      <c r="GJ19" s="99"/>
      <c r="GK19" s="97"/>
      <c r="GL19" s="98"/>
      <c r="GM19" s="98"/>
      <c r="GN19" s="99"/>
      <c r="GO19" s="96"/>
      <c r="GP19" s="97"/>
      <c r="GQ19" s="99"/>
      <c r="GR19" s="1"/>
      <c r="GS19" s="96"/>
      <c r="GT19" s="97"/>
      <c r="GU19" s="99"/>
      <c r="GV19" s="96"/>
      <c r="GW19" s="96"/>
      <c r="GX19" s="96"/>
      <c r="GY19" s="96"/>
      <c r="GZ19" s="1"/>
      <c r="HA19" s="96"/>
      <c r="HB19" s="96"/>
      <c r="HC19" s="96"/>
      <c r="HD19" s="96"/>
      <c r="HE19" s="96"/>
      <c r="HF19" s="96"/>
      <c r="HG19" s="97"/>
      <c r="HH19" s="99"/>
      <c r="HI19" s="1"/>
      <c r="HJ19" s="97">
        <v>4168.1840000000002</v>
      </c>
      <c r="HK19" s="98">
        <v>4106.4250000000002</v>
      </c>
      <c r="HL19" s="99">
        <v>288.39999999999998</v>
      </c>
    </row>
    <row r="20" spans="1:220" x14ac:dyDescent="0.25">
      <c r="A20" s="1"/>
      <c r="B20" s="238">
        <v>0.29166666666666669</v>
      </c>
      <c r="C20" s="96"/>
      <c r="D20" s="97"/>
      <c r="E20" s="98"/>
      <c r="F20" s="98">
        <v>8.8000000000000007</v>
      </c>
      <c r="G20" s="99">
        <v>8.5</v>
      </c>
      <c r="H20" s="97"/>
      <c r="I20" s="99"/>
      <c r="J20" s="97">
        <v>81.099999999999994</v>
      </c>
      <c r="K20" s="99"/>
      <c r="L20" s="97"/>
      <c r="M20" s="98"/>
      <c r="N20" s="98"/>
      <c r="O20" s="98"/>
      <c r="P20" s="98"/>
      <c r="Q20" s="98">
        <v>211.2</v>
      </c>
      <c r="R20" s="98"/>
      <c r="S20" s="99"/>
      <c r="T20" s="97">
        <v>18.100000000000001</v>
      </c>
      <c r="U20" s="98">
        <v>19.2</v>
      </c>
      <c r="V20" s="98">
        <v>24.4</v>
      </c>
      <c r="W20" s="99">
        <v>1.1000000000000001</v>
      </c>
      <c r="X20" s="96"/>
      <c r="Y20" s="97"/>
      <c r="Z20" s="98"/>
      <c r="AA20" s="99">
        <v>23.1</v>
      </c>
      <c r="AB20" s="97"/>
      <c r="AC20" s="98"/>
      <c r="AD20" s="98"/>
      <c r="AE20" s="98"/>
      <c r="AF20" s="98">
        <v>12.2</v>
      </c>
      <c r="AG20" s="98">
        <v>24.5</v>
      </c>
      <c r="AH20" s="99">
        <v>10.3</v>
      </c>
      <c r="AI20" s="96"/>
      <c r="AJ20" s="96"/>
      <c r="AK20" s="96"/>
      <c r="AL20" s="97">
        <v>217.1</v>
      </c>
      <c r="AM20" s="99">
        <v>7.9</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c r="BK20" s="98">
        <v>184.9</v>
      </c>
      <c r="BL20" s="99">
        <v>46.6</v>
      </c>
      <c r="BM20" s="97">
        <v>164.4</v>
      </c>
      <c r="BN20" s="98">
        <v>165.5</v>
      </c>
      <c r="BO20" s="98">
        <v>165.6</v>
      </c>
      <c r="BP20" s="98"/>
      <c r="BQ20" s="98"/>
      <c r="BR20" s="98"/>
      <c r="BS20" s="98"/>
      <c r="BT20" s="98">
        <v>525.20000000000005</v>
      </c>
      <c r="BU20" s="98"/>
      <c r="BV20" s="98">
        <v>110.5</v>
      </c>
      <c r="BW20" s="98">
        <v>206.5</v>
      </c>
      <c r="BX20" s="98">
        <v>206.1</v>
      </c>
      <c r="BY20" s="98">
        <v>206</v>
      </c>
      <c r="BZ20" s="99"/>
      <c r="CA20" s="97">
        <v>17.399999999999999</v>
      </c>
      <c r="CB20" s="99">
        <v>44.1</v>
      </c>
      <c r="CC20" s="96"/>
      <c r="CD20" s="97"/>
      <c r="CE20" s="98"/>
      <c r="CF20" s="98"/>
      <c r="CG20" s="98"/>
      <c r="CH20" s="98"/>
      <c r="CI20" s="98">
        <v>118.1</v>
      </c>
      <c r="CJ20" s="98">
        <v>52.4</v>
      </c>
      <c r="CK20" s="98">
        <v>53.7</v>
      </c>
      <c r="CL20" s="98"/>
      <c r="CM20" s="98"/>
      <c r="CN20" s="98"/>
      <c r="CO20" s="99">
        <v>191.2</v>
      </c>
      <c r="CP20" s="97">
        <v>180.6</v>
      </c>
      <c r="CQ20" s="98">
        <v>180.5</v>
      </c>
      <c r="CR20" s="98">
        <v>181.3</v>
      </c>
      <c r="CS20" s="99">
        <v>181</v>
      </c>
      <c r="CT20" s="97"/>
      <c r="CU20" s="99">
        <v>319</v>
      </c>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6"/>
      <c r="FD20" s="96"/>
      <c r="FE20" s="96"/>
      <c r="FF20" s="96"/>
      <c r="FG20" s="96"/>
      <c r="FH20" s="96"/>
      <c r="FI20" s="96"/>
      <c r="FJ20" s="96"/>
      <c r="FK20" s="97"/>
      <c r="FL20" s="98"/>
      <c r="FM20" s="98"/>
      <c r="FN20" s="99"/>
      <c r="FO20" s="96"/>
      <c r="FP20" s="97"/>
      <c r="FQ20" s="99"/>
      <c r="FR20" s="97"/>
      <c r="FS20" s="98"/>
      <c r="FT20" s="98"/>
      <c r="FU20" s="98"/>
      <c r="FV20" s="99"/>
      <c r="FW20" s="97"/>
      <c r="FX20" s="99"/>
      <c r="FY20" s="97"/>
      <c r="FZ20" s="98"/>
      <c r="GA20" s="98"/>
      <c r="GB20" s="99"/>
      <c r="GC20" s="96"/>
      <c r="GD20" s="96"/>
      <c r="GE20" s="96"/>
      <c r="GF20" s="97"/>
      <c r="GG20" s="98"/>
      <c r="GH20" s="98"/>
      <c r="GI20" s="98"/>
      <c r="GJ20" s="99"/>
      <c r="GK20" s="97"/>
      <c r="GL20" s="98"/>
      <c r="GM20" s="98"/>
      <c r="GN20" s="99"/>
      <c r="GO20" s="96"/>
      <c r="GP20" s="97"/>
      <c r="GQ20" s="99"/>
      <c r="GR20" s="1"/>
      <c r="GS20" s="96"/>
      <c r="GT20" s="97"/>
      <c r="GU20" s="99"/>
      <c r="GV20" s="96"/>
      <c r="GW20" s="96"/>
      <c r="GX20" s="96"/>
      <c r="GY20" s="96"/>
      <c r="GZ20" s="1"/>
      <c r="HA20" s="96"/>
      <c r="HB20" s="96"/>
      <c r="HC20" s="96"/>
      <c r="HD20" s="96"/>
      <c r="HE20" s="96"/>
      <c r="HF20" s="96"/>
      <c r="HG20" s="97"/>
      <c r="HH20" s="99"/>
      <c r="HI20" s="1"/>
      <c r="HJ20" s="97">
        <v>4168.1840000000002</v>
      </c>
      <c r="HK20" s="98">
        <v>4106.4250000000002</v>
      </c>
      <c r="HL20" s="99">
        <v>288.39999999999998</v>
      </c>
    </row>
    <row r="21" spans="1:220" x14ac:dyDescent="0.25">
      <c r="A21" s="1"/>
      <c r="B21" s="238">
        <v>0.3125</v>
      </c>
      <c r="C21" s="96"/>
      <c r="D21" s="97"/>
      <c r="E21" s="98"/>
      <c r="F21" s="98">
        <v>8.8000000000000007</v>
      </c>
      <c r="G21" s="99">
        <v>8.5</v>
      </c>
      <c r="H21" s="97"/>
      <c r="I21" s="99"/>
      <c r="J21" s="97">
        <v>81.099999999999994</v>
      </c>
      <c r="K21" s="99"/>
      <c r="L21" s="97"/>
      <c r="M21" s="98"/>
      <c r="N21" s="98"/>
      <c r="O21" s="98"/>
      <c r="P21" s="98"/>
      <c r="Q21" s="98">
        <v>211.2</v>
      </c>
      <c r="R21" s="98"/>
      <c r="S21" s="99"/>
      <c r="T21" s="97">
        <v>18.100000000000001</v>
      </c>
      <c r="U21" s="98">
        <v>19.2</v>
      </c>
      <c r="V21" s="98">
        <v>24.4</v>
      </c>
      <c r="W21" s="99">
        <v>1.1000000000000001</v>
      </c>
      <c r="X21" s="96"/>
      <c r="Y21" s="97"/>
      <c r="Z21" s="98"/>
      <c r="AA21" s="99">
        <v>23.1</v>
      </c>
      <c r="AB21" s="97"/>
      <c r="AC21" s="98"/>
      <c r="AD21" s="98"/>
      <c r="AE21" s="98"/>
      <c r="AF21" s="98">
        <v>12.2</v>
      </c>
      <c r="AG21" s="98">
        <v>24.5</v>
      </c>
      <c r="AH21" s="99">
        <v>10.3</v>
      </c>
      <c r="AI21" s="96"/>
      <c r="AJ21" s="96"/>
      <c r="AK21" s="96"/>
      <c r="AL21" s="97">
        <v>217.1</v>
      </c>
      <c r="AM21" s="99">
        <v>7.9</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c r="BK21" s="98">
        <v>184.9</v>
      </c>
      <c r="BL21" s="99">
        <v>46.6</v>
      </c>
      <c r="BM21" s="97">
        <v>164.4</v>
      </c>
      <c r="BN21" s="98">
        <v>165.5</v>
      </c>
      <c r="BO21" s="98">
        <v>165.6</v>
      </c>
      <c r="BP21" s="98"/>
      <c r="BQ21" s="98"/>
      <c r="BR21" s="98"/>
      <c r="BS21" s="98"/>
      <c r="BT21" s="98">
        <v>525.20000000000005</v>
      </c>
      <c r="BU21" s="98"/>
      <c r="BV21" s="98">
        <v>110.5</v>
      </c>
      <c r="BW21" s="98">
        <v>206.5</v>
      </c>
      <c r="BX21" s="98">
        <v>206.1</v>
      </c>
      <c r="BY21" s="98">
        <v>206</v>
      </c>
      <c r="BZ21" s="99"/>
      <c r="CA21" s="97">
        <v>17.399999999999999</v>
      </c>
      <c r="CB21" s="99">
        <v>44.1</v>
      </c>
      <c r="CC21" s="96"/>
      <c r="CD21" s="97"/>
      <c r="CE21" s="98"/>
      <c r="CF21" s="98"/>
      <c r="CG21" s="98"/>
      <c r="CH21" s="98"/>
      <c r="CI21" s="98">
        <v>118.1</v>
      </c>
      <c r="CJ21" s="98">
        <v>52.4</v>
      </c>
      <c r="CK21" s="98">
        <v>53.7</v>
      </c>
      <c r="CL21" s="98"/>
      <c r="CM21" s="98"/>
      <c r="CN21" s="98"/>
      <c r="CO21" s="99">
        <v>191.2</v>
      </c>
      <c r="CP21" s="97">
        <v>180.6</v>
      </c>
      <c r="CQ21" s="98">
        <v>180.5</v>
      </c>
      <c r="CR21" s="98">
        <v>181.3</v>
      </c>
      <c r="CS21" s="99">
        <v>181</v>
      </c>
      <c r="CT21" s="97"/>
      <c r="CU21" s="99">
        <v>319</v>
      </c>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6"/>
      <c r="FD21" s="96"/>
      <c r="FE21" s="96"/>
      <c r="FF21" s="96"/>
      <c r="FG21" s="96"/>
      <c r="FH21" s="96"/>
      <c r="FI21" s="96"/>
      <c r="FJ21" s="96"/>
      <c r="FK21" s="97"/>
      <c r="FL21" s="98"/>
      <c r="FM21" s="98"/>
      <c r="FN21" s="99"/>
      <c r="FO21" s="96"/>
      <c r="FP21" s="97"/>
      <c r="FQ21" s="99"/>
      <c r="FR21" s="97"/>
      <c r="FS21" s="98"/>
      <c r="FT21" s="98"/>
      <c r="FU21" s="98"/>
      <c r="FV21" s="99"/>
      <c r="FW21" s="97"/>
      <c r="FX21" s="99"/>
      <c r="FY21" s="97"/>
      <c r="FZ21" s="98"/>
      <c r="GA21" s="98"/>
      <c r="GB21" s="99"/>
      <c r="GC21" s="96"/>
      <c r="GD21" s="96"/>
      <c r="GE21" s="96"/>
      <c r="GF21" s="97"/>
      <c r="GG21" s="98"/>
      <c r="GH21" s="98"/>
      <c r="GI21" s="98"/>
      <c r="GJ21" s="99"/>
      <c r="GK21" s="97"/>
      <c r="GL21" s="98"/>
      <c r="GM21" s="98"/>
      <c r="GN21" s="99"/>
      <c r="GO21" s="96"/>
      <c r="GP21" s="97"/>
      <c r="GQ21" s="99"/>
      <c r="GR21" s="1"/>
      <c r="GS21" s="96"/>
      <c r="GT21" s="97"/>
      <c r="GU21" s="99"/>
      <c r="GV21" s="96"/>
      <c r="GW21" s="96"/>
      <c r="GX21" s="96"/>
      <c r="GY21" s="96"/>
      <c r="GZ21" s="1"/>
      <c r="HA21" s="96"/>
      <c r="HB21" s="96"/>
      <c r="HC21" s="96"/>
      <c r="HD21" s="96"/>
      <c r="HE21" s="96"/>
      <c r="HF21" s="96"/>
      <c r="HG21" s="97"/>
      <c r="HH21" s="99"/>
      <c r="HI21" s="1"/>
      <c r="HJ21" s="97">
        <v>4168.1840000000002</v>
      </c>
      <c r="HK21" s="98">
        <v>4106.4250000000002</v>
      </c>
      <c r="HL21" s="99">
        <v>288.39999999999998</v>
      </c>
    </row>
    <row r="22" spans="1:220" x14ac:dyDescent="0.25">
      <c r="A22" s="1"/>
      <c r="B22" s="238">
        <v>0.33333333333333331</v>
      </c>
      <c r="C22" s="96"/>
      <c r="D22" s="97"/>
      <c r="E22" s="98"/>
      <c r="F22" s="98">
        <v>8.8000000000000007</v>
      </c>
      <c r="G22" s="99">
        <v>8.5</v>
      </c>
      <c r="H22" s="97"/>
      <c r="I22" s="99"/>
      <c r="J22" s="97">
        <v>81.099999999999994</v>
      </c>
      <c r="K22" s="99"/>
      <c r="L22" s="97"/>
      <c r="M22" s="98"/>
      <c r="N22" s="98"/>
      <c r="O22" s="98"/>
      <c r="P22" s="98"/>
      <c r="Q22" s="98">
        <v>211.2</v>
      </c>
      <c r="R22" s="98"/>
      <c r="S22" s="99"/>
      <c r="T22" s="97">
        <v>18.100000000000001</v>
      </c>
      <c r="U22" s="98">
        <v>19.2</v>
      </c>
      <c r="V22" s="98">
        <v>24.4</v>
      </c>
      <c r="W22" s="99">
        <v>1.1000000000000001</v>
      </c>
      <c r="X22" s="96"/>
      <c r="Y22" s="97"/>
      <c r="Z22" s="98"/>
      <c r="AA22" s="99">
        <v>23.1</v>
      </c>
      <c r="AB22" s="97"/>
      <c r="AC22" s="98"/>
      <c r="AD22" s="98"/>
      <c r="AE22" s="98"/>
      <c r="AF22" s="98">
        <v>12.2</v>
      </c>
      <c r="AG22" s="98">
        <v>24.5</v>
      </c>
      <c r="AH22" s="99">
        <v>10.3</v>
      </c>
      <c r="AI22" s="96"/>
      <c r="AJ22" s="96"/>
      <c r="AK22" s="96"/>
      <c r="AL22" s="97">
        <v>217.1</v>
      </c>
      <c r="AM22" s="99">
        <v>7.9</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c r="BK22" s="98">
        <v>184.9</v>
      </c>
      <c r="BL22" s="99">
        <v>46.6</v>
      </c>
      <c r="BM22" s="97">
        <v>164.4</v>
      </c>
      <c r="BN22" s="98">
        <v>165.5</v>
      </c>
      <c r="BO22" s="98">
        <v>165.6</v>
      </c>
      <c r="BP22" s="98"/>
      <c r="BQ22" s="98"/>
      <c r="BR22" s="98"/>
      <c r="BS22" s="98"/>
      <c r="BT22" s="98">
        <v>525.20000000000005</v>
      </c>
      <c r="BU22" s="98"/>
      <c r="BV22" s="98">
        <v>110.5</v>
      </c>
      <c r="BW22" s="98">
        <v>206.5</v>
      </c>
      <c r="BX22" s="98">
        <v>206.1</v>
      </c>
      <c r="BY22" s="98">
        <v>206</v>
      </c>
      <c r="BZ22" s="99"/>
      <c r="CA22" s="97">
        <v>17.399999999999999</v>
      </c>
      <c r="CB22" s="99">
        <v>44.1</v>
      </c>
      <c r="CC22" s="96"/>
      <c r="CD22" s="97"/>
      <c r="CE22" s="98"/>
      <c r="CF22" s="98"/>
      <c r="CG22" s="98"/>
      <c r="CH22" s="98"/>
      <c r="CI22" s="98">
        <v>118.1</v>
      </c>
      <c r="CJ22" s="98">
        <v>52.4</v>
      </c>
      <c r="CK22" s="98">
        <v>53.7</v>
      </c>
      <c r="CL22" s="98"/>
      <c r="CM22" s="98"/>
      <c r="CN22" s="98"/>
      <c r="CO22" s="99">
        <v>191.2</v>
      </c>
      <c r="CP22" s="97">
        <v>180.6</v>
      </c>
      <c r="CQ22" s="98">
        <v>180.5</v>
      </c>
      <c r="CR22" s="98">
        <v>181.3</v>
      </c>
      <c r="CS22" s="99">
        <v>181</v>
      </c>
      <c r="CT22" s="97"/>
      <c r="CU22" s="99">
        <v>319</v>
      </c>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6"/>
      <c r="FD22" s="96"/>
      <c r="FE22" s="96"/>
      <c r="FF22" s="96"/>
      <c r="FG22" s="96"/>
      <c r="FH22" s="96"/>
      <c r="FI22" s="96"/>
      <c r="FJ22" s="96"/>
      <c r="FK22" s="97"/>
      <c r="FL22" s="98"/>
      <c r="FM22" s="98"/>
      <c r="FN22" s="99"/>
      <c r="FO22" s="96"/>
      <c r="FP22" s="97"/>
      <c r="FQ22" s="99"/>
      <c r="FR22" s="97"/>
      <c r="FS22" s="98"/>
      <c r="FT22" s="98"/>
      <c r="FU22" s="98"/>
      <c r="FV22" s="99"/>
      <c r="FW22" s="97"/>
      <c r="FX22" s="99"/>
      <c r="FY22" s="97"/>
      <c r="FZ22" s="98"/>
      <c r="GA22" s="98"/>
      <c r="GB22" s="99"/>
      <c r="GC22" s="96"/>
      <c r="GD22" s="96"/>
      <c r="GE22" s="96"/>
      <c r="GF22" s="97"/>
      <c r="GG22" s="98"/>
      <c r="GH22" s="98"/>
      <c r="GI22" s="98"/>
      <c r="GJ22" s="99"/>
      <c r="GK22" s="97"/>
      <c r="GL22" s="98"/>
      <c r="GM22" s="98"/>
      <c r="GN22" s="99"/>
      <c r="GO22" s="96"/>
      <c r="GP22" s="97"/>
      <c r="GQ22" s="99"/>
      <c r="GR22" s="1"/>
      <c r="GS22" s="96"/>
      <c r="GT22" s="97"/>
      <c r="GU22" s="99"/>
      <c r="GV22" s="96"/>
      <c r="GW22" s="96"/>
      <c r="GX22" s="96"/>
      <c r="GY22" s="96"/>
      <c r="GZ22" s="1"/>
      <c r="HA22" s="96"/>
      <c r="HB22" s="96"/>
      <c r="HC22" s="96"/>
      <c r="HD22" s="96"/>
      <c r="HE22" s="96"/>
      <c r="HF22" s="96"/>
      <c r="HG22" s="97"/>
      <c r="HH22" s="99"/>
      <c r="HI22" s="1"/>
      <c r="HJ22" s="97">
        <v>4168.1840000000002</v>
      </c>
      <c r="HK22" s="98">
        <v>4106.4250000000002</v>
      </c>
      <c r="HL22" s="99">
        <v>288.39999999999998</v>
      </c>
    </row>
    <row r="23" spans="1:220" x14ac:dyDescent="0.25">
      <c r="A23" s="1"/>
      <c r="B23" s="238">
        <v>0.35416666666666669</v>
      </c>
      <c r="C23" s="96"/>
      <c r="D23" s="97"/>
      <c r="E23" s="98"/>
      <c r="F23" s="98">
        <v>8.8000000000000007</v>
      </c>
      <c r="G23" s="99">
        <v>8.5</v>
      </c>
      <c r="H23" s="97"/>
      <c r="I23" s="99"/>
      <c r="J23" s="97">
        <v>81.099999999999994</v>
      </c>
      <c r="K23" s="99"/>
      <c r="L23" s="97"/>
      <c r="M23" s="98"/>
      <c r="N23" s="98"/>
      <c r="O23" s="98"/>
      <c r="P23" s="98"/>
      <c r="Q23" s="98">
        <v>211.2</v>
      </c>
      <c r="R23" s="98"/>
      <c r="S23" s="99"/>
      <c r="T23" s="97">
        <v>18.100000000000001</v>
      </c>
      <c r="U23" s="98">
        <v>19.2</v>
      </c>
      <c r="V23" s="98">
        <v>24.4</v>
      </c>
      <c r="W23" s="99">
        <v>1.1000000000000001</v>
      </c>
      <c r="X23" s="96"/>
      <c r="Y23" s="97"/>
      <c r="Z23" s="98"/>
      <c r="AA23" s="99">
        <v>23.1</v>
      </c>
      <c r="AB23" s="97"/>
      <c r="AC23" s="98"/>
      <c r="AD23" s="98"/>
      <c r="AE23" s="98"/>
      <c r="AF23" s="98">
        <v>12.2</v>
      </c>
      <c r="AG23" s="98">
        <v>24.5</v>
      </c>
      <c r="AH23" s="99">
        <v>10.3</v>
      </c>
      <c r="AI23" s="96"/>
      <c r="AJ23" s="96"/>
      <c r="AK23" s="96"/>
      <c r="AL23" s="97">
        <v>217.1</v>
      </c>
      <c r="AM23" s="99">
        <v>7.9</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v>184.9</v>
      </c>
      <c r="BL23" s="99">
        <v>46.6</v>
      </c>
      <c r="BM23" s="97">
        <v>164.4</v>
      </c>
      <c r="BN23" s="98">
        <v>165.5</v>
      </c>
      <c r="BO23" s="98">
        <v>165.6</v>
      </c>
      <c r="BP23" s="98"/>
      <c r="BQ23" s="98"/>
      <c r="BR23" s="98"/>
      <c r="BS23" s="98"/>
      <c r="BT23" s="98">
        <v>525.20000000000005</v>
      </c>
      <c r="BU23" s="98"/>
      <c r="BV23" s="98">
        <v>110.5</v>
      </c>
      <c r="BW23" s="98">
        <v>206.5</v>
      </c>
      <c r="BX23" s="98">
        <v>206.1</v>
      </c>
      <c r="BY23" s="98">
        <v>206</v>
      </c>
      <c r="BZ23" s="99"/>
      <c r="CA23" s="97">
        <v>17.399999999999999</v>
      </c>
      <c r="CB23" s="99">
        <v>44.1</v>
      </c>
      <c r="CC23" s="96"/>
      <c r="CD23" s="97"/>
      <c r="CE23" s="98"/>
      <c r="CF23" s="98"/>
      <c r="CG23" s="98"/>
      <c r="CH23" s="98"/>
      <c r="CI23" s="98">
        <v>118.1</v>
      </c>
      <c r="CJ23" s="98">
        <v>52.4</v>
      </c>
      <c r="CK23" s="98">
        <v>53.7</v>
      </c>
      <c r="CL23" s="98"/>
      <c r="CM23" s="98"/>
      <c r="CN23" s="98"/>
      <c r="CO23" s="99">
        <v>191.2</v>
      </c>
      <c r="CP23" s="97">
        <v>180.6</v>
      </c>
      <c r="CQ23" s="98">
        <v>180.5</v>
      </c>
      <c r="CR23" s="98">
        <v>181.3</v>
      </c>
      <c r="CS23" s="99">
        <v>181</v>
      </c>
      <c r="CT23" s="97"/>
      <c r="CU23" s="99">
        <v>319</v>
      </c>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6"/>
      <c r="FD23" s="96"/>
      <c r="FE23" s="96"/>
      <c r="FF23" s="96"/>
      <c r="FG23" s="96"/>
      <c r="FH23" s="96"/>
      <c r="FI23" s="96"/>
      <c r="FJ23" s="96"/>
      <c r="FK23" s="97"/>
      <c r="FL23" s="98"/>
      <c r="FM23" s="98"/>
      <c r="FN23" s="99"/>
      <c r="FO23" s="96"/>
      <c r="FP23" s="97"/>
      <c r="FQ23" s="99"/>
      <c r="FR23" s="97"/>
      <c r="FS23" s="98"/>
      <c r="FT23" s="98"/>
      <c r="FU23" s="98"/>
      <c r="FV23" s="99"/>
      <c r="FW23" s="97"/>
      <c r="FX23" s="99"/>
      <c r="FY23" s="97"/>
      <c r="FZ23" s="98"/>
      <c r="GA23" s="98"/>
      <c r="GB23" s="99"/>
      <c r="GC23" s="96"/>
      <c r="GD23" s="96"/>
      <c r="GE23" s="96"/>
      <c r="GF23" s="97"/>
      <c r="GG23" s="98"/>
      <c r="GH23" s="98"/>
      <c r="GI23" s="98"/>
      <c r="GJ23" s="99"/>
      <c r="GK23" s="97"/>
      <c r="GL23" s="98"/>
      <c r="GM23" s="98"/>
      <c r="GN23" s="99"/>
      <c r="GO23" s="96"/>
      <c r="GP23" s="97"/>
      <c r="GQ23" s="99"/>
      <c r="GR23" s="1"/>
      <c r="GS23" s="96"/>
      <c r="GT23" s="97"/>
      <c r="GU23" s="99"/>
      <c r="GV23" s="96"/>
      <c r="GW23" s="96"/>
      <c r="GX23" s="96"/>
      <c r="GY23" s="96"/>
      <c r="GZ23" s="1"/>
      <c r="HA23" s="96"/>
      <c r="HB23" s="96"/>
      <c r="HC23" s="96"/>
      <c r="HD23" s="96"/>
      <c r="HE23" s="96"/>
      <c r="HF23" s="96"/>
      <c r="HG23" s="97"/>
      <c r="HH23" s="99"/>
      <c r="HI23" s="1"/>
      <c r="HJ23" s="97">
        <v>4168.1840000000002</v>
      </c>
      <c r="HK23" s="98">
        <v>4106.4250000000002</v>
      </c>
      <c r="HL23" s="99">
        <v>288.39999999999998</v>
      </c>
    </row>
    <row r="24" spans="1:220" x14ac:dyDescent="0.25">
      <c r="A24" s="1"/>
      <c r="B24" s="238">
        <v>0.375</v>
      </c>
      <c r="C24" s="96"/>
      <c r="D24" s="97"/>
      <c r="E24" s="98"/>
      <c r="F24" s="98">
        <v>8.8000000000000007</v>
      </c>
      <c r="G24" s="99">
        <v>8.5</v>
      </c>
      <c r="H24" s="97"/>
      <c r="I24" s="99"/>
      <c r="J24" s="97">
        <v>81.099999999999994</v>
      </c>
      <c r="K24" s="99"/>
      <c r="L24" s="97"/>
      <c r="M24" s="98"/>
      <c r="N24" s="98"/>
      <c r="O24" s="98"/>
      <c r="P24" s="98"/>
      <c r="Q24" s="98">
        <v>211.2</v>
      </c>
      <c r="R24" s="98"/>
      <c r="S24" s="99"/>
      <c r="T24" s="97">
        <v>18.100000000000001</v>
      </c>
      <c r="U24" s="98">
        <v>19.2</v>
      </c>
      <c r="V24" s="98">
        <v>24.4</v>
      </c>
      <c r="W24" s="99">
        <v>1.1000000000000001</v>
      </c>
      <c r="X24" s="96"/>
      <c r="Y24" s="97"/>
      <c r="Z24" s="98"/>
      <c r="AA24" s="99">
        <v>23.1</v>
      </c>
      <c r="AB24" s="97"/>
      <c r="AC24" s="98"/>
      <c r="AD24" s="98"/>
      <c r="AE24" s="98"/>
      <c r="AF24" s="98">
        <v>12.2</v>
      </c>
      <c r="AG24" s="98">
        <v>24.5</v>
      </c>
      <c r="AH24" s="99">
        <v>10.3</v>
      </c>
      <c r="AI24" s="96"/>
      <c r="AJ24" s="96"/>
      <c r="AK24" s="96"/>
      <c r="AL24" s="97">
        <v>217.1</v>
      </c>
      <c r="AM24" s="99">
        <v>7.9</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v>184.9</v>
      </c>
      <c r="BL24" s="99">
        <v>46.6</v>
      </c>
      <c r="BM24" s="97">
        <v>164.4</v>
      </c>
      <c r="BN24" s="98">
        <v>165.5</v>
      </c>
      <c r="BO24" s="98">
        <v>165.6</v>
      </c>
      <c r="BP24" s="98"/>
      <c r="BQ24" s="98"/>
      <c r="BR24" s="98"/>
      <c r="BS24" s="98"/>
      <c r="BT24" s="98">
        <v>525.20000000000005</v>
      </c>
      <c r="BU24" s="98"/>
      <c r="BV24" s="98">
        <v>110.5</v>
      </c>
      <c r="BW24" s="98">
        <v>206.5</v>
      </c>
      <c r="BX24" s="98">
        <v>206.1</v>
      </c>
      <c r="BY24" s="98">
        <v>206</v>
      </c>
      <c r="BZ24" s="99"/>
      <c r="CA24" s="97">
        <v>17.399999999999999</v>
      </c>
      <c r="CB24" s="99">
        <v>44.1</v>
      </c>
      <c r="CC24" s="96"/>
      <c r="CD24" s="97"/>
      <c r="CE24" s="98"/>
      <c r="CF24" s="98"/>
      <c r="CG24" s="98"/>
      <c r="CH24" s="98"/>
      <c r="CI24" s="98">
        <v>118.1</v>
      </c>
      <c r="CJ24" s="98">
        <v>52.4</v>
      </c>
      <c r="CK24" s="98">
        <v>53.7</v>
      </c>
      <c r="CL24" s="98"/>
      <c r="CM24" s="98"/>
      <c r="CN24" s="98"/>
      <c r="CO24" s="99">
        <v>191.2</v>
      </c>
      <c r="CP24" s="97">
        <v>180.6</v>
      </c>
      <c r="CQ24" s="98">
        <v>180.5</v>
      </c>
      <c r="CR24" s="98">
        <v>181.3</v>
      </c>
      <c r="CS24" s="99">
        <v>181</v>
      </c>
      <c r="CT24" s="97"/>
      <c r="CU24" s="99">
        <v>319</v>
      </c>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6"/>
      <c r="FD24" s="96"/>
      <c r="FE24" s="96"/>
      <c r="FF24" s="96"/>
      <c r="FG24" s="96"/>
      <c r="FH24" s="96"/>
      <c r="FI24" s="96"/>
      <c r="FJ24" s="96"/>
      <c r="FK24" s="97"/>
      <c r="FL24" s="98"/>
      <c r="FM24" s="98"/>
      <c r="FN24" s="99"/>
      <c r="FO24" s="96"/>
      <c r="FP24" s="97"/>
      <c r="FQ24" s="99"/>
      <c r="FR24" s="97"/>
      <c r="FS24" s="98"/>
      <c r="FT24" s="98"/>
      <c r="FU24" s="98"/>
      <c r="FV24" s="99"/>
      <c r="FW24" s="97"/>
      <c r="FX24" s="99"/>
      <c r="FY24" s="97"/>
      <c r="FZ24" s="98"/>
      <c r="GA24" s="98"/>
      <c r="GB24" s="99"/>
      <c r="GC24" s="96"/>
      <c r="GD24" s="96"/>
      <c r="GE24" s="96"/>
      <c r="GF24" s="97"/>
      <c r="GG24" s="98"/>
      <c r="GH24" s="98"/>
      <c r="GI24" s="98"/>
      <c r="GJ24" s="99"/>
      <c r="GK24" s="97"/>
      <c r="GL24" s="98"/>
      <c r="GM24" s="98"/>
      <c r="GN24" s="99"/>
      <c r="GO24" s="96"/>
      <c r="GP24" s="97"/>
      <c r="GQ24" s="99"/>
      <c r="GR24" s="1"/>
      <c r="GS24" s="96"/>
      <c r="GT24" s="97"/>
      <c r="GU24" s="99"/>
      <c r="GV24" s="96"/>
      <c r="GW24" s="96"/>
      <c r="GX24" s="96"/>
      <c r="GY24" s="96"/>
      <c r="GZ24" s="1"/>
      <c r="HA24" s="96"/>
      <c r="HB24" s="96"/>
      <c r="HC24" s="96"/>
      <c r="HD24" s="96"/>
      <c r="HE24" s="96"/>
      <c r="HF24" s="96"/>
      <c r="HG24" s="97"/>
      <c r="HH24" s="99"/>
      <c r="HI24" s="1"/>
      <c r="HJ24" s="97">
        <v>4168.1840000000002</v>
      </c>
      <c r="HK24" s="98">
        <v>4106.4250000000002</v>
      </c>
      <c r="HL24" s="99">
        <v>288.39999999999998</v>
      </c>
    </row>
    <row r="25" spans="1:220" x14ac:dyDescent="0.25">
      <c r="A25" s="1"/>
      <c r="B25" s="238">
        <v>0.39583333333333331</v>
      </c>
      <c r="C25" s="96"/>
      <c r="D25" s="97"/>
      <c r="E25" s="98"/>
      <c r="F25" s="98">
        <v>8.8000000000000007</v>
      </c>
      <c r="G25" s="99">
        <v>8.5</v>
      </c>
      <c r="H25" s="97"/>
      <c r="I25" s="99"/>
      <c r="J25" s="97">
        <v>81.099999999999994</v>
      </c>
      <c r="K25" s="99"/>
      <c r="L25" s="97"/>
      <c r="M25" s="98"/>
      <c r="N25" s="98"/>
      <c r="O25" s="98"/>
      <c r="P25" s="98"/>
      <c r="Q25" s="98">
        <v>211.2</v>
      </c>
      <c r="R25" s="98"/>
      <c r="S25" s="99"/>
      <c r="T25" s="97">
        <v>18.100000000000001</v>
      </c>
      <c r="U25" s="98">
        <v>19.2</v>
      </c>
      <c r="V25" s="98">
        <v>24.4</v>
      </c>
      <c r="W25" s="99">
        <v>1.1000000000000001</v>
      </c>
      <c r="X25" s="96"/>
      <c r="Y25" s="97"/>
      <c r="Z25" s="98"/>
      <c r="AA25" s="99">
        <v>23.1</v>
      </c>
      <c r="AB25" s="97"/>
      <c r="AC25" s="98"/>
      <c r="AD25" s="98"/>
      <c r="AE25" s="98"/>
      <c r="AF25" s="98">
        <v>12.2</v>
      </c>
      <c r="AG25" s="98">
        <v>24.5</v>
      </c>
      <c r="AH25" s="99">
        <v>10.3</v>
      </c>
      <c r="AI25" s="96"/>
      <c r="AJ25" s="96"/>
      <c r="AK25" s="96"/>
      <c r="AL25" s="97">
        <v>217.1</v>
      </c>
      <c r="AM25" s="99">
        <v>7.9</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v>184.9</v>
      </c>
      <c r="BL25" s="99">
        <v>46.6</v>
      </c>
      <c r="BM25" s="97">
        <v>164.4</v>
      </c>
      <c r="BN25" s="98">
        <v>165.5</v>
      </c>
      <c r="BO25" s="98">
        <v>165.6</v>
      </c>
      <c r="BP25" s="98"/>
      <c r="BQ25" s="98"/>
      <c r="BR25" s="98"/>
      <c r="BS25" s="98"/>
      <c r="BT25" s="98">
        <v>525.20000000000005</v>
      </c>
      <c r="BU25" s="98"/>
      <c r="BV25" s="98">
        <v>110.5</v>
      </c>
      <c r="BW25" s="98">
        <v>206.5</v>
      </c>
      <c r="BX25" s="98">
        <v>206.1</v>
      </c>
      <c r="BY25" s="98">
        <v>206</v>
      </c>
      <c r="BZ25" s="99"/>
      <c r="CA25" s="97">
        <v>17.399999999999999</v>
      </c>
      <c r="CB25" s="99">
        <v>44.1</v>
      </c>
      <c r="CC25" s="96"/>
      <c r="CD25" s="97"/>
      <c r="CE25" s="98"/>
      <c r="CF25" s="98"/>
      <c r="CG25" s="98"/>
      <c r="CH25" s="98"/>
      <c r="CI25" s="98">
        <v>118.1</v>
      </c>
      <c r="CJ25" s="98">
        <v>52.4</v>
      </c>
      <c r="CK25" s="98">
        <v>53.7</v>
      </c>
      <c r="CL25" s="98"/>
      <c r="CM25" s="98"/>
      <c r="CN25" s="98"/>
      <c r="CO25" s="99">
        <v>191.2</v>
      </c>
      <c r="CP25" s="97">
        <v>180.6</v>
      </c>
      <c r="CQ25" s="98">
        <v>180.5</v>
      </c>
      <c r="CR25" s="98">
        <v>181.3</v>
      </c>
      <c r="CS25" s="99">
        <v>181</v>
      </c>
      <c r="CT25" s="97"/>
      <c r="CU25" s="99">
        <v>319</v>
      </c>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6"/>
      <c r="FD25" s="96"/>
      <c r="FE25" s="96"/>
      <c r="FF25" s="96"/>
      <c r="FG25" s="96"/>
      <c r="FH25" s="96"/>
      <c r="FI25" s="96"/>
      <c r="FJ25" s="96"/>
      <c r="FK25" s="97"/>
      <c r="FL25" s="98"/>
      <c r="FM25" s="98"/>
      <c r="FN25" s="99"/>
      <c r="FO25" s="96"/>
      <c r="FP25" s="97"/>
      <c r="FQ25" s="99"/>
      <c r="FR25" s="97"/>
      <c r="FS25" s="98"/>
      <c r="FT25" s="98"/>
      <c r="FU25" s="98"/>
      <c r="FV25" s="99"/>
      <c r="FW25" s="97"/>
      <c r="FX25" s="99"/>
      <c r="FY25" s="97"/>
      <c r="FZ25" s="98"/>
      <c r="GA25" s="98"/>
      <c r="GB25" s="99"/>
      <c r="GC25" s="96"/>
      <c r="GD25" s="96"/>
      <c r="GE25" s="96"/>
      <c r="GF25" s="97"/>
      <c r="GG25" s="98"/>
      <c r="GH25" s="98"/>
      <c r="GI25" s="98"/>
      <c r="GJ25" s="99"/>
      <c r="GK25" s="97"/>
      <c r="GL25" s="98"/>
      <c r="GM25" s="98"/>
      <c r="GN25" s="99"/>
      <c r="GO25" s="96"/>
      <c r="GP25" s="97"/>
      <c r="GQ25" s="99"/>
      <c r="GR25" s="1"/>
      <c r="GS25" s="96"/>
      <c r="GT25" s="97"/>
      <c r="GU25" s="99"/>
      <c r="GV25" s="96"/>
      <c r="GW25" s="96"/>
      <c r="GX25" s="96"/>
      <c r="GY25" s="96"/>
      <c r="GZ25" s="1"/>
      <c r="HA25" s="96"/>
      <c r="HB25" s="96"/>
      <c r="HC25" s="96"/>
      <c r="HD25" s="96"/>
      <c r="HE25" s="96"/>
      <c r="HF25" s="96"/>
      <c r="HG25" s="97"/>
      <c r="HH25" s="99"/>
      <c r="HI25" s="1"/>
      <c r="HJ25" s="97">
        <v>4168.1840000000002</v>
      </c>
      <c r="HK25" s="98">
        <v>4106.4250000000002</v>
      </c>
      <c r="HL25" s="99">
        <v>288.39999999999998</v>
      </c>
    </row>
    <row r="26" spans="1:220" x14ac:dyDescent="0.25">
      <c r="A26" s="1"/>
      <c r="B26" s="238">
        <v>0.41666666666666669</v>
      </c>
      <c r="C26" s="96"/>
      <c r="D26" s="97"/>
      <c r="E26" s="98"/>
      <c r="F26" s="98">
        <v>8.8000000000000007</v>
      </c>
      <c r="G26" s="99">
        <v>8.5</v>
      </c>
      <c r="H26" s="97"/>
      <c r="I26" s="99"/>
      <c r="J26" s="97">
        <v>81.099999999999994</v>
      </c>
      <c r="K26" s="99"/>
      <c r="L26" s="97"/>
      <c r="M26" s="98"/>
      <c r="N26" s="98"/>
      <c r="O26" s="98"/>
      <c r="P26" s="98"/>
      <c r="Q26" s="98">
        <v>211.2</v>
      </c>
      <c r="R26" s="98"/>
      <c r="S26" s="99"/>
      <c r="T26" s="97">
        <v>18.100000000000001</v>
      </c>
      <c r="U26" s="98">
        <v>19.2</v>
      </c>
      <c r="V26" s="98">
        <v>24.4</v>
      </c>
      <c r="W26" s="99">
        <v>1.1000000000000001</v>
      </c>
      <c r="X26" s="96"/>
      <c r="Y26" s="97"/>
      <c r="Z26" s="98"/>
      <c r="AA26" s="99">
        <v>23.1</v>
      </c>
      <c r="AB26" s="97"/>
      <c r="AC26" s="98"/>
      <c r="AD26" s="98"/>
      <c r="AE26" s="98"/>
      <c r="AF26" s="98">
        <v>12.2</v>
      </c>
      <c r="AG26" s="98">
        <v>24.5</v>
      </c>
      <c r="AH26" s="99">
        <v>10.3</v>
      </c>
      <c r="AI26" s="96"/>
      <c r="AJ26" s="96"/>
      <c r="AK26" s="96"/>
      <c r="AL26" s="97">
        <v>217.1</v>
      </c>
      <c r="AM26" s="99">
        <v>7.9</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v>184.9</v>
      </c>
      <c r="BL26" s="99">
        <v>46.6</v>
      </c>
      <c r="BM26" s="97">
        <v>164.4</v>
      </c>
      <c r="BN26" s="98">
        <v>165.5</v>
      </c>
      <c r="BO26" s="98">
        <v>165.6</v>
      </c>
      <c r="BP26" s="98"/>
      <c r="BQ26" s="98"/>
      <c r="BR26" s="98"/>
      <c r="BS26" s="98"/>
      <c r="BT26" s="98">
        <v>525.20000000000005</v>
      </c>
      <c r="BU26" s="98"/>
      <c r="BV26" s="98">
        <v>110.5</v>
      </c>
      <c r="BW26" s="98">
        <v>206.5</v>
      </c>
      <c r="BX26" s="98">
        <v>206.1</v>
      </c>
      <c r="BY26" s="98">
        <v>206</v>
      </c>
      <c r="BZ26" s="99"/>
      <c r="CA26" s="97">
        <v>17.399999999999999</v>
      </c>
      <c r="CB26" s="99">
        <v>44.1</v>
      </c>
      <c r="CC26" s="96"/>
      <c r="CD26" s="97"/>
      <c r="CE26" s="98"/>
      <c r="CF26" s="98"/>
      <c r="CG26" s="98"/>
      <c r="CH26" s="98"/>
      <c r="CI26" s="98">
        <v>118.1</v>
      </c>
      <c r="CJ26" s="98">
        <v>52.4</v>
      </c>
      <c r="CK26" s="98">
        <v>53.7</v>
      </c>
      <c r="CL26" s="98"/>
      <c r="CM26" s="98"/>
      <c r="CN26" s="98"/>
      <c r="CO26" s="99">
        <v>191.2</v>
      </c>
      <c r="CP26" s="97">
        <v>180.6</v>
      </c>
      <c r="CQ26" s="98">
        <v>180.5</v>
      </c>
      <c r="CR26" s="98">
        <v>181.3</v>
      </c>
      <c r="CS26" s="99">
        <v>181</v>
      </c>
      <c r="CT26" s="97"/>
      <c r="CU26" s="99">
        <v>319</v>
      </c>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6"/>
      <c r="FD26" s="96"/>
      <c r="FE26" s="96"/>
      <c r="FF26" s="96"/>
      <c r="FG26" s="96"/>
      <c r="FH26" s="96"/>
      <c r="FI26" s="96"/>
      <c r="FJ26" s="96"/>
      <c r="FK26" s="97"/>
      <c r="FL26" s="98"/>
      <c r="FM26" s="98"/>
      <c r="FN26" s="99"/>
      <c r="FO26" s="96"/>
      <c r="FP26" s="97"/>
      <c r="FQ26" s="99"/>
      <c r="FR26" s="97"/>
      <c r="FS26" s="98"/>
      <c r="FT26" s="98"/>
      <c r="FU26" s="98"/>
      <c r="FV26" s="99"/>
      <c r="FW26" s="97"/>
      <c r="FX26" s="99"/>
      <c r="FY26" s="97"/>
      <c r="FZ26" s="98"/>
      <c r="GA26" s="98"/>
      <c r="GB26" s="99"/>
      <c r="GC26" s="96"/>
      <c r="GD26" s="96"/>
      <c r="GE26" s="96"/>
      <c r="GF26" s="97"/>
      <c r="GG26" s="98"/>
      <c r="GH26" s="98"/>
      <c r="GI26" s="98"/>
      <c r="GJ26" s="99"/>
      <c r="GK26" s="97"/>
      <c r="GL26" s="98"/>
      <c r="GM26" s="98"/>
      <c r="GN26" s="99"/>
      <c r="GO26" s="96"/>
      <c r="GP26" s="97"/>
      <c r="GQ26" s="99"/>
      <c r="GR26" s="1"/>
      <c r="GS26" s="96"/>
      <c r="GT26" s="97"/>
      <c r="GU26" s="99"/>
      <c r="GV26" s="96"/>
      <c r="GW26" s="96"/>
      <c r="GX26" s="96"/>
      <c r="GY26" s="96"/>
      <c r="GZ26" s="1"/>
      <c r="HA26" s="96"/>
      <c r="HB26" s="96"/>
      <c r="HC26" s="96"/>
      <c r="HD26" s="96"/>
      <c r="HE26" s="96"/>
      <c r="HF26" s="96"/>
      <c r="HG26" s="97"/>
      <c r="HH26" s="99"/>
      <c r="HI26" s="1"/>
      <c r="HJ26" s="97">
        <v>4168.1840000000002</v>
      </c>
      <c r="HK26" s="98">
        <v>4106.4250000000002</v>
      </c>
      <c r="HL26" s="99">
        <v>288.39999999999998</v>
      </c>
    </row>
    <row r="27" spans="1:220" x14ac:dyDescent="0.25">
      <c r="A27" s="1"/>
      <c r="B27" s="238">
        <v>0.4375</v>
      </c>
      <c r="C27" s="96"/>
      <c r="D27" s="97"/>
      <c r="E27" s="98"/>
      <c r="F27" s="98">
        <v>8.8000000000000007</v>
      </c>
      <c r="G27" s="99">
        <v>8.5</v>
      </c>
      <c r="H27" s="97"/>
      <c r="I27" s="99"/>
      <c r="J27" s="97">
        <v>81.099999999999994</v>
      </c>
      <c r="K27" s="99"/>
      <c r="L27" s="97"/>
      <c r="M27" s="98"/>
      <c r="N27" s="98"/>
      <c r="O27" s="98"/>
      <c r="P27" s="98"/>
      <c r="Q27" s="98">
        <v>211.2</v>
      </c>
      <c r="R27" s="98"/>
      <c r="S27" s="99"/>
      <c r="T27" s="97">
        <v>18.100000000000001</v>
      </c>
      <c r="U27" s="98">
        <v>19.2</v>
      </c>
      <c r="V27" s="98">
        <v>24.4</v>
      </c>
      <c r="W27" s="99">
        <v>1.1000000000000001</v>
      </c>
      <c r="X27" s="96"/>
      <c r="Y27" s="97"/>
      <c r="Z27" s="98"/>
      <c r="AA27" s="99">
        <v>23.1</v>
      </c>
      <c r="AB27" s="97"/>
      <c r="AC27" s="98"/>
      <c r="AD27" s="98"/>
      <c r="AE27" s="98"/>
      <c r="AF27" s="98">
        <v>12.2</v>
      </c>
      <c r="AG27" s="98">
        <v>24.5</v>
      </c>
      <c r="AH27" s="99">
        <v>10.3</v>
      </c>
      <c r="AI27" s="96"/>
      <c r="AJ27" s="96"/>
      <c r="AK27" s="96"/>
      <c r="AL27" s="97">
        <v>217.1</v>
      </c>
      <c r="AM27" s="99">
        <v>7.9</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v>184.9</v>
      </c>
      <c r="BL27" s="99">
        <v>46.6</v>
      </c>
      <c r="BM27" s="97">
        <v>164.4</v>
      </c>
      <c r="BN27" s="98">
        <v>165.5</v>
      </c>
      <c r="BO27" s="98">
        <v>165.6</v>
      </c>
      <c r="BP27" s="98"/>
      <c r="BQ27" s="98"/>
      <c r="BR27" s="98"/>
      <c r="BS27" s="98"/>
      <c r="BT27" s="98">
        <v>525.20000000000005</v>
      </c>
      <c r="BU27" s="98"/>
      <c r="BV27" s="98">
        <v>110.5</v>
      </c>
      <c r="BW27" s="98">
        <v>206.5</v>
      </c>
      <c r="BX27" s="98">
        <v>206.1</v>
      </c>
      <c r="BY27" s="98">
        <v>206</v>
      </c>
      <c r="BZ27" s="99"/>
      <c r="CA27" s="97">
        <v>17.399999999999999</v>
      </c>
      <c r="CB27" s="99">
        <v>44.1</v>
      </c>
      <c r="CC27" s="96"/>
      <c r="CD27" s="97"/>
      <c r="CE27" s="98"/>
      <c r="CF27" s="98"/>
      <c r="CG27" s="98"/>
      <c r="CH27" s="98"/>
      <c r="CI27" s="98">
        <v>118.1</v>
      </c>
      <c r="CJ27" s="98">
        <v>52.4</v>
      </c>
      <c r="CK27" s="98">
        <v>53.7</v>
      </c>
      <c r="CL27" s="98"/>
      <c r="CM27" s="98"/>
      <c r="CN27" s="98"/>
      <c r="CO27" s="99">
        <v>191.2</v>
      </c>
      <c r="CP27" s="97">
        <v>180.6</v>
      </c>
      <c r="CQ27" s="98">
        <v>180.5</v>
      </c>
      <c r="CR27" s="98">
        <v>181.3</v>
      </c>
      <c r="CS27" s="99">
        <v>181</v>
      </c>
      <c r="CT27" s="97"/>
      <c r="CU27" s="99">
        <v>319</v>
      </c>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6"/>
      <c r="FD27" s="96"/>
      <c r="FE27" s="96"/>
      <c r="FF27" s="96"/>
      <c r="FG27" s="96"/>
      <c r="FH27" s="96"/>
      <c r="FI27" s="96"/>
      <c r="FJ27" s="96"/>
      <c r="FK27" s="97"/>
      <c r="FL27" s="98"/>
      <c r="FM27" s="98"/>
      <c r="FN27" s="99"/>
      <c r="FO27" s="96"/>
      <c r="FP27" s="97"/>
      <c r="FQ27" s="99"/>
      <c r="FR27" s="97"/>
      <c r="FS27" s="98"/>
      <c r="FT27" s="98"/>
      <c r="FU27" s="98"/>
      <c r="FV27" s="99"/>
      <c r="FW27" s="97"/>
      <c r="FX27" s="99"/>
      <c r="FY27" s="97"/>
      <c r="FZ27" s="98"/>
      <c r="GA27" s="98"/>
      <c r="GB27" s="99"/>
      <c r="GC27" s="96"/>
      <c r="GD27" s="96"/>
      <c r="GE27" s="96"/>
      <c r="GF27" s="97"/>
      <c r="GG27" s="98"/>
      <c r="GH27" s="98"/>
      <c r="GI27" s="98"/>
      <c r="GJ27" s="99"/>
      <c r="GK27" s="97"/>
      <c r="GL27" s="98"/>
      <c r="GM27" s="98"/>
      <c r="GN27" s="99"/>
      <c r="GO27" s="96"/>
      <c r="GP27" s="97"/>
      <c r="GQ27" s="99"/>
      <c r="GR27" s="1"/>
      <c r="GS27" s="96"/>
      <c r="GT27" s="97"/>
      <c r="GU27" s="99"/>
      <c r="GV27" s="96"/>
      <c r="GW27" s="96"/>
      <c r="GX27" s="96"/>
      <c r="GY27" s="96"/>
      <c r="GZ27" s="1"/>
      <c r="HA27" s="96"/>
      <c r="HB27" s="96"/>
      <c r="HC27" s="96"/>
      <c r="HD27" s="96"/>
      <c r="HE27" s="96"/>
      <c r="HF27" s="96"/>
      <c r="HG27" s="97"/>
      <c r="HH27" s="99"/>
      <c r="HI27" s="1"/>
      <c r="HJ27" s="97">
        <v>4168.1840000000002</v>
      </c>
      <c r="HK27" s="98">
        <v>4106.4250000000002</v>
      </c>
      <c r="HL27" s="99">
        <v>288.39999999999998</v>
      </c>
    </row>
    <row r="28" spans="1:220" x14ac:dyDescent="0.25">
      <c r="A28" s="1"/>
      <c r="B28" s="238">
        <v>0.45833333333333331</v>
      </c>
      <c r="C28" s="96"/>
      <c r="D28" s="97"/>
      <c r="E28" s="98"/>
      <c r="F28" s="98">
        <v>8.8000000000000007</v>
      </c>
      <c r="G28" s="99">
        <v>8.5</v>
      </c>
      <c r="H28" s="97"/>
      <c r="I28" s="99"/>
      <c r="J28" s="97">
        <v>81.099999999999994</v>
      </c>
      <c r="K28" s="99"/>
      <c r="L28" s="97"/>
      <c r="M28" s="98"/>
      <c r="N28" s="98"/>
      <c r="O28" s="98"/>
      <c r="P28" s="98"/>
      <c r="Q28" s="98">
        <v>211.2</v>
      </c>
      <c r="R28" s="98"/>
      <c r="S28" s="99"/>
      <c r="T28" s="97">
        <v>18.100000000000001</v>
      </c>
      <c r="U28" s="98">
        <v>19.2</v>
      </c>
      <c r="V28" s="98">
        <v>24.4</v>
      </c>
      <c r="W28" s="99">
        <v>1.1000000000000001</v>
      </c>
      <c r="X28" s="96"/>
      <c r="Y28" s="97"/>
      <c r="Z28" s="98"/>
      <c r="AA28" s="99">
        <v>23.1</v>
      </c>
      <c r="AB28" s="97"/>
      <c r="AC28" s="98"/>
      <c r="AD28" s="98"/>
      <c r="AE28" s="98"/>
      <c r="AF28" s="98">
        <v>12.2</v>
      </c>
      <c r="AG28" s="98">
        <v>24.5</v>
      </c>
      <c r="AH28" s="99">
        <v>10.3</v>
      </c>
      <c r="AI28" s="96"/>
      <c r="AJ28" s="96"/>
      <c r="AK28" s="96"/>
      <c r="AL28" s="97">
        <v>217.1</v>
      </c>
      <c r="AM28" s="99">
        <v>7.9</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v>184.9</v>
      </c>
      <c r="BL28" s="99">
        <v>46.6</v>
      </c>
      <c r="BM28" s="97">
        <v>164.4</v>
      </c>
      <c r="BN28" s="98">
        <v>165.5</v>
      </c>
      <c r="BO28" s="98">
        <v>165.6</v>
      </c>
      <c r="BP28" s="98"/>
      <c r="BQ28" s="98"/>
      <c r="BR28" s="98"/>
      <c r="BS28" s="98"/>
      <c r="BT28" s="98">
        <v>260.60000000000002</v>
      </c>
      <c r="BU28" s="98"/>
      <c r="BV28" s="98">
        <v>110.5</v>
      </c>
      <c r="BW28" s="98">
        <v>206.5</v>
      </c>
      <c r="BX28" s="98">
        <v>206.1</v>
      </c>
      <c r="BY28" s="98">
        <v>206</v>
      </c>
      <c r="BZ28" s="99"/>
      <c r="CA28" s="97">
        <v>17.399999999999999</v>
      </c>
      <c r="CB28" s="99">
        <v>44.1</v>
      </c>
      <c r="CC28" s="96"/>
      <c r="CD28" s="97"/>
      <c r="CE28" s="98"/>
      <c r="CF28" s="98"/>
      <c r="CG28" s="98"/>
      <c r="CH28" s="98"/>
      <c r="CI28" s="98">
        <v>118.1</v>
      </c>
      <c r="CJ28" s="98">
        <v>52.4</v>
      </c>
      <c r="CK28" s="98">
        <v>53.7</v>
      </c>
      <c r="CL28" s="98"/>
      <c r="CM28" s="98"/>
      <c r="CN28" s="98"/>
      <c r="CO28" s="99">
        <v>191.2</v>
      </c>
      <c r="CP28" s="97">
        <v>180.6</v>
      </c>
      <c r="CQ28" s="98">
        <v>180.5</v>
      </c>
      <c r="CR28" s="98">
        <v>181.3</v>
      </c>
      <c r="CS28" s="99">
        <v>181</v>
      </c>
      <c r="CT28" s="97"/>
      <c r="CU28" s="99">
        <v>319</v>
      </c>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6"/>
      <c r="FD28" s="96"/>
      <c r="FE28" s="96"/>
      <c r="FF28" s="96"/>
      <c r="FG28" s="96"/>
      <c r="FH28" s="96"/>
      <c r="FI28" s="96"/>
      <c r="FJ28" s="96"/>
      <c r="FK28" s="97"/>
      <c r="FL28" s="98"/>
      <c r="FM28" s="98"/>
      <c r="FN28" s="99"/>
      <c r="FO28" s="96"/>
      <c r="FP28" s="97"/>
      <c r="FQ28" s="99"/>
      <c r="FR28" s="97"/>
      <c r="FS28" s="98"/>
      <c r="FT28" s="98"/>
      <c r="FU28" s="98"/>
      <c r="FV28" s="99"/>
      <c r="FW28" s="97"/>
      <c r="FX28" s="99"/>
      <c r="FY28" s="97"/>
      <c r="FZ28" s="98"/>
      <c r="GA28" s="98"/>
      <c r="GB28" s="99"/>
      <c r="GC28" s="96"/>
      <c r="GD28" s="96"/>
      <c r="GE28" s="96"/>
      <c r="GF28" s="97"/>
      <c r="GG28" s="98"/>
      <c r="GH28" s="98"/>
      <c r="GI28" s="98"/>
      <c r="GJ28" s="99"/>
      <c r="GK28" s="97"/>
      <c r="GL28" s="98"/>
      <c r="GM28" s="98"/>
      <c r="GN28" s="99"/>
      <c r="GO28" s="96"/>
      <c r="GP28" s="97"/>
      <c r="GQ28" s="99"/>
      <c r="GR28" s="1"/>
      <c r="GS28" s="96"/>
      <c r="GT28" s="97"/>
      <c r="GU28" s="99"/>
      <c r="GV28" s="96"/>
      <c r="GW28" s="96"/>
      <c r="GX28" s="96"/>
      <c r="GY28" s="96"/>
      <c r="GZ28" s="1"/>
      <c r="HA28" s="96"/>
      <c r="HB28" s="96"/>
      <c r="HC28" s="96"/>
      <c r="HD28" s="96"/>
      <c r="HE28" s="96"/>
      <c r="HF28" s="96"/>
      <c r="HG28" s="97"/>
      <c r="HH28" s="99"/>
      <c r="HI28" s="1"/>
      <c r="HJ28" s="97">
        <v>3903.56</v>
      </c>
      <c r="HK28" s="98">
        <v>3841.8009999999999</v>
      </c>
      <c r="HL28" s="99">
        <v>288.39999999999998</v>
      </c>
    </row>
    <row r="29" spans="1:220" x14ac:dyDescent="0.25">
      <c r="A29" s="1"/>
      <c r="B29" s="238">
        <v>0.47916666666666669</v>
      </c>
      <c r="C29" s="96"/>
      <c r="D29" s="97"/>
      <c r="E29" s="98"/>
      <c r="F29" s="98">
        <v>8.8000000000000007</v>
      </c>
      <c r="G29" s="99">
        <v>8.5</v>
      </c>
      <c r="H29" s="97"/>
      <c r="I29" s="99"/>
      <c r="J29" s="97">
        <v>81.099999999999994</v>
      </c>
      <c r="K29" s="99"/>
      <c r="L29" s="97"/>
      <c r="M29" s="98"/>
      <c r="N29" s="98"/>
      <c r="O29" s="98"/>
      <c r="P29" s="98"/>
      <c r="Q29" s="98">
        <v>211.2</v>
      </c>
      <c r="R29" s="98"/>
      <c r="S29" s="99"/>
      <c r="T29" s="97">
        <v>18.100000000000001</v>
      </c>
      <c r="U29" s="98">
        <v>19.2</v>
      </c>
      <c r="V29" s="98">
        <v>24.4</v>
      </c>
      <c r="W29" s="99">
        <v>1.1000000000000001</v>
      </c>
      <c r="X29" s="96"/>
      <c r="Y29" s="97"/>
      <c r="Z29" s="98"/>
      <c r="AA29" s="99">
        <v>23.1</v>
      </c>
      <c r="AB29" s="97"/>
      <c r="AC29" s="98"/>
      <c r="AD29" s="98"/>
      <c r="AE29" s="98"/>
      <c r="AF29" s="98">
        <v>12.2</v>
      </c>
      <c r="AG29" s="98">
        <v>24.5</v>
      </c>
      <c r="AH29" s="99">
        <v>10.3</v>
      </c>
      <c r="AI29" s="96"/>
      <c r="AJ29" s="96"/>
      <c r="AK29" s="96"/>
      <c r="AL29" s="97">
        <v>217.1</v>
      </c>
      <c r="AM29" s="99">
        <v>7.9</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v>184.9</v>
      </c>
      <c r="BL29" s="99">
        <v>46.6</v>
      </c>
      <c r="BM29" s="97">
        <v>164.4</v>
      </c>
      <c r="BN29" s="98">
        <v>165.5</v>
      </c>
      <c r="BO29" s="98">
        <v>165.6</v>
      </c>
      <c r="BP29" s="98"/>
      <c r="BQ29" s="98"/>
      <c r="BR29" s="98"/>
      <c r="BS29" s="98"/>
      <c r="BT29" s="98">
        <v>260.60000000000002</v>
      </c>
      <c r="BU29" s="98"/>
      <c r="BV29" s="98">
        <v>110.5</v>
      </c>
      <c r="BW29" s="98">
        <v>206.5</v>
      </c>
      <c r="BX29" s="98">
        <v>206.1</v>
      </c>
      <c r="BY29" s="98">
        <v>206</v>
      </c>
      <c r="BZ29" s="99"/>
      <c r="CA29" s="97">
        <v>17.399999999999999</v>
      </c>
      <c r="CB29" s="99">
        <v>44.1</v>
      </c>
      <c r="CC29" s="96"/>
      <c r="CD29" s="97"/>
      <c r="CE29" s="98"/>
      <c r="CF29" s="98"/>
      <c r="CG29" s="98"/>
      <c r="CH29" s="98"/>
      <c r="CI29" s="98">
        <v>118.1</v>
      </c>
      <c r="CJ29" s="98">
        <v>52.4</v>
      </c>
      <c r="CK29" s="98">
        <v>53.7</v>
      </c>
      <c r="CL29" s="98"/>
      <c r="CM29" s="98"/>
      <c r="CN29" s="98"/>
      <c r="CO29" s="99">
        <v>191.2</v>
      </c>
      <c r="CP29" s="97">
        <v>180.6</v>
      </c>
      <c r="CQ29" s="98">
        <v>180.5</v>
      </c>
      <c r="CR29" s="98">
        <v>181.3</v>
      </c>
      <c r="CS29" s="99">
        <v>181</v>
      </c>
      <c r="CT29" s="97"/>
      <c r="CU29" s="99">
        <v>319</v>
      </c>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6"/>
      <c r="FD29" s="96"/>
      <c r="FE29" s="96"/>
      <c r="FF29" s="96"/>
      <c r="FG29" s="96"/>
      <c r="FH29" s="96"/>
      <c r="FI29" s="96"/>
      <c r="FJ29" s="96"/>
      <c r="FK29" s="97"/>
      <c r="FL29" s="98"/>
      <c r="FM29" s="98"/>
      <c r="FN29" s="99"/>
      <c r="FO29" s="96"/>
      <c r="FP29" s="97"/>
      <c r="FQ29" s="99"/>
      <c r="FR29" s="97"/>
      <c r="FS29" s="98"/>
      <c r="FT29" s="98"/>
      <c r="FU29" s="98"/>
      <c r="FV29" s="99"/>
      <c r="FW29" s="97"/>
      <c r="FX29" s="99"/>
      <c r="FY29" s="97"/>
      <c r="FZ29" s="98"/>
      <c r="GA29" s="98"/>
      <c r="GB29" s="99"/>
      <c r="GC29" s="96"/>
      <c r="GD29" s="96"/>
      <c r="GE29" s="96"/>
      <c r="GF29" s="97"/>
      <c r="GG29" s="98"/>
      <c r="GH29" s="98"/>
      <c r="GI29" s="98"/>
      <c r="GJ29" s="99"/>
      <c r="GK29" s="97"/>
      <c r="GL29" s="98"/>
      <c r="GM29" s="98"/>
      <c r="GN29" s="99"/>
      <c r="GO29" s="96"/>
      <c r="GP29" s="97"/>
      <c r="GQ29" s="99"/>
      <c r="GR29" s="1"/>
      <c r="GS29" s="96"/>
      <c r="GT29" s="97"/>
      <c r="GU29" s="99"/>
      <c r="GV29" s="96"/>
      <c r="GW29" s="96"/>
      <c r="GX29" s="96"/>
      <c r="GY29" s="96"/>
      <c r="GZ29" s="1"/>
      <c r="HA29" s="96"/>
      <c r="HB29" s="96"/>
      <c r="HC29" s="96"/>
      <c r="HD29" s="96"/>
      <c r="HE29" s="96"/>
      <c r="HF29" s="96"/>
      <c r="HG29" s="97"/>
      <c r="HH29" s="99"/>
      <c r="HI29" s="1"/>
      <c r="HJ29" s="97">
        <v>3903.56</v>
      </c>
      <c r="HK29" s="98">
        <v>3841.8009999999999</v>
      </c>
      <c r="HL29" s="99">
        <v>288.39999999999998</v>
      </c>
    </row>
    <row r="30" spans="1:220" x14ac:dyDescent="0.25">
      <c r="A30" s="1"/>
      <c r="B30" s="238">
        <v>0.5</v>
      </c>
      <c r="C30" s="96"/>
      <c r="D30" s="97"/>
      <c r="E30" s="98"/>
      <c r="F30" s="98">
        <v>8.8000000000000007</v>
      </c>
      <c r="G30" s="99">
        <v>8.5</v>
      </c>
      <c r="H30" s="97"/>
      <c r="I30" s="99"/>
      <c r="J30" s="97">
        <v>81.099999999999994</v>
      </c>
      <c r="K30" s="99"/>
      <c r="L30" s="97"/>
      <c r="M30" s="98"/>
      <c r="N30" s="98"/>
      <c r="O30" s="98"/>
      <c r="P30" s="98"/>
      <c r="Q30" s="98">
        <v>211.2</v>
      </c>
      <c r="R30" s="98"/>
      <c r="S30" s="99"/>
      <c r="T30" s="97">
        <v>18.100000000000001</v>
      </c>
      <c r="U30" s="98">
        <v>19.2</v>
      </c>
      <c r="V30" s="98">
        <v>24.4</v>
      </c>
      <c r="W30" s="99">
        <v>1.1000000000000001</v>
      </c>
      <c r="X30" s="96"/>
      <c r="Y30" s="97"/>
      <c r="Z30" s="98"/>
      <c r="AA30" s="99">
        <v>23.1</v>
      </c>
      <c r="AB30" s="97"/>
      <c r="AC30" s="98"/>
      <c r="AD30" s="98"/>
      <c r="AE30" s="98"/>
      <c r="AF30" s="98">
        <v>12.2</v>
      </c>
      <c r="AG30" s="98">
        <v>24.5</v>
      </c>
      <c r="AH30" s="99">
        <v>10.3</v>
      </c>
      <c r="AI30" s="96"/>
      <c r="AJ30" s="96"/>
      <c r="AK30" s="96"/>
      <c r="AL30" s="97">
        <v>217.1</v>
      </c>
      <c r="AM30" s="99">
        <v>7.9</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v>184.9</v>
      </c>
      <c r="BL30" s="99">
        <v>46.6</v>
      </c>
      <c r="BM30" s="97">
        <v>164.4</v>
      </c>
      <c r="BN30" s="98">
        <v>165.5</v>
      </c>
      <c r="BO30" s="98">
        <v>165.6</v>
      </c>
      <c r="BP30" s="98"/>
      <c r="BQ30" s="98"/>
      <c r="BR30" s="98"/>
      <c r="BS30" s="98"/>
      <c r="BT30" s="98">
        <v>260.60000000000002</v>
      </c>
      <c r="BU30" s="98"/>
      <c r="BV30" s="98">
        <v>110.5</v>
      </c>
      <c r="BW30" s="98">
        <v>206.5</v>
      </c>
      <c r="BX30" s="98">
        <v>206.1</v>
      </c>
      <c r="BY30" s="98">
        <v>206</v>
      </c>
      <c r="BZ30" s="99"/>
      <c r="CA30" s="97">
        <v>17.399999999999999</v>
      </c>
      <c r="CB30" s="99">
        <v>44.1</v>
      </c>
      <c r="CC30" s="96"/>
      <c r="CD30" s="97"/>
      <c r="CE30" s="98"/>
      <c r="CF30" s="98"/>
      <c r="CG30" s="98"/>
      <c r="CH30" s="98"/>
      <c r="CI30" s="98">
        <v>118.1</v>
      </c>
      <c r="CJ30" s="98">
        <v>52.4</v>
      </c>
      <c r="CK30" s="98">
        <v>53.7</v>
      </c>
      <c r="CL30" s="98"/>
      <c r="CM30" s="98"/>
      <c r="CN30" s="98"/>
      <c r="CO30" s="99">
        <v>191.2</v>
      </c>
      <c r="CP30" s="97">
        <v>180.6</v>
      </c>
      <c r="CQ30" s="98">
        <v>180.5</v>
      </c>
      <c r="CR30" s="98">
        <v>181.3</v>
      </c>
      <c r="CS30" s="99">
        <v>181</v>
      </c>
      <c r="CT30" s="97"/>
      <c r="CU30" s="99">
        <v>319</v>
      </c>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6"/>
      <c r="FD30" s="96"/>
      <c r="FE30" s="96"/>
      <c r="FF30" s="96"/>
      <c r="FG30" s="96"/>
      <c r="FH30" s="96"/>
      <c r="FI30" s="96"/>
      <c r="FJ30" s="96"/>
      <c r="FK30" s="97"/>
      <c r="FL30" s="98"/>
      <c r="FM30" s="98"/>
      <c r="FN30" s="99"/>
      <c r="FO30" s="96"/>
      <c r="FP30" s="97"/>
      <c r="FQ30" s="99"/>
      <c r="FR30" s="97"/>
      <c r="FS30" s="98"/>
      <c r="FT30" s="98"/>
      <c r="FU30" s="98"/>
      <c r="FV30" s="99"/>
      <c r="FW30" s="97"/>
      <c r="FX30" s="99"/>
      <c r="FY30" s="97"/>
      <c r="FZ30" s="98"/>
      <c r="GA30" s="98"/>
      <c r="GB30" s="99"/>
      <c r="GC30" s="96"/>
      <c r="GD30" s="96"/>
      <c r="GE30" s="96"/>
      <c r="GF30" s="97"/>
      <c r="GG30" s="98"/>
      <c r="GH30" s="98"/>
      <c r="GI30" s="98"/>
      <c r="GJ30" s="99"/>
      <c r="GK30" s="97"/>
      <c r="GL30" s="98"/>
      <c r="GM30" s="98"/>
      <c r="GN30" s="99"/>
      <c r="GO30" s="96"/>
      <c r="GP30" s="97"/>
      <c r="GQ30" s="99"/>
      <c r="GR30" s="1"/>
      <c r="GS30" s="96"/>
      <c r="GT30" s="97"/>
      <c r="GU30" s="99"/>
      <c r="GV30" s="96"/>
      <c r="GW30" s="96"/>
      <c r="GX30" s="96"/>
      <c r="GY30" s="96"/>
      <c r="GZ30" s="1"/>
      <c r="HA30" s="96"/>
      <c r="HB30" s="96"/>
      <c r="HC30" s="96"/>
      <c r="HD30" s="96"/>
      <c r="HE30" s="96"/>
      <c r="HF30" s="96"/>
      <c r="HG30" s="97"/>
      <c r="HH30" s="99"/>
      <c r="HI30" s="1"/>
      <c r="HJ30" s="97">
        <v>3903.56</v>
      </c>
      <c r="HK30" s="98">
        <v>3841.8009999999999</v>
      </c>
      <c r="HL30" s="99">
        <v>288.39999999999998</v>
      </c>
    </row>
    <row r="31" spans="1:220" x14ac:dyDescent="0.25">
      <c r="A31" s="1"/>
      <c r="B31" s="238">
        <v>0.52083333333333337</v>
      </c>
      <c r="C31" s="96"/>
      <c r="D31" s="97"/>
      <c r="E31" s="98"/>
      <c r="F31" s="98">
        <v>8.8000000000000007</v>
      </c>
      <c r="G31" s="99">
        <v>8.5</v>
      </c>
      <c r="H31" s="97"/>
      <c r="I31" s="99"/>
      <c r="J31" s="97">
        <v>81.099999999999994</v>
      </c>
      <c r="K31" s="99"/>
      <c r="L31" s="97"/>
      <c r="M31" s="98"/>
      <c r="N31" s="98"/>
      <c r="O31" s="98"/>
      <c r="P31" s="98"/>
      <c r="Q31" s="98">
        <v>211.2</v>
      </c>
      <c r="R31" s="98"/>
      <c r="S31" s="99"/>
      <c r="T31" s="97">
        <v>18.100000000000001</v>
      </c>
      <c r="U31" s="98">
        <v>19.2</v>
      </c>
      <c r="V31" s="98">
        <v>24.4</v>
      </c>
      <c r="W31" s="99">
        <v>1.1000000000000001</v>
      </c>
      <c r="X31" s="96"/>
      <c r="Y31" s="97"/>
      <c r="Z31" s="98"/>
      <c r="AA31" s="99">
        <v>23.1</v>
      </c>
      <c r="AB31" s="97"/>
      <c r="AC31" s="98"/>
      <c r="AD31" s="98"/>
      <c r="AE31" s="98"/>
      <c r="AF31" s="98">
        <v>12.2</v>
      </c>
      <c r="AG31" s="98">
        <v>24.5</v>
      </c>
      <c r="AH31" s="99">
        <v>10.3</v>
      </c>
      <c r="AI31" s="96"/>
      <c r="AJ31" s="96"/>
      <c r="AK31" s="96"/>
      <c r="AL31" s="97">
        <v>217.1</v>
      </c>
      <c r="AM31" s="99">
        <v>7.9</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c r="BK31" s="98">
        <v>184.9</v>
      </c>
      <c r="BL31" s="99">
        <v>46.6</v>
      </c>
      <c r="BM31" s="97">
        <v>164.4</v>
      </c>
      <c r="BN31" s="98">
        <v>165.5</v>
      </c>
      <c r="BO31" s="98">
        <v>165.6</v>
      </c>
      <c r="BP31" s="98"/>
      <c r="BQ31" s="98"/>
      <c r="BR31" s="98"/>
      <c r="BS31" s="98"/>
      <c r="BT31" s="98">
        <v>260.60000000000002</v>
      </c>
      <c r="BU31" s="98"/>
      <c r="BV31" s="98">
        <v>110.5</v>
      </c>
      <c r="BW31" s="98">
        <v>206.5</v>
      </c>
      <c r="BX31" s="98">
        <v>206.1</v>
      </c>
      <c r="BY31" s="98">
        <v>206</v>
      </c>
      <c r="BZ31" s="99"/>
      <c r="CA31" s="97">
        <v>17.399999999999999</v>
      </c>
      <c r="CB31" s="99">
        <v>44.1</v>
      </c>
      <c r="CC31" s="96"/>
      <c r="CD31" s="97"/>
      <c r="CE31" s="98"/>
      <c r="CF31" s="98"/>
      <c r="CG31" s="98"/>
      <c r="CH31" s="98"/>
      <c r="CI31" s="98">
        <v>118.1</v>
      </c>
      <c r="CJ31" s="98">
        <v>52.4</v>
      </c>
      <c r="CK31" s="98">
        <v>53.7</v>
      </c>
      <c r="CL31" s="98"/>
      <c r="CM31" s="98"/>
      <c r="CN31" s="98"/>
      <c r="CO31" s="99">
        <v>191.2</v>
      </c>
      <c r="CP31" s="97">
        <v>180.6</v>
      </c>
      <c r="CQ31" s="98">
        <v>180.5</v>
      </c>
      <c r="CR31" s="98">
        <v>181.3</v>
      </c>
      <c r="CS31" s="99">
        <v>181</v>
      </c>
      <c r="CT31" s="97"/>
      <c r="CU31" s="99">
        <v>319</v>
      </c>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6"/>
      <c r="FD31" s="96"/>
      <c r="FE31" s="96"/>
      <c r="FF31" s="96"/>
      <c r="FG31" s="96"/>
      <c r="FH31" s="96"/>
      <c r="FI31" s="96"/>
      <c r="FJ31" s="96"/>
      <c r="FK31" s="97"/>
      <c r="FL31" s="98"/>
      <c r="FM31" s="98"/>
      <c r="FN31" s="99"/>
      <c r="FO31" s="96"/>
      <c r="FP31" s="97"/>
      <c r="FQ31" s="99"/>
      <c r="FR31" s="97"/>
      <c r="FS31" s="98"/>
      <c r="FT31" s="98"/>
      <c r="FU31" s="98"/>
      <c r="FV31" s="99"/>
      <c r="FW31" s="97"/>
      <c r="FX31" s="99"/>
      <c r="FY31" s="97"/>
      <c r="FZ31" s="98"/>
      <c r="GA31" s="98"/>
      <c r="GB31" s="99"/>
      <c r="GC31" s="96"/>
      <c r="GD31" s="96"/>
      <c r="GE31" s="96"/>
      <c r="GF31" s="97"/>
      <c r="GG31" s="98"/>
      <c r="GH31" s="98"/>
      <c r="GI31" s="98"/>
      <c r="GJ31" s="99"/>
      <c r="GK31" s="97"/>
      <c r="GL31" s="98"/>
      <c r="GM31" s="98"/>
      <c r="GN31" s="99"/>
      <c r="GO31" s="96"/>
      <c r="GP31" s="97"/>
      <c r="GQ31" s="99"/>
      <c r="GR31" s="1"/>
      <c r="GS31" s="96"/>
      <c r="GT31" s="97"/>
      <c r="GU31" s="99"/>
      <c r="GV31" s="96"/>
      <c r="GW31" s="96"/>
      <c r="GX31" s="96"/>
      <c r="GY31" s="96"/>
      <c r="GZ31" s="1"/>
      <c r="HA31" s="96"/>
      <c r="HB31" s="96"/>
      <c r="HC31" s="96"/>
      <c r="HD31" s="96"/>
      <c r="HE31" s="96"/>
      <c r="HF31" s="96"/>
      <c r="HG31" s="97"/>
      <c r="HH31" s="99"/>
      <c r="HI31" s="1"/>
      <c r="HJ31" s="97">
        <v>3903.56</v>
      </c>
      <c r="HK31" s="98">
        <v>3841.8009999999999</v>
      </c>
      <c r="HL31" s="99">
        <v>288.39999999999998</v>
      </c>
    </row>
    <row r="32" spans="1:220" x14ac:dyDescent="0.25">
      <c r="A32" s="1"/>
      <c r="B32" s="238">
        <v>0.54166666666666663</v>
      </c>
      <c r="C32" s="96"/>
      <c r="D32" s="97"/>
      <c r="E32" s="98"/>
      <c r="F32" s="98">
        <v>8.8000000000000007</v>
      </c>
      <c r="G32" s="99">
        <v>8.5</v>
      </c>
      <c r="H32" s="97"/>
      <c r="I32" s="99"/>
      <c r="J32" s="97">
        <v>81.099999999999994</v>
      </c>
      <c r="K32" s="99"/>
      <c r="L32" s="97"/>
      <c r="M32" s="98"/>
      <c r="N32" s="98"/>
      <c r="O32" s="98"/>
      <c r="P32" s="98"/>
      <c r="Q32" s="98">
        <v>211.2</v>
      </c>
      <c r="R32" s="98"/>
      <c r="S32" s="99"/>
      <c r="T32" s="97">
        <v>18.100000000000001</v>
      </c>
      <c r="U32" s="98">
        <v>19.2</v>
      </c>
      <c r="V32" s="98">
        <v>24.4</v>
      </c>
      <c r="W32" s="99">
        <v>1.1000000000000001</v>
      </c>
      <c r="X32" s="96"/>
      <c r="Y32" s="97"/>
      <c r="Z32" s="98"/>
      <c r="AA32" s="99">
        <v>23.1</v>
      </c>
      <c r="AB32" s="97"/>
      <c r="AC32" s="98"/>
      <c r="AD32" s="98"/>
      <c r="AE32" s="98"/>
      <c r="AF32" s="98">
        <v>12.2</v>
      </c>
      <c r="AG32" s="98">
        <v>24.5</v>
      </c>
      <c r="AH32" s="99">
        <v>10.3</v>
      </c>
      <c r="AI32" s="96"/>
      <c r="AJ32" s="96"/>
      <c r="AK32" s="96"/>
      <c r="AL32" s="97">
        <v>217.1</v>
      </c>
      <c r="AM32" s="99">
        <v>7.9</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c r="BK32" s="98">
        <v>184.9</v>
      </c>
      <c r="BL32" s="99">
        <v>46.6</v>
      </c>
      <c r="BM32" s="97">
        <v>164.4</v>
      </c>
      <c r="BN32" s="98">
        <v>165.5</v>
      </c>
      <c r="BO32" s="98">
        <v>165.6</v>
      </c>
      <c r="BP32" s="98"/>
      <c r="BQ32" s="98"/>
      <c r="BR32" s="98"/>
      <c r="BS32" s="98"/>
      <c r="BT32" s="98">
        <v>260.60000000000002</v>
      </c>
      <c r="BU32" s="98"/>
      <c r="BV32" s="98">
        <v>110.5</v>
      </c>
      <c r="BW32" s="98">
        <v>206.5</v>
      </c>
      <c r="BX32" s="98">
        <v>206.1</v>
      </c>
      <c r="BY32" s="98">
        <v>206</v>
      </c>
      <c r="BZ32" s="99"/>
      <c r="CA32" s="97">
        <v>17.399999999999999</v>
      </c>
      <c r="CB32" s="99">
        <v>44.1</v>
      </c>
      <c r="CC32" s="96"/>
      <c r="CD32" s="97"/>
      <c r="CE32" s="98"/>
      <c r="CF32" s="98"/>
      <c r="CG32" s="98"/>
      <c r="CH32" s="98"/>
      <c r="CI32" s="98">
        <v>118.1</v>
      </c>
      <c r="CJ32" s="98">
        <v>52.4</v>
      </c>
      <c r="CK32" s="98">
        <v>53.7</v>
      </c>
      <c r="CL32" s="98"/>
      <c r="CM32" s="98"/>
      <c r="CN32" s="98"/>
      <c r="CO32" s="99">
        <v>191.2</v>
      </c>
      <c r="CP32" s="97">
        <v>180.6</v>
      </c>
      <c r="CQ32" s="98">
        <v>180.5</v>
      </c>
      <c r="CR32" s="98">
        <v>181.3</v>
      </c>
      <c r="CS32" s="99">
        <v>181</v>
      </c>
      <c r="CT32" s="97"/>
      <c r="CU32" s="99">
        <v>319</v>
      </c>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6"/>
      <c r="FD32" s="96"/>
      <c r="FE32" s="96"/>
      <c r="FF32" s="96"/>
      <c r="FG32" s="96"/>
      <c r="FH32" s="96"/>
      <c r="FI32" s="96"/>
      <c r="FJ32" s="96"/>
      <c r="FK32" s="97"/>
      <c r="FL32" s="98"/>
      <c r="FM32" s="98"/>
      <c r="FN32" s="99"/>
      <c r="FO32" s="96"/>
      <c r="FP32" s="97"/>
      <c r="FQ32" s="99"/>
      <c r="FR32" s="97"/>
      <c r="FS32" s="98"/>
      <c r="FT32" s="98"/>
      <c r="FU32" s="98"/>
      <c r="FV32" s="99"/>
      <c r="FW32" s="97"/>
      <c r="FX32" s="99"/>
      <c r="FY32" s="97"/>
      <c r="FZ32" s="98"/>
      <c r="GA32" s="98"/>
      <c r="GB32" s="99"/>
      <c r="GC32" s="96"/>
      <c r="GD32" s="96"/>
      <c r="GE32" s="96"/>
      <c r="GF32" s="97"/>
      <c r="GG32" s="98"/>
      <c r="GH32" s="98"/>
      <c r="GI32" s="98"/>
      <c r="GJ32" s="99"/>
      <c r="GK32" s="97"/>
      <c r="GL32" s="98"/>
      <c r="GM32" s="98"/>
      <c r="GN32" s="99"/>
      <c r="GO32" s="96"/>
      <c r="GP32" s="97"/>
      <c r="GQ32" s="99"/>
      <c r="GR32" s="1"/>
      <c r="GS32" s="96"/>
      <c r="GT32" s="97"/>
      <c r="GU32" s="99"/>
      <c r="GV32" s="96"/>
      <c r="GW32" s="96"/>
      <c r="GX32" s="96"/>
      <c r="GY32" s="96"/>
      <c r="GZ32" s="1"/>
      <c r="HA32" s="96"/>
      <c r="HB32" s="96"/>
      <c r="HC32" s="96"/>
      <c r="HD32" s="96"/>
      <c r="HE32" s="96"/>
      <c r="HF32" s="96"/>
      <c r="HG32" s="97"/>
      <c r="HH32" s="99"/>
      <c r="HI32" s="1"/>
      <c r="HJ32" s="97">
        <v>3903.56</v>
      </c>
      <c r="HK32" s="98">
        <v>3841.8009999999999</v>
      </c>
      <c r="HL32" s="99">
        <v>288.39999999999998</v>
      </c>
    </row>
    <row r="33" spans="1:220" x14ac:dyDescent="0.25">
      <c r="A33" s="1"/>
      <c r="B33" s="238">
        <v>0.5625</v>
      </c>
      <c r="C33" s="96"/>
      <c r="D33" s="97"/>
      <c r="E33" s="98"/>
      <c r="F33" s="98">
        <v>8.8000000000000007</v>
      </c>
      <c r="G33" s="99">
        <v>8.5</v>
      </c>
      <c r="H33" s="97"/>
      <c r="I33" s="99"/>
      <c r="J33" s="97">
        <v>81.099999999999994</v>
      </c>
      <c r="K33" s="99"/>
      <c r="L33" s="97"/>
      <c r="M33" s="98"/>
      <c r="N33" s="98"/>
      <c r="O33" s="98"/>
      <c r="P33" s="98"/>
      <c r="Q33" s="98">
        <v>211.2</v>
      </c>
      <c r="R33" s="98"/>
      <c r="S33" s="99"/>
      <c r="T33" s="97">
        <v>18.100000000000001</v>
      </c>
      <c r="U33" s="98">
        <v>19.2</v>
      </c>
      <c r="V33" s="98">
        <v>24.4</v>
      </c>
      <c r="W33" s="99">
        <v>1.1000000000000001</v>
      </c>
      <c r="X33" s="96"/>
      <c r="Y33" s="97"/>
      <c r="Z33" s="98"/>
      <c r="AA33" s="99">
        <v>23.1</v>
      </c>
      <c r="AB33" s="97"/>
      <c r="AC33" s="98"/>
      <c r="AD33" s="98"/>
      <c r="AE33" s="98"/>
      <c r="AF33" s="98">
        <v>12.2</v>
      </c>
      <c r="AG33" s="98">
        <v>24.5</v>
      </c>
      <c r="AH33" s="99">
        <v>10.3</v>
      </c>
      <c r="AI33" s="96"/>
      <c r="AJ33" s="96"/>
      <c r="AK33" s="96"/>
      <c r="AL33" s="97">
        <v>217.1</v>
      </c>
      <c r="AM33" s="99">
        <v>7.9</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c r="BK33" s="98">
        <v>184.9</v>
      </c>
      <c r="BL33" s="99">
        <v>46.6</v>
      </c>
      <c r="BM33" s="97">
        <v>164.4</v>
      </c>
      <c r="BN33" s="98">
        <v>165.5</v>
      </c>
      <c r="BO33" s="98">
        <v>165.6</v>
      </c>
      <c r="BP33" s="98"/>
      <c r="BQ33" s="98"/>
      <c r="BR33" s="98"/>
      <c r="BS33" s="98"/>
      <c r="BT33" s="98">
        <v>260.60000000000002</v>
      </c>
      <c r="BU33" s="98"/>
      <c r="BV33" s="98">
        <v>110.5</v>
      </c>
      <c r="BW33" s="98">
        <v>206.5</v>
      </c>
      <c r="BX33" s="98">
        <v>206.1</v>
      </c>
      <c r="BY33" s="98">
        <v>206</v>
      </c>
      <c r="BZ33" s="99"/>
      <c r="CA33" s="97">
        <v>17.399999999999999</v>
      </c>
      <c r="CB33" s="99">
        <v>44.1</v>
      </c>
      <c r="CC33" s="96"/>
      <c r="CD33" s="97"/>
      <c r="CE33" s="98"/>
      <c r="CF33" s="98"/>
      <c r="CG33" s="98"/>
      <c r="CH33" s="98"/>
      <c r="CI33" s="98">
        <v>118.1</v>
      </c>
      <c r="CJ33" s="98">
        <v>52.4</v>
      </c>
      <c r="CK33" s="98">
        <v>53.7</v>
      </c>
      <c r="CL33" s="98"/>
      <c r="CM33" s="98"/>
      <c r="CN33" s="98"/>
      <c r="CO33" s="99">
        <v>191.2</v>
      </c>
      <c r="CP33" s="97">
        <v>180.6</v>
      </c>
      <c r="CQ33" s="98">
        <v>180.5</v>
      </c>
      <c r="CR33" s="98">
        <v>181.3</v>
      </c>
      <c r="CS33" s="99">
        <v>181</v>
      </c>
      <c r="CT33" s="97"/>
      <c r="CU33" s="99">
        <v>319</v>
      </c>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6"/>
      <c r="FD33" s="96"/>
      <c r="FE33" s="96"/>
      <c r="FF33" s="96"/>
      <c r="FG33" s="96"/>
      <c r="FH33" s="96"/>
      <c r="FI33" s="96"/>
      <c r="FJ33" s="96"/>
      <c r="FK33" s="97"/>
      <c r="FL33" s="98"/>
      <c r="FM33" s="98"/>
      <c r="FN33" s="99"/>
      <c r="FO33" s="96"/>
      <c r="FP33" s="97"/>
      <c r="FQ33" s="99"/>
      <c r="FR33" s="97"/>
      <c r="FS33" s="98"/>
      <c r="FT33" s="98"/>
      <c r="FU33" s="98"/>
      <c r="FV33" s="99"/>
      <c r="FW33" s="97"/>
      <c r="FX33" s="99"/>
      <c r="FY33" s="97"/>
      <c r="FZ33" s="98"/>
      <c r="GA33" s="98"/>
      <c r="GB33" s="99"/>
      <c r="GC33" s="96"/>
      <c r="GD33" s="96"/>
      <c r="GE33" s="96"/>
      <c r="GF33" s="97"/>
      <c r="GG33" s="98"/>
      <c r="GH33" s="98"/>
      <c r="GI33" s="98"/>
      <c r="GJ33" s="99"/>
      <c r="GK33" s="97"/>
      <c r="GL33" s="98"/>
      <c r="GM33" s="98"/>
      <c r="GN33" s="99"/>
      <c r="GO33" s="96"/>
      <c r="GP33" s="97"/>
      <c r="GQ33" s="99"/>
      <c r="GR33" s="1"/>
      <c r="GS33" s="96"/>
      <c r="GT33" s="97"/>
      <c r="GU33" s="99"/>
      <c r="GV33" s="96"/>
      <c r="GW33" s="96"/>
      <c r="GX33" s="96"/>
      <c r="GY33" s="96"/>
      <c r="GZ33" s="1"/>
      <c r="HA33" s="96"/>
      <c r="HB33" s="96"/>
      <c r="HC33" s="96"/>
      <c r="HD33" s="96"/>
      <c r="HE33" s="96"/>
      <c r="HF33" s="96"/>
      <c r="HG33" s="97"/>
      <c r="HH33" s="99"/>
      <c r="HI33" s="1"/>
      <c r="HJ33" s="97">
        <v>3903.56</v>
      </c>
      <c r="HK33" s="98">
        <v>3841.8009999999999</v>
      </c>
      <c r="HL33" s="99">
        <v>288.39999999999998</v>
      </c>
    </row>
    <row r="34" spans="1:220" x14ac:dyDescent="0.25">
      <c r="A34" s="1"/>
      <c r="B34" s="238">
        <v>0.58333333333333337</v>
      </c>
      <c r="C34" s="96"/>
      <c r="D34" s="97"/>
      <c r="E34" s="98"/>
      <c r="F34" s="98">
        <v>8.8000000000000007</v>
      </c>
      <c r="G34" s="99">
        <v>8.5</v>
      </c>
      <c r="H34" s="97"/>
      <c r="I34" s="99"/>
      <c r="J34" s="97">
        <v>81.099999999999994</v>
      </c>
      <c r="K34" s="99"/>
      <c r="L34" s="97"/>
      <c r="M34" s="98"/>
      <c r="N34" s="98"/>
      <c r="O34" s="98"/>
      <c r="P34" s="98"/>
      <c r="Q34" s="98">
        <v>211.2</v>
      </c>
      <c r="R34" s="98"/>
      <c r="S34" s="99"/>
      <c r="T34" s="97">
        <v>18.100000000000001</v>
      </c>
      <c r="U34" s="98">
        <v>19.2</v>
      </c>
      <c r="V34" s="98">
        <v>24.4</v>
      </c>
      <c r="W34" s="99">
        <v>1.1000000000000001</v>
      </c>
      <c r="X34" s="96"/>
      <c r="Y34" s="97"/>
      <c r="Z34" s="98"/>
      <c r="AA34" s="99">
        <v>23.1</v>
      </c>
      <c r="AB34" s="97"/>
      <c r="AC34" s="98"/>
      <c r="AD34" s="98"/>
      <c r="AE34" s="98"/>
      <c r="AF34" s="98">
        <v>12.2</v>
      </c>
      <c r="AG34" s="98">
        <v>24.5</v>
      </c>
      <c r="AH34" s="99">
        <v>10.3</v>
      </c>
      <c r="AI34" s="96"/>
      <c r="AJ34" s="96"/>
      <c r="AK34" s="96"/>
      <c r="AL34" s="97">
        <v>217.1</v>
      </c>
      <c r="AM34" s="99">
        <v>7.9</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c r="BK34" s="98">
        <v>184.9</v>
      </c>
      <c r="BL34" s="99">
        <v>46.6</v>
      </c>
      <c r="BM34" s="97">
        <v>164.4</v>
      </c>
      <c r="BN34" s="98">
        <v>165.5</v>
      </c>
      <c r="BO34" s="98">
        <v>165.6</v>
      </c>
      <c r="BP34" s="98"/>
      <c r="BQ34" s="98"/>
      <c r="BR34" s="98"/>
      <c r="BS34" s="98"/>
      <c r="BT34" s="98">
        <v>260.60000000000002</v>
      </c>
      <c r="BU34" s="98"/>
      <c r="BV34" s="98">
        <v>110.5</v>
      </c>
      <c r="BW34" s="98">
        <v>206.5</v>
      </c>
      <c r="BX34" s="98">
        <v>206.1</v>
      </c>
      <c r="BY34" s="98">
        <v>206</v>
      </c>
      <c r="BZ34" s="99"/>
      <c r="CA34" s="97">
        <v>17.399999999999999</v>
      </c>
      <c r="CB34" s="99">
        <v>44.1</v>
      </c>
      <c r="CC34" s="96"/>
      <c r="CD34" s="97"/>
      <c r="CE34" s="98"/>
      <c r="CF34" s="98"/>
      <c r="CG34" s="98"/>
      <c r="CH34" s="98"/>
      <c r="CI34" s="98">
        <v>118.1</v>
      </c>
      <c r="CJ34" s="98">
        <v>52.4</v>
      </c>
      <c r="CK34" s="98">
        <v>53.7</v>
      </c>
      <c r="CL34" s="98"/>
      <c r="CM34" s="98"/>
      <c r="CN34" s="98"/>
      <c r="CO34" s="99">
        <v>191.2</v>
      </c>
      <c r="CP34" s="97">
        <v>180.6</v>
      </c>
      <c r="CQ34" s="98">
        <v>180.5</v>
      </c>
      <c r="CR34" s="98">
        <v>181.3</v>
      </c>
      <c r="CS34" s="99">
        <v>181</v>
      </c>
      <c r="CT34" s="97"/>
      <c r="CU34" s="99">
        <v>319</v>
      </c>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6"/>
      <c r="FD34" s="96"/>
      <c r="FE34" s="96"/>
      <c r="FF34" s="96"/>
      <c r="FG34" s="96"/>
      <c r="FH34" s="96"/>
      <c r="FI34" s="96"/>
      <c r="FJ34" s="96"/>
      <c r="FK34" s="97"/>
      <c r="FL34" s="98"/>
      <c r="FM34" s="98"/>
      <c r="FN34" s="99"/>
      <c r="FO34" s="96"/>
      <c r="FP34" s="97"/>
      <c r="FQ34" s="99"/>
      <c r="FR34" s="97"/>
      <c r="FS34" s="98"/>
      <c r="FT34" s="98"/>
      <c r="FU34" s="98"/>
      <c r="FV34" s="99"/>
      <c r="FW34" s="97"/>
      <c r="FX34" s="99"/>
      <c r="FY34" s="97"/>
      <c r="FZ34" s="98"/>
      <c r="GA34" s="98"/>
      <c r="GB34" s="99"/>
      <c r="GC34" s="96"/>
      <c r="GD34" s="96"/>
      <c r="GE34" s="96"/>
      <c r="GF34" s="97"/>
      <c r="GG34" s="98"/>
      <c r="GH34" s="98"/>
      <c r="GI34" s="98"/>
      <c r="GJ34" s="99"/>
      <c r="GK34" s="97"/>
      <c r="GL34" s="98"/>
      <c r="GM34" s="98"/>
      <c r="GN34" s="99"/>
      <c r="GO34" s="96"/>
      <c r="GP34" s="97"/>
      <c r="GQ34" s="99"/>
      <c r="GR34" s="1"/>
      <c r="GS34" s="96"/>
      <c r="GT34" s="97"/>
      <c r="GU34" s="99"/>
      <c r="GV34" s="96"/>
      <c r="GW34" s="96"/>
      <c r="GX34" s="96"/>
      <c r="GY34" s="96"/>
      <c r="GZ34" s="1"/>
      <c r="HA34" s="96"/>
      <c r="HB34" s="96"/>
      <c r="HC34" s="96"/>
      <c r="HD34" s="96"/>
      <c r="HE34" s="96"/>
      <c r="HF34" s="96"/>
      <c r="HG34" s="97"/>
      <c r="HH34" s="99"/>
      <c r="HI34" s="1"/>
      <c r="HJ34" s="97">
        <v>3903.56</v>
      </c>
      <c r="HK34" s="98">
        <v>3841.8009999999999</v>
      </c>
      <c r="HL34" s="99">
        <v>288.39999999999998</v>
      </c>
    </row>
    <row r="35" spans="1:220" x14ac:dyDescent="0.25">
      <c r="A35" s="1"/>
      <c r="B35" s="238">
        <v>0.60416666666666663</v>
      </c>
      <c r="C35" s="96"/>
      <c r="D35" s="97"/>
      <c r="E35" s="98"/>
      <c r="F35" s="98">
        <v>8.8000000000000007</v>
      </c>
      <c r="G35" s="99">
        <v>8.5</v>
      </c>
      <c r="H35" s="97"/>
      <c r="I35" s="99"/>
      <c r="J35" s="97">
        <v>81.099999999999994</v>
      </c>
      <c r="K35" s="99"/>
      <c r="L35" s="97"/>
      <c r="M35" s="98"/>
      <c r="N35" s="98"/>
      <c r="O35" s="98"/>
      <c r="P35" s="98"/>
      <c r="Q35" s="98">
        <v>211.2</v>
      </c>
      <c r="R35" s="98"/>
      <c r="S35" s="99"/>
      <c r="T35" s="97">
        <v>18.100000000000001</v>
      </c>
      <c r="U35" s="98">
        <v>19.2</v>
      </c>
      <c r="V35" s="98">
        <v>24.4</v>
      </c>
      <c r="W35" s="99">
        <v>1.1000000000000001</v>
      </c>
      <c r="X35" s="96"/>
      <c r="Y35" s="97"/>
      <c r="Z35" s="98"/>
      <c r="AA35" s="99">
        <v>23.1</v>
      </c>
      <c r="AB35" s="97"/>
      <c r="AC35" s="98"/>
      <c r="AD35" s="98"/>
      <c r="AE35" s="98"/>
      <c r="AF35" s="98">
        <v>12.2</v>
      </c>
      <c r="AG35" s="98">
        <v>24.5</v>
      </c>
      <c r="AH35" s="99">
        <v>10.3</v>
      </c>
      <c r="AI35" s="96"/>
      <c r="AJ35" s="96"/>
      <c r="AK35" s="96"/>
      <c r="AL35" s="97">
        <v>217.1</v>
      </c>
      <c r="AM35" s="99">
        <v>7.9</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c r="BK35" s="98">
        <v>184.9</v>
      </c>
      <c r="BL35" s="99">
        <v>46.6</v>
      </c>
      <c r="BM35" s="97">
        <v>164.4</v>
      </c>
      <c r="BN35" s="98">
        <v>165.5</v>
      </c>
      <c r="BO35" s="98">
        <v>165.6</v>
      </c>
      <c r="BP35" s="98"/>
      <c r="BQ35" s="98"/>
      <c r="BR35" s="98"/>
      <c r="BS35" s="98"/>
      <c r="BT35" s="98">
        <v>260.60000000000002</v>
      </c>
      <c r="BU35" s="98"/>
      <c r="BV35" s="98">
        <v>110.5</v>
      </c>
      <c r="BW35" s="98">
        <v>206.5</v>
      </c>
      <c r="BX35" s="98">
        <v>206.1</v>
      </c>
      <c r="BY35" s="98">
        <v>206</v>
      </c>
      <c r="BZ35" s="99"/>
      <c r="CA35" s="97">
        <v>17.399999999999999</v>
      </c>
      <c r="CB35" s="99">
        <v>44.1</v>
      </c>
      <c r="CC35" s="96"/>
      <c r="CD35" s="97"/>
      <c r="CE35" s="98"/>
      <c r="CF35" s="98"/>
      <c r="CG35" s="98"/>
      <c r="CH35" s="98"/>
      <c r="CI35" s="98">
        <v>118.1</v>
      </c>
      <c r="CJ35" s="98">
        <v>52.4</v>
      </c>
      <c r="CK35" s="98">
        <v>53.7</v>
      </c>
      <c r="CL35" s="98"/>
      <c r="CM35" s="98"/>
      <c r="CN35" s="98"/>
      <c r="CO35" s="99">
        <v>191.2</v>
      </c>
      <c r="CP35" s="97">
        <v>180.6</v>
      </c>
      <c r="CQ35" s="98">
        <v>180.5</v>
      </c>
      <c r="CR35" s="98">
        <v>181.3</v>
      </c>
      <c r="CS35" s="99">
        <v>181</v>
      </c>
      <c r="CT35" s="97"/>
      <c r="CU35" s="99">
        <v>319</v>
      </c>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6"/>
      <c r="FD35" s="96"/>
      <c r="FE35" s="96"/>
      <c r="FF35" s="96"/>
      <c r="FG35" s="96"/>
      <c r="FH35" s="96"/>
      <c r="FI35" s="96"/>
      <c r="FJ35" s="96"/>
      <c r="FK35" s="97"/>
      <c r="FL35" s="98"/>
      <c r="FM35" s="98"/>
      <c r="FN35" s="99"/>
      <c r="FO35" s="96"/>
      <c r="FP35" s="97"/>
      <c r="FQ35" s="99"/>
      <c r="FR35" s="97"/>
      <c r="FS35" s="98"/>
      <c r="FT35" s="98"/>
      <c r="FU35" s="98"/>
      <c r="FV35" s="99"/>
      <c r="FW35" s="97"/>
      <c r="FX35" s="99"/>
      <c r="FY35" s="97"/>
      <c r="FZ35" s="98"/>
      <c r="GA35" s="98"/>
      <c r="GB35" s="99"/>
      <c r="GC35" s="96"/>
      <c r="GD35" s="96"/>
      <c r="GE35" s="96"/>
      <c r="GF35" s="97"/>
      <c r="GG35" s="98"/>
      <c r="GH35" s="98"/>
      <c r="GI35" s="98"/>
      <c r="GJ35" s="99"/>
      <c r="GK35" s="97"/>
      <c r="GL35" s="98"/>
      <c r="GM35" s="98"/>
      <c r="GN35" s="99"/>
      <c r="GO35" s="96"/>
      <c r="GP35" s="97"/>
      <c r="GQ35" s="99"/>
      <c r="GR35" s="1"/>
      <c r="GS35" s="96"/>
      <c r="GT35" s="97"/>
      <c r="GU35" s="99"/>
      <c r="GV35" s="96"/>
      <c r="GW35" s="96"/>
      <c r="GX35" s="96"/>
      <c r="GY35" s="96"/>
      <c r="GZ35" s="1"/>
      <c r="HA35" s="96"/>
      <c r="HB35" s="96"/>
      <c r="HC35" s="96"/>
      <c r="HD35" s="96"/>
      <c r="HE35" s="96"/>
      <c r="HF35" s="96"/>
      <c r="HG35" s="97"/>
      <c r="HH35" s="99"/>
      <c r="HI35" s="1"/>
      <c r="HJ35" s="97">
        <v>3903.56</v>
      </c>
      <c r="HK35" s="98">
        <v>3841.8009999999999</v>
      </c>
      <c r="HL35" s="99">
        <v>288.39999999999998</v>
      </c>
    </row>
    <row r="36" spans="1:220" x14ac:dyDescent="0.25">
      <c r="A36" s="1"/>
      <c r="B36" s="238">
        <v>0.625</v>
      </c>
      <c r="C36" s="96"/>
      <c r="D36" s="97"/>
      <c r="E36" s="98"/>
      <c r="F36" s="98">
        <v>8.8000000000000007</v>
      </c>
      <c r="G36" s="99">
        <v>8.5</v>
      </c>
      <c r="H36" s="97"/>
      <c r="I36" s="99"/>
      <c r="J36" s="97">
        <v>81.099999999999994</v>
      </c>
      <c r="K36" s="99"/>
      <c r="L36" s="97"/>
      <c r="M36" s="98"/>
      <c r="N36" s="98"/>
      <c r="O36" s="98"/>
      <c r="P36" s="98"/>
      <c r="Q36" s="98">
        <v>211.2</v>
      </c>
      <c r="R36" s="98"/>
      <c r="S36" s="99"/>
      <c r="T36" s="97">
        <v>18.100000000000001</v>
      </c>
      <c r="U36" s="98">
        <v>19.2</v>
      </c>
      <c r="V36" s="98">
        <v>24.4</v>
      </c>
      <c r="W36" s="99">
        <v>1.1000000000000001</v>
      </c>
      <c r="X36" s="96"/>
      <c r="Y36" s="97"/>
      <c r="Z36" s="98"/>
      <c r="AA36" s="99">
        <v>23.1</v>
      </c>
      <c r="AB36" s="97"/>
      <c r="AC36" s="98"/>
      <c r="AD36" s="98"/>
      <c r="AE36" s="98"/>
      <c r="AF36" s="98">
        <v>12.2</v>
      </c>
      <c r="AG36" s="98">
        <v>24.5</v>
      </c>
      <c r="AH36" s="99">
        <v>10.3</v>
      </c>
      <c r="AI36" s="96"/>
      <c r="AJ36" s="96"/>
      <c r="AK36" s="96"/>
      <c r="AL36" s="97">
        <v>217.1</v>
      </c>
      <c r="AM36" s="99">
        <v>7.9</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c r="BK36" s="98">
        <v>184.9</v>
      </c>
      <c r="BL36" s="99">
        <v>46.6</v>
      </c>
      <c r="BM36" s="97">
        <v>164.4</v>
      </c>
      <c r="BN36" s="98">
        <v>165.5</v>
      </c>
      <c r="BO36" s="98">
        <v>165.6</v>
      </c>
      <c r="BP36" s="98"/>
      <c r="BQ36" s="98"/>
      <c r="BR36" s="98"/>
      <c r="BS36" s="98"/>
      <c r="BT36" s="98">
        <v>260.60000000000002</v>
      </c>
      <c r="BU36" s="98"/>
      <c r="BV36" s="98">
        <v>110.5</v>
      </c>
      <c r="BW36" s="98">
        <v>206.5</v>
      </c>
      <c r="BX36" s="98">
        <v>206.1</v>
      </c>
      <c r="BY36" s="98">
        <v>206</v>
      </c>
      <c r="BZ36" s="99"/>
      <c r="CA36" s="97">
        <v>17.399999999999999</v>
      </c>
      <c r="CB36" s="99">
        <v>44.1</v>
      </c>
      <c r="CC36" s="96"/>
      <c r="CD36" s="97"/>
      <c r="CE36" s="98"/>
      <c r="CF36" s="98"/>
      <c r="CG36" s="98"/>
      <c r="CH36" s="98"/>
      <c r="CI36" s="98">
        <v>118.1</v>
      </c>
      <c r="CJ36" s="98">
        <v>52.4</v>
      </c>
      <c r="CK36" s="98">
        <v>53.7</v>
      </c>
      <c r="CL36" s="98"/>
      <c r="CM36" s="98"/>
      <c r="CN36" s="98"/>
      <c r="CO36" s="99">
        <v>191.2</v>
      </c>
      <c r="CP36" s="97">
        <v>180.6</v>
      </c>
      <c r="CQ36" s="98">
        <v>180.5</v>
      </c>
      <c r="CR36" s="98">
        <v>181.3</v>
      </c>
      <c r="CS36" s="99">
        <v>181</v>
      </c>
      <c r="CT36" s="97"/>
      <c r="CU36" s="99">
        <v>319</v>
      </c>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6"/>
      <c r="FD36" s="96"/>
      <c r="FE36" s="96"/>
      <c r="FF36" s="96"/>
      <c r="FG36" s="96"/>
      <c r="FH36" s="96"/>
      <c r="FI36" s="96"/>
      <c r="FJ36" s="96"/>
      <c r="FK36" s="97"/>
      <c r="FL36" s="98"/>
      <c r="FM36" s="98"/>
      <c r="FN36" s="99"/>
      <c r="FO36" s="96"/>
      <c r="FP36" s="97"/>
      <c r="FQ36" s="99"/>
      <c r="FR36" s="97"/>
      <c r="FS36" s="98"/>
      <c r="FT36" s="98"/>
      <c r="FU36" s="98"/>
      <c r="FV36" s="99"/>
      <c r="FW36" s="97"/>
      <c r="FX36" s="99"/>
      <c r="FY36" s="97"/>
      <c r="FZ36" s="98"/>
      <c r="GA36" s="98"/>
      <c r="GB36" s="99"/>
      <c r="GC36" s="96"/>
      <c r="GD36" s="96"/>
      <c r="GE36" s="96"/>
      <c r="GF36" s="97"/>
      <c r="GG36" s="98"/>
      <c r="GH36" s="98"/>
      <c r="GI36" s="98"/>
      <c r="GJ36" s="99"/>
      <c r="GK36" s="97"/>
      <c r="GL36" s="98"/>
      <c r="GM36" s="98"/>
      <c r="GN36" s="99"/>
      <c r="GO36" s="96"/>
      <c r="GP36" s="97"/>
      <c r="GQ36" s="99"/>
      <c r="GR36" s="1"/>
      <c r="GS36" s="96"/>
      <c r="GT36" s="97"/>
      <c r="GU36" s="99"/>
      <c r="GV36" s="96"/>
      <c r="GW36" s="96"/>
      <c r="GX36" s="96"/>
      <c r="GY36" s="96"/>
      <c r="GZ36" s="1"/>
      <c r="HA36" s="96"/>
      <c r="HB36" s="96"/>
      <c r="HC36" s="96"/>
      <c r="HD36" s="96"/>
      <c r="HE36" s="96"/>
      <c r="HF36" s="96"/>
      <c r="HG36" s="97"/>
      <c r="HH36" s="99"/>
      <c r="HI36" s="1"/>
      <c r="HJ36" s="97">
        <v>3903.56</v>
      </c>
      <c r="HK36" s="98">
        <v>3841.8009999999999</v>
      </c>
      <c r="HL36" s="99">
        <v>288.39999999999998</v>
      </c>
    </row>
    <row r="37" spans="1:220" x14ac:dyDescent="0.25">
      <c r="A37" s="1"/>
      <c r="B37" s="238">
        <v>0.64583333333333337</v>
      </c>
      <c r="C37" s="96"/>
      <c r="D37" s="97"/>
      <c r="E37" s="98"/>
      <c r="F37" s="98">
        <v>8.8000000000000007</v>
      </c>
      <c r="G37" s="99">
        <v>8.5</v>
      </c>
      <c r="H37" s="97"/>
      <c r="I37" s="99"/>
      <c r="J37" s="97">
        <v>81.099999999999994</v>
      </c>
      <c r="K37" s="99"/>
      <c r="L37" s="97"/>
      <c r="M37" s="98"/>
      <c r="N37" s="98"/>
      <c r="O37" s="98"/>
      <c r="P37" s="98"/>
      <c r="Q37" s="98">
        <v>211.2</v>
      </c>
      <c r="R37" s="98"/>
      <c r="S37" s="99"/>
      <c r="T37" s="97">
        <v>18.100000000000001</v>
      </c>
      <c r="U37" s="98">
        <v>19.2</v>
      </c>
      <c r="V37" s="98">
        <v>24.4</v>
      </c>
      <c r="W37" s="99">
        <v>1.1000000000000001</v>
      </c>
      <c r="X37" s="96"/>
      <c r="Y37" s="97"/>
      <c r="Z37" s="98"/>
      <c r="AA37" s="99">
        <v>23.1</v>
      </c>
      <c r="AB37" s="97"/>
      <c r="AC37" s="98"/>
      <c r="AD37" s="98"/>
      <c r="AE37" s="98"/>
      <c r="AF37" s="98">
        <v>12.2</v>
      </c>
      <c r="AG37" s="98">
        <v>24.5</v>
      </c>
      <c r="AH37" s="99">
        <v>10.3</v>
      </c>
      <c r="AI37" s="96"/>
      <c r="AJ37" s="96"/>
      <c r="AK37" s="96"/>
      <c r="AL37" s="97">
        <v>217.1</v>
      </c>
      <c r="AM37" s="99">
        <v>7.9</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v>184.9</v>
      </c>
      <c r="BL37" s="99">
        <v>46.6</v>
      </c>
      <c r="BM37" s="97">
        <v>164.4</v>
      </c>
      <c r="BN37" s="98">
        <v>165.5</v>
      </c>
      <c r="BO37" s="98">
        <v>165.6</v>
      </c>
      <c r="BP37" s="98"/>
      <c r="BQ37" s="98"/>
      <c r="BR37" s="98"/>
      <c r="BS37" s="98"/>
      <c r="BT37" s="98">
        <v>260.60000000000002</v>
      </c>
      <c r="BU37" s="98"/>
      <c r="BV37" s="98">
        <v>110.5</v>
      </c>
      <c r="BW37" s="98">
        <v>206.5</v>
      </c>
      <c r="BX37" s="98">
        <v>206.1</v>
      </c>
      <c r="BY37" s="98">
        <v>206</v>
      </c>
      <c r="BZ37" s="99"/>
      <c r="CA37" s="97">
        <v>17.399999999999999</v>
      </c>
      <c r="CB37" s="99">
        <v>44.1</v>
      </c>
      <c r="CC37" s="96"/>
      <c r="CD37" s="97"/>
      <c r="CE37" s="98"/>
      <c r="CF37" s="98"/>
      <c r="CG37" s="98"/>
      <c r="CH37" s="98"/>
      <c r="CI37" s="98">
        <v>118.1</v>
      </c>
      <c r="CJ37" s="98">
        <v>52.4</v>
      </c>
      <c r="CK37" s="98">
        <v>53.7</v>
      </c>
      <c r="CL37" s="98"/>
      <c r="CM37" s="98"/>
      <c r="CN37" s="98"/>
      <c r="CO37" s="99">
        <v>191.2</v>
      </c>
      <c r="CP37" s="97">
        <v>180.6</v>
      </c>
      <c r="CQ37" s="98">
        <v>180.5</v>
      </c>
      <c r="CR37" s="98">
        <v>181.3</v>
      </c>
      <c r="CS37" s="99">
        <v>181</v>
      </c>
      <c r="CT37" s="97"/>
      <c r="CU37" s="99">
        <v>319</v>
      </c>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6"/>
      <c r="FD37" s="96"/>
      <c r="FE37" s="96"/>
      <c r="FF37" s="96"/>
      <c r="FG37" s="96"/>
      <c r="FH37" s="96"/>
      <c r="FI37" s="96"/>
      <c r="FJ37" s="96"/>
      <c r="FK37" s="97"/>
      <c r="FL37" s="98"/>
      <c r="FM37" s="98"/>
      <c r="FN37" s="99"/>
      <c r="FO37" s="96"/>
      <c r="FP37" s="97"/>
      <c r="FQ37" s="99"/>
      <c r="FR37" s="97"/>
      <c r="FS37" s="98"/>
      <c r="FT37" s="98"/>
      <c r="FU37" s="98"/>
      <c r="FV37" s="99"/>
      <c r="FW37" s="97"/>
      <c r="FX37" s="99"/>
      <c r="FY37" s="97"/>
      <c r="FZ37" s="98"/>
      <c r="GA37" s="98"/>
      <c r="GB37" s="99"/>
      <c r="GC37" s="96"/>
      <c r="GD37" s="96"/>
      <c r="GE37" s="96"/>
      <c r="GF37" s="97"/>
      <c r="GG37" s="98"/>
      <c r="GH37" s="98"/>
      <c r="GI37" s="98"/>
      <c r="GJ37" s="99"/>
      <c r="GK37" s="97"/>
      <c r="GL37" s="98"/>
      <c r="GM37" s="98"/>
      <c r="GN37" s="99"/>
      <c r="GO37" s="96"/>
      <c r="GP37" s="97"/>
      <c r="GQ37" s="99"/>
      <c r="GR37" s="1"/>
      <c r="GS37" s="96"/>
      <c r="GT37" s="97"/>
      <c r="GU37" s="99"/>
      <c r="GV37" s="96"/>
      <c r="GW37" s="96"/>
      <c r="GX37" s="96"/>
      <c r="GY37" s="96"/>
      <c r="GZ37" s="1"/>
      <c r="HA37" s="96"/>
      <c r="HB37" s="96"/>
      <c r="HC37" s="96"/>
      <c r="HD37" s="96"/>
      <c r="HE37" s="96"/>
      <c r="HF37" s="96"/>
      <c r="HG37" s="97"/>
      <c r="HH37" s="99"/>
      <c r="HI37" s="1"/>
      <c r="HJ37" s="97">
        <v>3903.56</v>
      </c>
      <c r="HK37" s="98">
        <v>3841.8009999999999</v>
      </c>
      <c r="HL37" s="99">
        <v>288.39999999999998</v>
      </c>
    </row>
    <row r="38" spans="1:220" x14ac:dyDescent="0.25">
      <c r="A38" s="1"/>
      <c r="B38" s="238">
        <v>0.66666666666666663</v>
      </c>
      <c r="C38" s="96"/>
      <c r="D38" s="97"/>
      <c r="E38" s="98"/>
      <c r="F38" s="98">
        <v>8.8000000000000007</v>
      </c>
      <c r="G38" s="99">
        <v>8.5</v>
      </c>
      <c r="H38" s="97"/>
      <c r="I38" s="99"/>
      <c r="J38" s="97">
        <v>81.099999999999994</v>
      </c>
      <c r="K38" s="99"/>
      <c r="L38" s="97"/>
      <c r="M38" s="98"/>
      <c r="N38" s="98"/>
      <c r="O38" s="98"/>
      <c r="P38" s="98"/>
      <c r="Q38" s="98">
        <v>211.2</v>
      </c>
      <c r="R38" s="98"/>
      <c r="S38" s="99"/>
      <c r="T38" s="97">
        <v>18.100000000000001</v>
      </c>
      <c r="U38" s="98">
        <v>19.2</v>
      </c>
      <c r="V38" s="98">
        <v>24.4</v>
      </c>
      <c r="W38" s="99">
        <v>1.1000000000000001</v>
      </c>
      <c r="X38" s="96"/>
      <c r="Y38" s="97"/>
      <c r="Z38" s="98"/>
      <c r="AA38" s="99">
        <v>23.1</v>
      </c>
      <c r="AB38" s="97"/>
      <c r="AC38" s="98"/>
      <c r="AD38" s="98"/>
      <c r="AE38" s="98"/>
      <c r="AF38" s="98">
        <v>12.2</v>
      </c>
      <c r="AG38" s="98">
        <v>24.5</v>
      </c>
      <c r="AH38" s="99">
        <v>10.3</v>
      </c>
      <c r="AI38" s="96"/>
      <c r="AJ38" s="96"/>
      <c r="AK38" s="96"/>
      <c r="AL38" s="97">
        <v>217.1</v>
      </c>
      <c r="AM38" s="99">
        <v>7.9</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v>184.9</v>
      </c>
      <c r="BL38" s="99">
        <v>46.6</v>
      </c>
      <c r="BM38" s="97">
        <v>164.4</v>
      </c>
      <c r="BN38" s="98">
        <v>165.5</v>
      </c>
      <c r="BO38" s="98">
        <v>165.6</v>
      </c>
      <c r="BP38" s="98"/>
      <c r="BQ38" s="98"/>
      <c r="BR38" s="98"/>
      <c r="BS38" s="98"/>
      <c r="BT38" s="98">
        <v>260.60000000000002</v>
      </c>
      <c r="BU38" s="98"/>
      <c r="BV38" s="98">
        <v>110.5</v>
      </c>
      <c r="BW38" s="98">
        <v>206.5</v>
      </c>
      <c r="BX38" s="98">
        <v>206.1</v>
      </c>
      <c r="BY38" s="98">
        <v>206</v>
      </c>
      <c r="BZ38" s="99"/>
      <c r="CA38" s="97">
        <v>17.399999999999999</v>
      </c>
      <c r="CB38" s="99">
        <v>44.1</v>
      </c>
      <c r="CC38" s="96"/>
      <c r="CD38" s="97"/>
      <c r="CE38" s="98"/>
      <c r="CF38" s="98"/>
      <c r="CG38" s="98"/>
      <c r="CH38" s="98"/>
      <c r="CI38" s="98">
        <v>118.1</v>
      </c>
      <c r="CJ38" s="98">
        <v>52.4</v>
      </c>
      <c r="CK38" s="98">
        <v>53.7</v>
      </c>
      <c r="CL38" s="98"/>
      <c r="CM38" s="98"/>
      <c r="CN38" s="98"/>
      <c r="CO38" s="99">
        <v>191.2</v>
      </c>
      <c r="CP38" s="97">
        <v>180.6</v>
      </c>
      <c r="CQ38" s="98">
        <v>180.5</v>
      </c>
      <c r="CR38" s="98">
        <v>181.3</v>
      </c>
      <c r="CS38" s="99">
        <v>181</v>
      </c>
      <c r="CT38" s="97"/>
      <c r="CU38" s="99">
        <v>319</v>
      </c>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6"/>
      <c r="FD38" s="96"/>
      <c r="FE38" s="96"/>
      <c r="FF38" s="96"/>
      <c r="FG38" s="96"/>
      <c r="FH38" s="96"/>
      <c r="FI38" s="96"/>
      <c r="FJ38" s="96"/>
      <c r="FK38" s="97"/>
      <c r="FL38" s="98"/>
      <c r="FM38" s="98"/>
      <c r="FN38" s="99"/>
      <c r="FO38" s="96"/>
      <c r="FP38" s="97"/>
      <c r="FQ38" s="99"/>
      <c r="FR38" s="97"/>
      <c r="FS38" s="98"/>
      <c r="FT38" s="98"/>
      <c r="FU38" s="98"/>
      <c r="FV38" s="99"/>
      <c r="FW38" s="97"/>
      <c r="FX38" s="99"/>
      <c r="FY38" s="97"/>
      <c r="FZ38" s="98"/>
      <c r="GA38" s="98"/>
      <c r="GB38" s="99"/>
      <c r="GC38" s="96"/>
      <c r="GD38" s="96"/>
      <c r="GE38" s="96"/>
      <c r="GF38" s="97"/>
      <c r="GG38" s="98"/>
      <c r="GH38" s="98"/>
      <c r="GI38" s="98"/>
      <c r="GJ38" s="99"/>
      <c r="GK38" s="97"/>
      <c r="GL38" s="98"/>
      <c r="GM38" s="98"/>
      <c r="GN38" s="99"/>
      <c r="GO38" s="96"/>
      <c r="GP38" s="97"/>
      <c r="GQ38" s="99"/>
      <c r="GR38" s="1"/>
      <c r="GS38" s="96"/>
      <c r="GT38" s="97"/>
      <c r="GU38" s="99"/>
      <c r="GV38" s="96"/>
      <c r="GW38" s="96"/>
      <c r="GX38" s="96"/>
      <c r="GY38" s="96"/>
      <c r="GZ38" s="1"/>
      <c r="HA38" s="96"/>
      <c r="HB38" s="96"/>
      <c r="HC38" s="96"/>
      <c r="HD38" s="96"/>
      <c r="HE38" s="96"/>
      <c r="HF38" s="96"/>
      <c r="HG38" s="97"/>
      <c r="HH38" s="99"/>
      <c r="HI38" s="1"/>
      <c r="HJ38" s="97">
        <v>3903.56</v>
      </c>
      <c r="HK38" s="98">
        <v>3841.8009999999999</v>
      </c>
      <c r="HL38" s="99">
        <v>288.39999999999998</v>
      </c>
    </row>
    <row r="39" spans="1:220" x14ac:dyDescent="0.25">
      <c r="A39" s="1"/>
      <c r="B39" s="238">
        <v>0.6875</v>
      </c>
      <c r="C39" s="96"/>
      <c r="D39" s="97"/>
      <c r="E39" s="98"/>
      <c r="F39" s="98">
        <v>8.8000000000000007</v>
      </c>
      <c r="G39" s="99">
        <v>8.5</v>
      </c>
      <c r="H39" s="97"/>
      <c r="I39" s="99"/>
      <c r="J39" s="97">
        <v>81.099999999999994</v>
      </c>
      <c r="K39" s="99"/>
      <c r="L39" s="97"/>
      <c r="M39" s="98"/>
      <c r="N39" s="98"/>
      <c r="O39" s="98"/>
      <c r="P39" s="98"/>
      <c r="Q39" s="98">
        <v>211.2</v>
      </c>
      <c r="R39" s="98"/>
      <c r="S39" s="99"/>
      <c r="T39" s="97">
        <v>18.100000000000001</v>
      </c>
      <c r="U39" s="98">
        <v>19.2</v>
      </c>
      <c r="V39" s="98">
        <v>24.4</v>
      </c>
      <c r="W39" s="99">
        <v>1.1000000000000001</v>
      </c>
      <c r="X39" s="96"/>
      <c r="Y39" s="97"/>
      <c r="Z39" s="98"/>
      <c r="AA39" s="99">
        <v>23.1</v>
      </c>
      <c r="AB39" s="97"/>
      <c r="AC39" s="98"/>
      <c r="AD39" s="98"/>
      <c r="AE39" s="98"/>
      <c r="AF39" s="98">
        <v>12.2</v>
      </c>
      <c r="AG39" s="98">
        <v>24.5</v>
      </c>
      <c r="AH39" s="99">
        <v>10.3</v>
      </c>
      <c r="AI39" s="96"/>
      <c r="AJ39" s="96"/>
      <c r="AK39" s="96"/>
      <c r="AL39" s="97">
        <v>217.1</v>
      </c>
      <c r="AM39" s="99">
        <v>7.9</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v>184.9</v>
      </c>
      <c r="BL39" s="99">
        <v>46.6</v>
      </c>
      <c r="BM39" s="97">
        <v>164.4</v>
      </c>
      <c r="BN39" s="98">
        <v>165.5</v>
      </c>
      <c r="BO39" s="98">
        <v>165.6</v>
      </c>
      <c r="BP39" s="98"/>
      <c r="BQ39" s="98"/>
      <c r="BR39" s="98"/>
      <c r="BS39" s="98"/>
      <c r="BT39" s="98">
        <v>260.60000000000002</v>
      </c>
      <c r="BU39" s="98"/>
      <c r="BV39" s="98">
        <v>110.5</v>
      </c>
      <c r="BW39" s="98">
        <v>206.5</v>
      </c>
      <c r="BX39" s="98">
        <v>206.1</v>
      </c>
      <c r="BY39" s="98">
        <v>206</v>
      </c>
      <c r="BZ39" s="99"/>
      <c r="CA39" s="97">
        <v>17.399999999999999</v>
      </c>
      <c r="CB39" s="99">
        <v>44.1</v>
      </c>
      <c r="CC39" s="96"/>
      <c r="CD39" s="97"/>
      <c r="CE39" s="98"/>
      <c r="CF39" s="98"/>
      <c r="CG39" s="98"/>
      <c r="CH39" s="98"/>
      <c r="CI39" s="98">
        <v>118.1</v>
      </c>
      <c r="CJ39" s="98">
        <v>52.4</v>
      </c>
      <c r="CK39" s="98">
        <v>53.7</v>
      </c>
      <c r="CL39" s="98"/>
      <c r="CM39" s="98"/>
      <c r="CN39" s="98"/>
      <c r="CO39" s="99">
        <v>191.2</v>
      </c>
      <c r="CP39" s="97">
        <v>180.6</v>
      </c>
      <c r="CQ39" s="98">
        <v>180.5</v>
      </c>
      <c r="CR39" s="98">
        <v>181.3</v>
      </c>
      <c r="CS39" s="99">
        <v>181</v>
      </c>
      <c r="CT39" s="97"/>
      <c r="CU39" s="99">
        <v>319</v>
      </c>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6"/>
      <c r="FD39" s="96"/>
      <c r="FE39" s="96"/>
      <c r="FF39" s="96"/>
      <c r="FG39" s="96"/>
      <c r="FH39" s="96"/>
      <c r="FI39" s="96"/>
      <c r="FJ39" s="96"/>
      <c r="FK39" s="97"/>
      <c r="FL39" s="98"/>
      <c r="FM39" s="98"/>
      <c r="FN39" s="99"/>
      <c r="FO39" s="96"/>
      <c r="FP39" s="97"/>
      <c r="FQ39" s="99"/>
      <c r="FR39" s="97"/>
      <c r="FS39" s="98"/>
      <c r="FT39" s="98"/>
      <c r="FU39" s="98"/>
      <c r="FV39" s="99"/>
      <c r="FW39" s="97"/>
      <c r="FX39" s="99"/>
      <c r="FY39" s="97"/>
      <c r="FZ39" s="98"/>
      <c r="GA39" s="98"/>
      <c r="GB39" s="99"/>
      <c r="GC39" s="96"/>
      <c r="GD39" s="96"/>
      <c r="GE39" s="96"/>
      <c r="GF39" s="97"/>
      <c r="GG39" s="98"/>
      <c r="GH39" s="98"/>
      <c r="GI39" s="98"/>
      <c r="GJ39" s="99"/>
      <c r="GK39" s="97"/>
      <c r="GL39" s="98"/>
      <c r="GM39" s="98"/>
      <c r="GN39" s="99"/>
      <c r="GO39" s="96"/>
      <c r="GP39" s="97"/>
      <c r="GQ39" s="99"/>
      <c r="GR39" s="1"/>
      <c r="GS39" s="96"/>
      <c r="GT39" s="97"/>
      <c r="GU39" s="99"/>
      <c r="GV39" s="96"/>
      <c r="GW39" s="96"/>
      <c r="GX39" s="96"/>
      <c r="GY39" s="96"/>
      <c r="GZ39" s="1"/>
      <c r="HA39" s="96"/>
      <c r="HB39" s="96"/>
      <c r="HC39" s="96"/>
      <c r="HD39" s="96"/>
      <c r="HE39" s="96"/>
      <c r="HF39" s="96"/>
      <c r="HG39" s="97"/>
      <c r="HH39" s="99"/>
      <c r="HI39" s="1"/>
      <c r="HJ39" s="97">
        <v>3903.56</v>
      </c>
      <c r="HK39" s="98">
        <v>3841.8009999999999</v>
      </c>
      <c r="HL39" s="99">
        <v>288.39999999999998</v>
      </c>
    </row>
    <row r="40" spans="1:220" x14ac:dyDescent="0.25">
      <c r="A40" s="1"/>
      <c r="B40" s="238">
        <v>0.70833333333333337</v>
      </c>
      <c r="C40" s="96"/>
      <c r="D40" s="97"/>
      <c r="E40" s="98"/>
      <c r="F40" s="98">
        <v>8.8000000000000007</v>
      </c>
      <c r="G40" s="99">
        <v>8.5</v>
      </c>
      <c r="H40" s="97"/>
      <c r="I40" s="99"/>
      <c r="J40" s="97">
        <v>81.099999999999994</v>
      </c>
      <c r="K40" s="99"/>
      <c r="L40" s="97"/>
      <c r="M40" s="98"/>
      <c r="N40" s="98"/>
      <c r="O40" s="98"/>
      <c r="P40" s="98"/>
      <c r="Q40" s="98">
        <v>211.2</v>
      </c>
      <c r="R40" s="98"/>
      <c r="S40" s="99"/>
      <c r="T40" s="97">
        <v>18.100000000000001</v>
      </c>
      <c r="U40" s="98">
        <v>19.2</v>
      </c>
      <c r="V40" s="98">
        <v>24.4</v>
      </c>
      <c r="W40" s="99">
        <v>1.1000000000000001</v>
      </c>
      <c r="X40" s="96"/>
      <c r="Y40" s="97"/>
      <c r="Z40" s="98"/>
      <c r="AA40" s="99">
        <v>23.1</v>
      </c>
      <c r="AB40" s="97"/>
      <c r="AC40" s="98"/>
      <c r="AD40" s="98"/>
      <c r="AE40" s="98"/>
      <c r="AF40" s="98">
        <v>12.2</v>
      </c>
      <c r="AG40" s="98">
        <v>24.5</v>
      </c>
      <c r="AH40" s="99">
        <v>10.3</v>
      </c>
      <c r="AI40" s="96"/>
      <c r="AJ40" s="96"/>
      <c r="AK40" s="96"/>
      <c r="AL40" s="97">
        <v>217.1</v>
      </c>
      <c r="AM40" s="99">
        <v>7.9</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v>184.9</v>
      </c>
      <c r="BL40" s="99">
        <v>46.6</v>
      </c>
      <c r="BM40" s="97">
        <v>164.4</v>
      </c>
      <c r="BN40" s="98">
        <v>165.5</v>
      </c>
      <c r="BO40" s="98">
        <v>165.6</v>
      </c>
      <c r="BP40" s="98"/>
      <c r="BQ40" s="98"/>
      <c r="BR40" s="98"/>
      <c r="BS40" s="98"/>
      <c r="BT40" s="98">
        <v>260.60000000000002</v>
      </c>
      <c r="BU40" s="98"/>
      <c r="BV40" s="98">
        <v>110.5</v>
      </c>
      <c r="BW40" s="98">
        <v>206.5</v>
      </c>
      <c r="BX40" s="98">
        <v>206.1</v>
      </c>
      <c r="BY40" s="98">
        <v>206</v>
      </c>
      <c r="BZ40" s="99"/>
      <c r="CA40" s="97">
        <v>17.399999999999999</v>
      </c>
      <c r="CB40" s="99">
        <v>44.1</v>
      </c>
      <c r="CC40" s="96"/>
      <c r="CD40" s="97"/>
      <c r="CE40" s="98"/>
      <c r="CF40" s="98"/>
      <c r="CG40" s="98"/>
      <c r="CH40" s="98"/>
      <c r="CI40" s="98">
        <v>118.1</v>
      </c>
      <c r="CJ40" s="98">
        <v>52.4</v>
      </c>
      <c r="CK40" s="98">
        <v>53.7</v>
      </c>
      <c r="CL40" s="98"/>
      <c r="CM40" s="98"/>
      <c r="CN40" s="98"/>
      <c r="CO40" s="99">
        <v>191.2</v>
      </c>
      <c r="CP40" s="97">
        <v>180.6</v>
      </c>
      <c r="CQ40" s="98">
        <v>180.5</v>
      </c>
      <c r="CR40" s="98">
        <v>181.3</v>
      </c>
      <c r="CS40" s="99">
        <v>181</v>
      </c>
      <c r="CT40" s="97"/>
      <c r="CU40" s="99">
        <v>319</v>
      </c>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6"/>
      <c r="FD40" s="96"/>
      <c r="FE40" s="96"/>
      <c r="FF40" s="96"/>
      <c r="FG40" s="96"/>
      <c r="FH40" s="96"/>
      <c r="FI40" s="96"/>
      <c r="FJ40" s="96"/>
      <c r="FK40" s="97"/>
      <c r="FL40" s="98"/>
      <c r="FM40" s="98"/>
      <c r="FN40" s="99"/>
      <c r="FO40" s="96"/>
      <c r="FP40" s="97"/>
      <c r="FQ40" s="99"/>
      <c r="FR40" s="97"/>
      <c r="FS40" s="98"/>
      <c r="FT40" s="98"/>
      <c r="FU40" s="98"/>
      <c r="FV40" s="99"/>
      <c r="FW40" s="97"/>
      <c r="FX40" s="99"/>
      <c r="FY40" s="97"/>
      <c r="FZ40" s="98"/>
      <c r="GA40" s="98"/>
      <c r="GB40" s="99"/>
      <c r="GC40" s="96"/>
      <c r="GD40" s="96"/>
      <c r="GE40" s="96"/>
      <c r="GF40" s="97"/>
      <c r="GG40" s="98"/>
      <c r="GH40" s="98"/>
      <c r="GI40" s="98"/>
      <c r="GJ40" s="99"/>
      <c r="GK40" s="97"/>
      <c r="GL40" s="98"/>
      <c r="GM40" s="98"/>
      <c r="GN40" s="99"/>
      <c r="GO40" s="96"/>
      <c r="GP40" s="97"/>
      <c r="GQ40" s="99"/>
      <c r="GR40" s="1"/>
      <c r="GS40" s="96"/>
      <c r="GT40" s="97"/>
      <c r="GU40" s="99"/>
      <c r="GV40" s="96"/>
      <c r="GW40" s="96"/>
      <c r="GX40" s="96"/>
      <c r="GY40" s="96"/>
      <c r="GZ40" s="1"/>
      <c r="HA40" s="96"/>
      <c r="HB40" s="96"/>
      <c r="HC40" s="96"/>
      <c r="HD40" s="96"/>
      <c r="HE40" s="96"/>
      <c r="HF40" s="96"/>
      <c r="HG40" s="97"/>
      <c r="HH40" s="99"/>
      <c r="HI40" s="1"/>
      <c r="HJ40" s="97">
        <v>3903.56</v>
      </c>
      <c r="HK40" s="98">
        <v>3841.8009999999999</v>
      </c>
      <c r="HL40" s="99">
        <v>288.39999999999998</v>
      </c>
    </row>
    <row r="41" spans="1:220" x14ac:dyDescent="0.25">
      <c r="A41" s="1"/>
      <c r="B41" s="238">
        <v>0.72916666666666663</v>
      </c>
      <c r="C41" s="96"/>
      <c r="D41" s="97"/>
      <c r="E41" s="98"/>
      <c r="F41" s="98">
        <v>8.8000000000000007</v>
      </c>
      <c r="G41" s="99">
        <v>8.5</v>
      </c>
      <c r="H41" s="97"/>
      <c r="I41" s="99"/>
      <c r="J41" s="97">
        <v>81.099999999999994</v>
      </c>
      <c r="K41" s="99"/>
      <c r="L41" s="97"/>
      <c r="M41" s="98"/>
      <c r="N41" s="98"/>
      <c r="O41" s="98"/>
      <c r="P41" s="98"/>
      <c r="Q41" s="98">
        <v>211.2</v>
      </c>
      <c r="R41" s="98"/>
      <c r="S41" s="99"/>
      <c r="T41" s="97">
        <v>18.100000000000001</v>
      </c>
      <c r="U41" s="98">
        <v>19.2</v>
      </c>
      <c r="V41" s="98">
        <v>24.4</v>
      </c>
      <c r="W41" s="99">
        <v>1.1000000000000001</v>
      </c>
      <c r="X41" s="96"/>
      <c r="Y41" s="97"/>
      <c r="Z41" s="98"/>
      <c r="AA41" s="99">
        <v>23.1</v>
      </c>
      <c r="AB41" s="97"/>
      <c r="AC41" s="98"/>
      <c r="AD41" s="98"/>
      <c r="AE41" s="98"/>
      <c r="AF41" s="98">
        <v>12.2</v>
      </c>
      <c r="AG41" s="98">
        <v>24.5</v>
      </c>
      <c r="AH41" s="99">
        <v>10.3</v>
      </c>
      <c r="AI41" s="96"/>
      <c r="AJ41" s="96"/>
      <c r="AK41" s="96"/>
      <c r="AL41" s="97">
        <v>217.1</v>
      </c>
      <c r="AM41" s="99">
        <v>7.9</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v>184.9</v>
      </c>
      <c r="BL41" s="99">
        <v>46.6</v>
      </c>
      <c r="BM41" s="97">
        <v>164.4</v>
      </c>
      <c r="BN41" s="98">
        <v>165.5</v>
      </c>
      <c r="BO41" s="98">
        <v>165.6</v>
      </c>
      <c r="BP41" s="98"/>
      <c r="BQ41" s="98"/>
      <c r="BR41" s="98"/>
      <c r="BS41" s="98"/>
      <c r="BT41" s="98">
        <v>260.60000000000002</v>
      </c>
      <c r="BU41" s="98"/>
      <c r="BV41" s="98">
        <v>110.5</v>
      </c>
      <c r="BW41" s="98">
        <v>206.5</v>
      </c>
      <c r="BX41" s="98">
        <v>206.1</v>
      </c>
      <c r="BY41" s="98">
        <v>206</v>
      </c>
      <c r="BZ41" s="99"/>
      <c r="CA41" s="97">
        <v>17.399999999999999</v>
      </c>
      <c r="CB41" s="99">
        <v>44.1</v>
      </c>
      <c r="CC41" s="96"/>
      <c r="CD41" s="97"/>
      <c r="CE41" s="98"/>
      <c r="CF41" s="98"/>
      <c r="CG41" s="98"/>
      <c r="CH41" s="98"/>
      <c r="CI41" s="98">
        <v>118.1</v>
      </c>
      <c r="CJ41" s="98">
        <v>52.4</v>
      </c>
      <c r="CK41" s="98">
        <v>53.7</v>
      </c>
      <c r="CL41" s="98"/>
      <c r="CM41" s="98"/>
      <c r="CN41" s="98"/>
      <c r="CO41" s="99">
        <v>191.2</v>
      </c>
      <c r="CP41" s="97">
        <v>180.6</v>
      </c>
      <c r="CQ41" s="98">
        <v>180.5</v>
      </c>
      <c r="CR41" s="98">
        <v>181.3</v>
      </c>
      <c r="CS41" s="99">
        <v>181</v>
      </c>
      <c r="CT41" s="97"/>
      <c r="CU41" s="99">
        <v>319</v>
      </c>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6"/>
      <c r="FD41" s="96"/>
      <c r="FE41" s="96"/>
      <c r="FF41" s="96"/>
      <c r="FG41" s="96"/>
      <c r="FH41" s="96"/>
      <c r="FI41" s="96"/>
      <c r="FJ41" s="96"/>
      <c r="FK41" s="97"/>
      <c r="FL41" s="98"/>
      <c r="FM41" s="98"/>
      <c r="FN41" s="99"/>
      <c r="FO41" s="96"/>
      <c r="FP41" s="97"/>
      <c r="FQ41" s="99"/>
      <c r="FR41" s="97"/>
      <c r="FS41" s="98"/>
      <c r="FT41" s="98"/>
      <c r="FU41" s="98"/>
      <c r="FV41" s="99"/>
      <c r="FW41" s="97"/>
      <c r="FX41" s="99"/>
      <c r="FY41" s="97"/>
      <c r="FZ41" s="98"/>
      <c r="GA41" s="98"/>
      <c r="GB41" s="99"/>
      <c r="GC41" s="96"/>
      <c r="GD41" s="96"/>
      <c r="GE41" s="96"/>
      <c r="GF41" s="97"/>
      <c r="GG41" s="98"/>
      <c r="GH41" s="98"/>
      <c r="GI41" s="98"/>
      <c r="GJ41" s="99"/>
      <c r="GK41" s="97"/>
      <c r="GL41" s="98"/>
      <c r="GM41" s="98"/>
      <c r="GN41" s="99"/>
      <c r="GO41" s="96"/>
      <c r="GP41" s="97"/>
      <c r="GQ41" s="99"/>
      <c r="GR41" s="1"/>
      <c r="GS41" s="96"/>
      <c r="GT41" s="97"/>
      <c r="GU41" s="99"/>
      <c r="GV41" s="96"/>
      <c r="GW41" s="96"/>
      <c r="GX41" s="96"/>
      <c r="GY41" s="96"/>
      <c r="GZ41" s="1"/>
      <c r="HA41" s="96"/>
      <c r="HB41" s="96"/>
      <c r="HC41" s="96"/>
      <c r="HD41" s="96"/>
      <c r="HE41" s="96"/>
      <c r="HF41" s="96"/>
      <c r="HG41" s="97"/>
      <c r="HH41" s="99"/>
      <c r="HI41" s="1"/>
      <c r="HJ41" s="97">
        <v>3903.56</v>
      </c>
      <c r="HK41" s="98">
        <v>3841.8009999999999</v>
      </c>
      <c r="HL41" s="99">
        <v>288.39999999999998</v>
      </c>
    </row>
    <row r="42" spans="1:220" x14ac:dyDescent="0.25">
      <c r="A42" s="1"/>
      <c r="B42" s="238">
        <v>0.75</v>
      </c>
      <c r="C42" s="96"/>
      <c r="D42" s="97"/>
      <c r="E42" s="98"/>
      <c r="F42" s="98">
        <v>8.8000000000000007</v>
      </c>
      <c r="G42" s="99">
        <v>8.5</v>
      </c>
      <c r="H42" s="97"/>
      <c r="I42" s="99"/>
      <c r="J42" s="97">
        <v>81.099999999999994</v>
      </c>
      <c r="K42" s="99"/>
      <c r="L42" s="97"/>
      <c r="M42" s="98"/>
      <c r="N42" s="98"/>
      <c r="O42" s="98"/>
      <c r="P42" s="98"/>
      <c r="Q42" s="98">
        <v>211.2</v>
      </c>
      <c r="R42" s="98"/>
      <c r="S42" s="99"/>
      <c r="T42" s="97">
        <v>18.100000000000001</v>
      </c>
      <c r="U42" s="98">
        <v>19.2</v>
      </c>
      <c r="V42" s="98">
        <v>24.4</v>
      </c>
      <c r="W42" s="99">
        <v>1.1000000000000001</v>
      </c>
      <c r="X42" s="96"/>
      <c r="Y42" s="97"/>
      <c r="Z42" s="98"/>
      <c r="AA42" s="99">
        <v>23.1</v>
      </c>
      <c r="AB42" s="97"/>
      <c r="AC42" s="98"/>
      <c r="AD42" s="98"/>
      <c r="AE42" s="98"/>
      <c r="AF42" s="98">
        <v>12.2</v>
      </c>
      <c r="AG42" s="98">
        <v>24.5</v>
      </c>
      <c r="AH42" s="99">
        <v>10.3</v>
      </c>
      <c r="AI42" s="96"/>
      <c r="AJ42" s="96"/>
      <c r="AK42" s="96"/>
      <c r="AL42" s="97">
        <v>217.1</v>
      </c>
      <c r="AM42" s="99">
        <v>7.9</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v>184.9</v>
      </c>
      <c r="BL42" s="99">
        <v>46.6</v>
      </c>
      <c r="BM42" s="97">
        <v>164.4</v>
      </c>
      <c r="BN42" s="98">
        <v>165.5</v>
      </c>
      <c r="BO42" s="98">
        <v>165.6</v>
      </c>
      <c r="BP42" s="98"/>
      <c r="BQ42" s="98"/>
      <c r="BR42" s="98"/>
      <c r="BS42" s="98"/>
      <c r="BT42" s="98">
        <v>260.60000000000002</v>
      </c>
      <c r="BU42" s="98"/>
      <c r="BV42" s="98">
        <v>110.5</v>
      </c>
      <c r="BW42" s="98">
        <v>206.5</v>
      </c>
      <c r="BX42" s="98">
        <v>206.1</v>
      </c>
      <c r="BY42" s="98">
        <v>206</v>
      </c>
      <c r="BZ42" s="99"/>
      <c r="CA42" s="97">
        <v>17.399999999999999</v>
      </c>
      <c r="CB42" s="99">
        <v>44.1</v>
      </c>
      <c r="CC42" s="96"/>
      <c r="CD42" s="97"/>
      <c r="CE42" s="98"/>
      <c r="CF42" s="98"/>
      <c r="CG42" s="98"/>
      <c r="CH42" s="98"/>
      <c r="CI42" s="98">
        <v>118.1</v>
      </c>
      <c r="CJ42" s="98">
        <v>52.4</v>
      </c>
      <c r="CK42" s="98">
        <v>53.7</v>
      </c>
      <c r="CL42" s="98"/>
      <c r="CM42" s="98"/>
      <c r="CN42" s="98"/>
      <c r="CO42" s="99">
        <v>191.2</v>
      </c>
      <c r="CP42" s="97">
        <v>180.6</v>
      </c>
      <c r="CQ42" s="98">
        <v>180.5</v>
      </c>
      <c r="CR42" s="98">
        <v>181.3</v>
      </c>
      <c r="CS42" s="99">
        <v>181</v>
      </c>
      <c r="CT42" s="97"/>
      <c r="CU42" s="99">
        <v>319</v>
      </c>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6"/>
      <c r="FD42" s="96"/>
      <c r="FE42" s="96"/>
      <c r="FF42" s="96"/>
      <c r="FG42" s="96"/>
      <c r="FH42" s="96"/>
      <c r="FI42" s="96"/>
      <c r="FJ42" s="96"/>
      <c r="FK42" s="97"/>
      <c r="FL42" s="98"/>
      <c r="FM42" s="98"/>
      <c r="FN42" s="99"/>
      <c r="FO42" s="96"/>
      <c r="FP42" s="97"/>
      <c r="FQ42" s="99"/>
      <c r="FR42" s="97"/>
      <c r="FS42" s="98"/>
      <c r="FT42" s="98"/>
      <c r="FU42" s="98"/>
      <c r="FV42" s="99"/>
      <c r="FW42" s="97"/>
      <c r="FX42" s="99"/>
      <c r="FY42" s="97"/>
      <c r="FZ42" s="98"/>
      <c r="GA42" s="98"/>
      <c r="GB42" s="99"/>
      <c r="GC42" s="96"/>
      <c r="GD42" s="96"/>
      <c r="GE42" s="96"/>
      <c r="GF42" s="97"/>
      <c r="GG42" s="98"/>
      <c r="GH42" s="98"/>
      <c r="GI42" s="98"/>
      <c r="GJ42" s="99"/>
      <c r="GK42" s="97"/>
      <c r="GL42" s="98"/>
      <c r="GM42" s="98"/>
      <c r="GN42" s="99"/>
      <c r="GO42" s="96"/>
      <c r="GP42" s="97"/>
      <c r="GQ42" s="99"/>
      <c r="GR42" s="1"/>
      <c r="GS42" s="96"/>
      <c r="GT42" s="97"/>
      <c r="GU42" s="99"/>
      <c r="GV42" s="96"/>
      <c r="GW42" s="96"/>
      <c r="GX42" s="96"/>
      <c r="GY42" s="96"/>
      <c r="GZ42" s="1"/>
      <c r="HA42" s="96"/>
      <c r="HB42" s="96"/>
      <c r="HC42" s="96"/>
      <c r="HD42" s="96"/>
      <c r="HE42" s="96"/>
      <c r="HF42" s="96"/>
      <c r="HG42" s="97"/>
      <c r="HH42" s="99"/>
      <c r="HI42" s="1"/>
      <c r="HJ42" s="97">
        <v>3903.56</v>
      </c>
      <c r="HK42" s="98">
        <v>3841.8009999999999</v>
      </c>
      <c r="HL42" s="99">
        <v>288.39999999999998</v>
      </c>
    </row>
    <row r="43" spans="1:220" x14ac:dyDescent="0.25">
      <c r="A43" s="1"/>
      <c r="B43" s="238">
        <v>0.77083333333333337</v>
      </c>
      <c r="C43" s="96"/>
      <c r="D43" s="97"/>
      <c r="E43" s="98"/>
      <c r="F43" s="98">
        <v>8.8000000000000007</v>
      </c>
      <c r="G43" s="99">
        <v>8.5</v>
      </c>
      <c r="H43" s="97"/>
      <c r="I43" s="99"/>
      <c r="J43" s="97">
        <v>81.099999999999994</v>
      </c>
      <c r="K43" s="99"/>
      <c r="L43" s="97"/>
      <c r="M43" s="98"/>
      <c r="N43" s="98"/>
      <c r="O43" s="98"/>
      <c r="P43" s="98"/>
      <c r="Q43" s="98">
        <v>211.2</v>
      </c>
      <c r="R43" s="98"/>
      <c r="S43" s="99"/>
      <c r="T43" s="97">
        <v>18.100000000000001</v>
      </c>
      <c r="U43" s="98">
        <v>19.2</v>
      </c>
      <c r="V43" s="98">
        <v>24.4</v>
      </c>
      <c r="W43" s="99">
        <v>1.1000000000000001</v>
      </c>
      <c r="X43" s="96"/>
      <c r="Y43" s="97"/>
      <c r="Z43" s="98"/>
      <c r="AA43" s="99">
        <v>23.1</v>
      </c>
      <c r="AB43" s="97"/>
      <c r="AC43" s="98"/>
      <c r="AD43" s="98"/>
      <c r="AE43" s="98"/>
      <c r="AF43" s="98">
        <v>12.2</v>
      </c>
      <c r="AG43" s="98">
        <v>24.5</v>
      </c>
      <c r="AH43" s="99">
        <v>10.3</v>
      </c>
      <c r="AI43" s="96"/>
      <c r="AJ43" s="96"/>
      <c r="AK43" s="96"/>
      <c r="AL43" s="97">
        <v>217.1</v>
      </c>
      <c r="AM43" s="99">
        <v>7.9</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v>184.9</v>
      </c>
      <c r="BL43" s="99">
        <v>46.6</v>
      </c>
      <c r="BM43" s="97">
        <v>164.4</v>
      </c>
      <c r="BN43" s="98">
        <v>165.5</v>
      </c>
      <c r="BO43" s="98">
        <v>165.6</v>
      </c>
      <c r="BP43" s="98"/>
      <c r="BQ43" s="98"/>
      <c r="BR43" s="98"/>
      <c r="BS43" s="98"/>
      <c r="BT43" s="98">
        <v>260.60000000000002</v>
      </c>
      <c r="BU43" s="98"/>
      <c r="BV43" s="98">
        <v>110.5</v>
      </c>
      <c r="BW43" s="98">
        <v>206.5</v>
      </c>
      <c r="BX43" s="98">
        <v>206.1</v>
      </c>
      <c r="BY43" s="98">
        <v>206</v>
      </c>
      <c r="BZ43" s="99"/>
      <c r="CA43" s="97">
        <v>17.399999999999999</v>
      </c>
      <c r="CB43" s="99">
        <v>44.1</v>
      </c>
      <c r="CC43" s="96"/>
      <c r="CD43" s="97"/>
      <c r="CE43" s="98"/>
      <c r="CF43" s="98"/>
      <c r="CG43" s="98"/>
      <c r="CH43" s="98"/>
      <c r="CI43" s="98">
        <v>118.1</v>
      </c>
      <c r="CJ43" s="98">
        <v>52.4</v>
      </c>
      <c r="CK43" s="98">
        <v>53.7</v>
      </c>
      <c r="CL43" s="98"/>
      <c r="CM43" s="98"/>
      <c r="CN43" s="98"/>
      <c r="CO43" s="99">
        <v>191.2</v>
      </c>
      <c r="CP43" s="97">
        <v>180.6</v>
      </c>
      <c r="CQ43" s="98">
        <v>180.5</v>
      </c>
      <c r="CR43" s="98">
        <v>181.3</v>
      </c>
      <c r="CS43" s="99">
        <v>181</v>
      </c>
      <c r="CT43" s="97"/>
      <c r="CU43" s="99">
        <v>319</v>
      </c>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6"/>
      <c r="FD43" s="96"/>
      <c r="FE43" s="96"/>
      <c r="FF43" s="96"/>
      <c r="FG43" s="96"/>
      <c r="FH43" s="96"/>
      <c r="FI43" s="96"/>
      <c r="FJ43" s="96"/>
      <c r="FK43" s="97"/>
      <c r="FL43" s="98"/>
      <c r="FM43" s="98"/>
      <c r="FN43" s="99"/>
      <c r="FO43" s="96"/>
      <c r="FP43" s="97"/>
      <c r="FQ43" s="99"/>
      <c r="FR43" s="97"/>
      <c r="FS43" s="98"/>
      <c r="FT43" s="98"/>
      <c r="FU43" s="98"/>
      <c r="FV43" s="99"/>
      <c r="FW43" s="97"/>
      <c r="FX43" s="99"/>
      <c r="FY43" s="97"/>
      <c r="FZ43" s="98"/>
      <c r="GA43" s="98"/>
      <c r="GB43" s="99"/>
      <c r="GC43" s="96"/>
      <c r="GD43" s="96"/>
      <c r="GE43" s="96"/>
      <c r="GF43" s="97"/>
      <c r="GG43" s="98"/>
      <c r="GH43" s="98"/>
      <c r="GI43" s="98"/>
      <c r="GJ43" s="99"/>
      <c r="GK43" s="97"/>
      <c r="GL43" s="98"/>
      <c r="GM43" s="98"/>
      <c r="GN43" s="99"/>
      <c r="GO43" s="96"/>
      <c r="GP43" s="97"/>
      <c r="GQ43" s="99"/>
      <c r="GR43" s="1"/>
      <c r="GS43" s="96"/>
      <c r="GT43" s="97"/>
      <c r="GU43" s="99"/>
      <c r="GV43" s="96"/>
      <c r="GW43" s="96"/>
      <c r="GX43" s="96"/>
      <c r="GY43" s="96"/>
      <c r="GZ43" s="1"/>
      <c r="HA43" s="96"/>
      <c r="HB43" s="96"/>
      <c r="HC43" s="96"/>
      <c r="HD43" s="96"/>
      <c r="HE43" s="96"/>
      <c r="HF43" s="96"/>
      <c r="HG43" s="97"/>
      <c r="HH43" s="99"/>
      <c r="HI43" s="1"/>
      <c r="HJ43" s="97">
        <v>3903.56</v>
      </c>
      <c r="HK43" s="98">
        <v>3841.8009999999999</v>
      </c>
      <c r="HL43" s="99">
        <v>288.39999999999998</v>
      </c>
    </row>
    <row r="44" spans="1:220" x14ac:dyDescent="0.25">
      <c r="A44" s="1"/>
      <c r="B44" s="238">
        <v>0.79166666666666663</v>
      </c>
      <c r="C44" s="96"/>
      <c r="D44" s="97"/>
      <c r="E44" s="98"/>
      <c r="F44" s="98">
        <v>8.8000000000000007</v>
      </c>
      <c r="G44" s="99">
        <v>8.5</v>
      </c>
      <c r="H44" s="97"/>
      <c r="I44" s="99"/>
      <c r="J44" s="97">
        <v>81.099999999999994</v>
      </c>
      <c r="K44" s="99"/>
      <c r="L44" s="97"/>
      <c r="M44" s="98"/>
      <c r="N44" s="98"/>
      <c r="O44" s="98"/>
      <c r="P44" s="98"/>
      <c r="Q44" s="98">
        <v>211.2</v>
      </c>
      <c r="R44" s="98"/>
      <c r="S44" s="99"/>
      <c r="T44" s="97">
        <v>18.100000000000001</v>
      </c>
      <c r="U44" s="98">
        <v>19.2</v>
      </c>
      <c r="V44" s="98">
        <v>24.4</v>
      </c>
      <c r="W44" s="99">
        <v>1.1000000000000001</v>
      </c>
      <c r="X44" s="96"/>
      <c r="Y44" s="97"/>
      <c r="Z44" s="98"/>
      <c r="AA44" s="99">
        <v>23.1</v>
      </c>
      <c r="AB44" s="97"/>
      <c r="AC44" s="98"/>
      <c r="AD44" s="98"/>
      <c r="AE44" s="98"/>
      <c r="AF44" s="98">
        <v>12.2</v>
      </c>
      <c r="AG44" s="98">
        <v>24.5</v>
      </c>
      <c r="AH44" s="99">
        <v>10.3</v>
      </c>
      <c r="AI44" s="96"/>
      <c r="AJ44" s="96"/>
      <c r="AK44" s="96"/>
      <c r="AL44" s="97">
        <v>217.1</v>
      </c>
      <c r="AM44" s="99">
        <v>7.9</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v>184.9</v>
      </c>
      <c r="BL44" s="99">
        <v>46.6</v>
      </c>
      <c r="BM44" s="97">
        <v>164.4</v>
      </c>
      <c r="BN44" s="98">
        <v>165.5</v>
      </c>
      <c r="BO44" s="98">
        <v>165.6</v>
      </c>
      <c r="BP44" s="98"/>
      <c r="BQ44" s="98"/>
      <c r="BR44" s="98"/>
      <c r="BS44" s="98"/>
      <c r="BT44" s="98">
        <v>260.60000000000002</v>
      </c>
      <c r="BU44" s="98"/>
      <c r="BV44" s="98">
        <v>110.5</v>
      </c>
      <c r="BW44" s="98">
        <v>206.5</v>
      </c>
      <c r="BX44" s="98">
        <v>206.1</v>
      </c>
      <c r="BY44" s="98">
        <v>206</v>
      </c>
      <c r="BZ44" s="99"/>
      <c r="CA44" s="97">
        <v>17.399999999999999</v>
      </c>
      <c r="CB44" s="99">
        <v>44.1</v>
      </c>
      <c r="CC44" s="96"/>
      <c r="CD44" s="97"/>
      <c r="CE44" s="98"/>
      <c r="CF44" s="98"/>
      <c r="CG44" s="98"/>
      <c r="CH44" s="98"/>
      <c r="CI44" s="98">
        <v>118.1</v>
      </c>
      <c r="CJ44" s="98">
        <v>52.4</v>
      </c>
      <c r="CK44" s="98">
        <v>53.7</v>
      </c>
      <c r="CL44" s="98"/>
      <c r="CM44" s="98"/>
      <c r="CN44" s="98"/>
      <c r="CO44" s="99">
        <v>191.2</v>
      </c>
      <c r="CP44" s="97">
        <v>180.6</v>
      </c>
      <c r="CQ44" s="98">
        <v>180.5</v>
      </c>
      <c r="CR44" s="98">
        <v>181.3</v>
      </c>
      <c r="CS44" s="99">
        <v>181</v>
      </c>
      <c r="CT44" s="97"/>
      <c r="CU44" s="99">
        <v>319</v>
      </c>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6"/>
      <c r="FD44" s="96"/>
      <c r="FE44" s="96"/>
      <c r="FF44" s="96"/>
      <c r="FG44" s="96"/>
      <c r="FH44" s="96"/>
      <c r="FI44" s="96"/>
      <c r="FJ44" s="96"/>
      <c r="FK44" s="97"/>
      <c r="FL44" s="98"/>
      <c r="FM44" s="98"/>
      <c r="FN44" s="99"/>
      <c r="FO44" s="96"/>
      <c r="FP44" s="97"/>
      <c r="FQ44" s="99"/>
      <c r="FR44" s="97"/>
      <c r="FS44" s="98"/>
      <c r="FT44" s="98"/>
      <c r="FU44" s="98"/>
      <c r="FV44" s="99"/>
      <c r="FW44" s="97"/>
      <c r="FX44" s="99"/>
      <c r="FY44" s="97"/>
      <c r="FZ44" s="98"/>
      <c r="GA44" s="98"/>
      <c r="GB44" s="99"/>
      <c r="GC44" s="96"/>
      <c r="GD44" s="96"/>
      <c r="GE44" s="96"/>
      <c r="GF44" s="97"/>
      <c r="GG44" s="98"/>
      <c r="GH44" s="98"/>
      <c r="GI44" s="98"/>
      <c r="GJ44" s="99"/>
      <c r="GK44" s="97"/>
      <c r="GL44" s="98"/>
      <c r="GM44" s="98"/>
      <c r="GN44" s="99"/>
      <c r="GO44" s="96"/>
      <c r="GP44" s="97"/>
      <c r="GQ44" s="99"/>
      <c r="GR44" s="1"/>
      <c r="GS44" s="96"/>
      <c r="GT44" s="97"/>
      <c r="GU44" s="99"/>
      <c r="GV44" s="96"/>
      <c r="GW44" s="96"/>
      <c r="GX44" s="96"/>
      <c r="GY44" s="96"/>
      <c r="GZ44" s="1"/>
      <c r="HA44" s="96"/>
      <c r="HB44" s="96"/>
      <c r="HC44" s="96"/>
      <c r="HD44" s="96"/>
      <c r="HE44" s="96"/>
      <c r="HF44" s="96"/>
      <c r="HG44" s="97"/>
      <c r="HH44" s="99"/>
      <c r="HI44" s="1"/>
      <c r="HJ44" s="97">
        <v>3903.56</v>
      </c>
      <c r="HK44" s="98">
        <v>3841.8009999999999</v>
      </c>
      <c r="HL44" s="99">
        <v>288.39999999999998</v>
      </c>
    </row>
    <row r="45" spans="1:220" x14ac:dyDescent="0.25">
      <c r="A45" s="1"/>
      <c r="B45" s="238">
        <v>0.8125</v>
      </c>
      <c r="C45" s="96"/>
      <c r="D45" s="97"/>
      <c r="E45" s="98"/>
      <c r="F45" s="98">
        <v>8.8000000000000007</v>
      </c>
      <c r="G45" s="99">
        <v>8.5</v>
      </c>
      <c r="H45" s="97"/>
      <c r="I45" s="99"/>
      <c r="J45" s="97">
        <v>81.099999999999994</v>
      </c>
      <c r="K45" s="99"/>
      <c r="L45" s="97"/>
      <c r="M45" s="98"/>
      <c r="N45" s="98"/>
      <c r="O45" s="98"/>
      <c r="P45" s="98"/>
      <c r="Q45" s="98">
        <v>211.2</v>
      </c>
      <c r="R45" s="98"/>
      <c r="S45" s="99"/>
      <c r="T45" s="97">
        <v>18.100000000000001</v>
      </c>
      <c r="U45" s="98">
        <v>19.2</v>
      </c>
      <c r="V45" s="98">
        <v>24.4</v>
      </c>
      <c r="W45" s="99">
        <v>1.1000000000000001</v>
      </c>
      <c r="X45" s="96"/>
      <c r="Y45" s="97"/>
      <c r="Z45" s="98"/>
      <c r="AA45" s="99">
        <v>23.1</v>
      </c>
      <c r="AB45" s="97"/>
      <c r="AC45" s="98"/>
      <c r="AD45" s="98"/>
      <c r="AE45" s="98"/>
      <c r="AF45" s="98">
        <v>12.2</v>
      </c>
      <c r="AG45" s="98">
        <v>24.5</v>
      </c>
      <c r="AH45" s="99">
        <v>10.3</v>
      </c>
      <c r="AI45" s="96"/>
      <c r="AJ45" s="96"/>
      <c r="AK45" s="96"/>
      <c r="AL45" s="97">
        <v>217.1</v>
      </c>
      <c r="AM45" s="99">
        <v>7.9</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v>184.9</v>
      </c>
      <c r="BL45" s="99">
        <v>46.6</v>
      </c>
      <c r="BM45" s="97">
        <v>164.4</v>
      </c>
      <c r="BN45" s="98">
        <v>165.5</v>
      </c>
      <c r="BO45" s="98">
        <v>165.6</v>
      </c>
      <c r="BP45" s="98"/>
      <c r="BQ45" s="98"/>
      <c r="BR45" s="98"/>
      <c r="BS45" s="98"/>
      <c r="BT45" s="98">
        <v>260.60000000000002</v>
      </c>
      <c r="BU45" s="98"/>
      <c r="BV45" s="98">
        <v>110.5</v>
      </c>
      <c r="BW45" s="98">
        <v>206.5</v>
      </c>
      <c r="BX45" s="98">
        <v>206.1</v>
      </c>
      <c r="BY45" s="98">
        <v>206</v>
      </c>
      <c r="BZ45" s="99"/>
      <c r="CA45" s="97">
        <v>17.399999999999999</v>
      </c>
      <c r="CB45" s="99">
        <v>44.1</v>
      </c>
      <c r="CC45" s="96"/>
      <c r="CD45" s="97"/>
      <c r="CE45" s="98"/>
      <c r="CF45" s="98"/>
      <c r="CG45" s="98"/>
      <c r="CH45" s="98"/>
      <c r="CI45" s="98">
        <v>118.1</v>
      </c>
      <c r="CJ45" s="98">
        <v>52.4</v>
      </c>
      <c r="CK45" s="98">
        <v>53.7</v>
      </c>
      <c r="CL45" s="98"/>
      <c r="CM45" s="98"/>
      <c r="CN45" s="98"/>
      <c r="CO45" s="99">
        <v>191.2</v>
      </c>
      <c r="CP45" s="97">
        <v>180.6</v>
      </c>
      <c r="CQ45" s="98">
        <v>180.5</v>
      </c>
      <c r="CR45" s="98">
        <v>181.3</v>
      </c>
      <c r="CS45" s="99">
        <v>181</v>
      </c>
      <c r="CT45" s="97"/>
      <c r="CU45" s="99">
        <v>319</v>
      </c>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6"/>
      <c r="FD45" s="96"/>
      <c r="FE45" s="96"/>
      <c r="FF45" s="96"/>
      <c r="FG45" s="96"/>
      <c r="FH45" s="96"/>
      <c r="FI45" s="96"/>
      <c r="FJ45" s="96"/>
      <c r="FK45" s="97"/>
      <c r="FL45" s="98"/>
      <c r="FM45" s="98"/>
      <c r="FN45" s="99"/>
      <c r="FO45" s="96"/>
      <c r="FP45" s="97"/>
      <c r="FQ45" s="99"/>
      <c r="FR45" s="97"/>
      <c r="FS45" s="98"/>
      <c r="FT45" s="98"/>
      <c r="FU45" s="98"/>
      <c r="FV45" s="99"/>
      <c r="FW45" s="97"/>
      <c r="FX45" s="99"/>
      <c r="FY45" s="97"/>
      <c r="FZ45" s="98"/>
      <c r="GA45" s="98"/>
      <c r="GB45" s="99"/>
      <c r="GC45" s="96"/>
      <c r="GD45" s="96"/>
      <c r="GE45" s="96"/>
      <c r="GF45" s="97"/>
      <c r="GG45" s="98"/>
      <c r="GH45" s="98"/>
      <c r="GI45" s="98"/>
      <c r="GJ45" s="99"/>
      <c r="GK45" s="97"/>
      <c r="GL45" s="98"/>
      <c r="GM45" s="98"/>
      <c r="GN45" s="99"/>
      <c r="GO45" s="96"/>
      <c r="GP45" s="97"/>
      <c r="GQ45" s="99"/>
      <c r="GR45" s="1"/>
      <c r="GS45" s="96"/>
      <c r="GT45" s="97"/>
      <c r="GU45" s="99"/>
      <c r="GV45" s="96"/>
      <c r="GW45" s="96"/>
      <c r="GX45" s="96"/>
      <c r="GY45" s="96"/>
      <c r="GZ45" s="1"/>
      <c r="HA45" s="96"/>
      <c r="HB45" s="96"/>
      <c r="HC45" s="96"/>
      <c r="HD45" s="96"/>
      <c r="HE45" s="96"/>
      <c r="HF45" s="96"/>
      <c r="HG45" s="97"/>
      <c r="HH45" s="99"/>
      <c r="HI45" s="1"/>
      <c r="HJ45" s="97">
        <v>3903.56</v>
      </c>
      <c r="HK45" s="98">
        <v>3841.8009999999999</v>
      </c>
      <c r="HL45" s="99">
        <v>288.39999999999998</v>
      </c>
    </row>
    <row r="46" spans="1:220" x14ac:dyDescent="0.25">
      <c r="A46" s="1"/>
      <c r="B46" s="238">
        <v>0.83333333333333337</v>
      </c>
      <c r="C46" s="96"/>
      <c r="D46" s="97"/>
      <c r="E46" s="98"/>
      <c r="F46" s="98">
        <v>8.8000000000000007</v>
      </c>
      <c r="G46" s="99">
        <v>8.5</v>
      </c>
      <c r="H46" s="97"/>
      <c r="I46" s="99"/>
      <c r="J46" s="97">
        <v>81.099999999999994</v>
      </c>
      <c r="K46" s="99"/>
      <c r="L46" s="97"/>
      <c r="M46" s="98"/>
      <c r="N46" s="98"/>
      <c r="O46" s="98"/>
      <c r="P46" s="98"/>
      <c r="Q46" s="98">
        <v>211.2</v>
      </c>
      <c r="R46" s="98"/>
      <c r="S46" s="99"/>
      <c r="T46" s="97">
        <v>18.100000000000001</v>
      </c>
      <c r="U46" s="98">
        <v>19.2</v>
      </c>
      <c r="V46" s="98">
        <v>24.4</v>
      </c>
      <c r="W46" s="99">
        <v>1.1000000000000001</v>
      </c>
      <c r="X46" s="96"/>
      <c r="Y46" s="97"/>
      <c r="Z46" s="98"/>
      <c r="AA46" s="99">
        <v>23.1</v>
      </c>
      <c r="AB46" s="97"/>
      <c r="AC46" s="98"/>
      <c r="AD46" s="98"/>
      <c r="AE46" s="98"/>
      <c r="AF46" s="98">
        <v>12.2</v>
      </c>
      <c r="AG46" s="98">
        <v>24.5</v>
      </c>
      <c r="AH46" s="99">
        <v>10.3</v>
      </c>
      <c r="AI46" s="96"/>
      <c r="AJ46" s="96"/>
      <c r="AK46" s="96"/>
      <c r="AL46" s="97">
        <v>217.1</v>
      </c>
      <c r="AM46" s="99">
        <v>7.9</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v>184.9</v>
      </c>
      <c r="BL46" s="99">
        <v>46.6</v>
      </c>
      <c r="BM46" s="97">
        <v>164.4</v>
      </c>
      <c r="BN46" s="98">
        <v>165.5</v>
      </c>
      <c r="BO46" s="98">
        <v>165.6</v>
      </c>
      <c r="BP46" s="98"/>
      <c r="BQ46" s="98"/>
      <c r="BR46" s="98"/>
      <c r="BS46" s="98"/>
      <c r="BT46" s="98">
        <v>260.60000000000002</v>
      </c>
      <c r="BU46" s="98"/>
      <c r="BV46" s="98">
        <v>110.5</v>
      </c>
      <c r="BW46" s="98">
        <v>206.5</v>
      </c>
      <c r="BX46" s="98">
        <v>206.1</v>
      </c>
      <c r="BY46" s="98">
        <v>206</v>
      </c>
      <c r="BZ46" s="99"/>
      <c r="CA46" s="97">
        <v>17.399999999999999</v>
      </c>
      <c r="CB46" s="99">
        <v>44.1</v>
      </c>
      <c r="CC46" s="96"/>
      <c r="CD46" s="97"/>
      <c r="CE46" s="98"/>
      <c r="CF46" s="98"/>
      <c r="CG46" s="98"/>
      <c r="CH46" s="98"/>
      <c r="CI46" s="98">
        <v>118.1</v>
      </c>
      <c r="CJ46" s="98">
        <v>52.4</v>
      </c>
      <c r="CK46" s="98">
        <v>53.7</v>
      </c>
      <c r="CL46" s="98"/>
      <c r="CM46" s="98"/>
      <c r="CN46" s="98"/>
      <c r="CO46" s="99">
        <v>191.2</v>
      </c>
      <c r="CP46" s="97">
        <v>180.6</v>
      </c>
      <c r="CQ46" s="98">
        <v>180.5</v>
      </c>
      <c r="CR46" s="98">
        <v>181.3</v>
      </c>
      <c r="CS46" s="99">
        <v>181</v>
      </c>
      <c r="CT46" s="97"/>
      <c r="CU46" s="99">
        <v>319</v>
      </c>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6"/>
      <c r="FD46" s="96"/>
      <c r="FE46" s="96"/>
      <c r="FF46" s="96"/>
      <c r="FG46" s="96"/>
      <c r="FH46" s="96"/>
      <c r="FI46" s="96"/>
      <c r="FJ46" s="96"/>
      <c r="FK46" s="97"/>
      <c r="FL46" s="98"/>
      <c r="FM46" s="98"/>
      <c r="FN46" s="99"/>
      <c r="FO46" s="96"/>
      <c r="FP46" s="97"/>
      <c r="FQ46" s="99"/>
      <c r="FR46" s="97"/>
      <c r="FS46" s="98"/>
      <c r="FT46" s="98"/>
      <c r="FU46" s="98"/>
      <c r="FV46" s="99"/>
      <c r="FW46" s="97"/>
      <c r="FX46" s="99"/>
      <c r="FY46" s="97"/>
      <c r="FZ46" s="98"/>
      <c r="GA46" s="98"/>
      <c r="GB46" s="99"/>
      <c r="GC46" s="96"/>
      <c r="GD46" s="96"/>
      <c r="GE46" s="96"/>
      <c r="GF46" s="97"/>
      <c r="GG46" s="98"/>
      <c r="GH46" s="98"/>
      <c r="GI46" s="98"/>
      <c r="GJ46" s="99"/>
      <c r="GK46" s="97"/>
      <c r="GL46" s="98"/>
      <c r="GM46" s="98"/>
      <c r="GN46" s="99"/>
      <c r="GO46" s="96"/>
      <c r="GP46" s="97"/>
      <c r="GQ46" s="99"/>
      <c r="GR46" s="1"/>
      <c r="GS46" s="96"/>
      <c r="GT46" s="97"/>
      <c r="GU46" s="99"/>
      <c r="GV46" s="96"/>
      <c r="GW46" s="96"/>
      <c r="GX46" s="96"/>
      <c r="GY46" s="96"/>
      <c r="GZ46" s="1"/>
      <c r="HA46" s="96"/>
      <c r="HB46" s="96"/>
      <c r="HC46" s="96"/>
      <c r="HD46" s="96"/>
      <c r="HE46" s="96"/>
      <c r="HF46" s="96"/>
      <c r="HG46" s="97"/>
      <c r="HH46" s="99"/>
      <c r="HI46" s="1"/>
      <c r="HJ46" s="97">
        <v>3903.56</v>
      </c>
      <c r="HK46" s="98">
        <v>3841.8009999999999</v>
      </c>
      <c r="HL46" s="99">
        <v>288.39999999999998</v>
      </c>
    </row>
    <row r="47" spans="1:220" x14ac:dyDescent="0.25">
      <c r="A47" s="1"/>
      <c r="B47" s="238">
        <v>0.85416666666666663</v>
      </c>
      <c r="C47" s="96"/>
      <c r="D47" s="97"/>
      <c r="E47" s="98"/>
      <c r="F47" s="98">
        <v>8.8000000000000007</v>
      </c>
      <c r="G47" s="99">
        <v>8.5</v>
      </c>
      <c r="H47" s="97"/>
      <c r="I47" s="99"/>
      <c r="J47" s="97">
        <v>81.099999999999994</v>
      </c>
      <c r="K47" s="99"/>
      <c r="L47" s="97"/>
      <c r="M47" s="98"/>
      <c r="N47" s="98"/>
      <c r="O47" s="98"/>
      <c r="P47" s="98"/>
      <c r="Q47" s="98">
        <v>211.2</v>
      </c>
      <c r="R47" s="98"/>
      <c r="S47" s="99"/>
      <c r="T47" s="97">
        <v>18.100000000000001</v>
      </c>
      <c r="U47" s="98">
        <v>19.2</v>
      </c>
      <c r="V47" s="98">
        <v>24.4</v>
      </c>
      <c r="W47" s="99">
        <v>1.1000000000000001</v>
      </c>
      <c r="X47" s="96"/>
      <c r="Y47" s="97"/>
      <c r="Z47" s="98"/>
      <c r="AA47" s="99">
        <v>23.1</v>
      </c>
      <c r="AB47" s="97"/>
      <c r="AC47" s="98"/>
      <c r="AD47" s="98"/>
      <c r="AE47" s="98"/>
      <c r="AF47" s="98">
        <v>12.2</v>
      </c>
      <c r="AG47" s="98">
        <v>24.5</v>
      </c>
      <c r="AH47" s="99">
        <v>10.3</v>
      </c>
      <c r="AI47" s="96"/>
      <c r="AJ47" s="96"/>
      <c r="AK47" s="96"/>
      <c r="AL47" s="97">
        <v>217.1</v>
      </c>
      <c r="AM47" s="99">
        <v>7.9</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v>184.9</v>
      </c>
      <c r="BL47" s="99">
        <v>46.6</v>
      </c>
      <c r="BM47" s="97">
        <v>164.4</v>
      </c>
      <c r="BN47" s="98">
        <v>165.5</v>
      </c>
      <c r="BO47" s="98">
        <v>165.6</v>
      </c>
      <c r="BP47" s="98"/>
      <c r="BQ47" s="98"/>
      <c r="BR47" s="98"/>
      <c r="BS47" s="98"/>
      <c r="BT47" s="98">
        <v>260.60000000000002</v>
      </c>
      <c r="BU47" s="98"/>
      <c r="BV47" s="98">
        <v>110.5</v>
      </c>
      <c r="BW47" s="98">
        <v>206.5</v>
      </c>
      <c r="BX47" s="98">
        <v>206.1</v>
      </c>
      <c r="BY47" s="98">
        <v>206</v>
      </c>
      <c r="BZ47" s="99"/>
      <c r="CA47" s="97">
        <v>17.399999999999999</v>
      </c>
      <c r="CB47" s="99">
        <v>44.1</v>
      </c>
      <c r="CC47" s="96"/>
      <c r="CD47" s="97"/>
      <c r="CE47" s="98"/>
      <c r="CF47" s="98"/>
      <c r="CG47" s="98"/>
      <c r="CH47" s="98"/>
      <c r="CI47" s="98">
        <v>118.1</v>
      </c>
      <c r="CJ47" s="98">
        <v>52.4</v>
      </c>
      <c r="CK47" s="98">
        <v>53.7</v>
      </c>
      <c r="CL47" s="98"/>
      <c r="CM47" s="98"/>
      <c r="CN47" s="98"/>
      <c r="CO47" s="99">
        <v>191.2</v>
      </c>
      <c r="CP47" s="97">
        <v>180.6</v>
      </c>
      <c r="CQ47" s="98">
        <v>180.5</v>
      </c>
      <c r="CR47" s="98">
        <v>181.3</v>
      </c>
      <c r="CS47" s="99">
        <v>181</v>
      </c>
      <c r="CT47" s="97"/>
      <c r="CU47" s="99">
        <v>319</v>
      </c>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6"/>
      <c r="FD47" s="96"/>
      <c r="FE47" s="96"/>
      <c r="FF47" s="96"/>
      <c r="FG47" s="96"/>
      <c r="FH47" s="96"/>
      <c r="FI47" s="96"/>
      <c r="FJ47" s="96"/>
      <c r="FK47" s="97"/>
      <c r="FL47" s="98"/>
      <c r="FM47" s="98"/>
      <c r="FN47" s="99"/>
      <c r="FO47" s="96"/>
      <c r="FP47" s="97"/>
      <c r="FQ47" s="99"/>
      <c r="FR47" s="97"/>
      <c r="FS47" s="98"/>
      <c r="FT47" s="98"/>
      <c r="FU47" s="98"/>
      <c r="FV47" s="99"/>
      <c r="FW47" s="97"/>
      <c r="FX47" s="99"/>
      <c r="FY47" s="97"/>
      <c r="FZ47" s="98"/>
      <c r="GA47" s="98"/>
      <c r="GB47" s="99"/>
      <c r="GC47" s="96"/>
      <c r="GD47" s="96"/>
      <c r="GE47" s="96"/>
      <c r="GF47" s="97"/>
      <c r="GG47" s="98"/>
      <c r="GH47" s="98"/>
      <c r="GI47" s="98"/>
      <c r="GJ47" s="99"/>
      <c r="GK47" s="97"/>
      <c r="GL47" s="98"/>
      <c r="GM47" s="98"/>
      <c r="GN47" s="99"/>
      <c r="GO47" s="96"/>
      <c r="GP47" s="97"/>
      <c r="GQ47" s="99"/>
      <c r="GR47" s="1"/>
      <c r="GS47" s="96"/>
      <c r="GT47" s="97"/>
      <c r="GU47" s="99"/>
      <c r="GV47" s="96"/>
      <c r="GW47" s="96"/>
      <c r="GX47" s="96"/>
      <c r="GY47" s="96"/>
      <c r="GZ47" s="1"/>
      <c r="HA47" s="96"/>
      <c r="HB47" s="96"/>
      <c r="HC47" s="96"/>
      <c r="HD47" s="96"/>
      <c r="HE47" s="96"/>
      <c r="HF47" s="96"/>
      <c r="HG47" s="97"/>
      <c r="HH47" s="99"/>
      <c r="HI47" s="1"/>
      <c r="HJ47" s="97">
        <v>3903.56</v>
      </c>
      <c r="HK47" s="98">
        <v>3841.8009999999999</v>
      </c>
      <c r="HL47" s="99">
        <v>288.39999999999998</v>
      </c>
    </row>
    <row r="48" spans="1:220" x14ac:dyDescent="0.25">
      <c r="A48" s="1"/>
      <c r="B48" s="238">
        <v>0.875</v>
      </c>
      <c r="C48" s="96"/>
      <c r="D48" s="97"/>
      <c r="E48" s="98"/>
      <c r="F48" s="98">
        <v>8.8000000000000007</v>
      </c>
      <c r="G48" s="99">
        <v>8.5</v>
      </c>
      <c r="H48" s="97"/>
      <c r="I48" s="99"/>
      <c r="J48" s="97">
        <v>81.099999999999994</v>
      </c>
      <c r="K48" s="99"/>
      <c r="L48" s="97"/>
      <c r="M48" s="98"/>
      <c r="N48" s="98"/>
      <c r="O48" s="98"/>
      <c r="P48" s="98"/>
      <c r="Q48" s="98">
        <v>211.2</v>
      </c>
      <c r="R48" s="98"/>
      <c r="S48" s="99"/>
      <c r="T48" s="97">
        <v>18.100000000000001</v>
      </c>
      <c r="U48" s="98">
        <v>19.2</v>
      </c>
      <c r="V48" s="98">
        <v>24.4</v>
      </c>
      <c r="W48" s="99">
        <v>1.1000000000000001</v>
      </c>
      <c r="X48" s="96"/>
      <c r="Y48" s="97"/>
      <c r="Z48" s="98"/>
      <c r="AA48" s="99">
        <v>23.1</v>
      </c>
      <c r="AB48" s="97"/>
      <c r="AC48" s="98"/>
      <c r="AD48" s="98"/>
      <c r="AE48" s="98"/>
      <c r="AF48" s="98">
        <v>12.2</v>
      </c>
      <c r="AG48" s="98">
        <v>24.5</v>
      </c>
      <c r="AH48" s="99">
        <v>10.3</v>
      </c>
      <c r="AI48" s="96"/>
      <c r="AJ48" s="96"/>
      <c r="AK48" s="96"/>
      <c r="AL48" s="97">
        <v>217.1</v>
      </c>
      <c r="AM48" s="99">
        <v>7.9</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v>184.9</v>
      </c>
      <c r="BL48" s="99">
        <v>46.6</v>
      </c>
      <c r="BM48" s="97">
        <v>164.4</v>
      </c>
      <c r="BN48" s="98">
        <v>165.5</v>
      </c>
      <c r="BO48" s="98">
        <v>165.6</v>
      </c>
      <c r="BP48" s="98"/>
      <c r="BQ48" s="98"/>
      <c r="BR48" s="98"/>
      <c r="BS48" s="98"/>
      <c r="BT48" s="98">
        <v>260.60000000000002</v>
      </c>
      <c r="BU48" s="98"/>
      <c r="BV48" s="98">
        <v>110.5</v>
      </c>
      <c r="BW48" s="98">
        <v>206.5</v>
      </c>
      <c r="BX48" s="98">
        <v>206.1</v>
      </c>
      <c r="BY48" s="98">
        <v>206</v>
      </c>
      <c r="BZ48" s="99"/>
      <c r="CA48" s="97">
        <v>17.399999999999999</v>
      </c>
      <c r="CB48" s="99">
        <v>44.1</v>
      </c>
      <c r="CC48" s="96"/>
      <c r="CD48" s="97"/>
      <c r="CE48" s="98"/>
      <c r="CF48" s="98"/>
      <c r="CG48" s="98"/>
      <c r="CH48" s="98"/>
      <c r="CI48" s="98">
        <v>118.1</v>
      </c>
      <c r="CJ48" s="98">
        <v>52.4</v>
      </c>
      <c r="CK48" s="98">
        <v>53.7</v>
      </c>
      <c r="CL48" s="98"/>
      <c r="CM48" s="98"/>
      <c r="CN48" s="98"/>
      <c r="CO48" s="99">
        <v>191.2</v>
      </c>
      <c r="CP48" s="97">
        <v>180.6</v>
      </c>
      <c r="CQ48" s="98">
        <v>180.5</v>
      </c>
      <c r="CR48" s="98">
        <v>181.3</v>
      </c>
      <c r="CS48" s="99">
        <v>181</v>
      </c>
      <c r="CT48" s="97"/>
      <c r="CU48" s="99">
        <v>319</v>
      </c>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6"/>
      <c r="FD48" s="96"/>
      <c r="FE48" s="96"/>
      <c r="FF48" s="96"/>
      <c r="FG48" s="96"/>
      <c r="FH48" s="96"/>
      <c r="FI48" s="96"/>
      <c r="FJ48" s="96"/>
      <c r="FK48" s="97"/>
      <c r="FL48" s="98"/>
      <c r="FM48" s="98"/>
      <c r="FN48" s="99"/>
      <c r="FO48" s="96"/>
      <c r="FP48" s="97"/>
      <c r="FQ48" s="99"/>
      <c r="FR48" s="97"/>
      <c r="FS48" s="98"/>
      <c r="FT48" s="98"/>
      <c r="FU48" s="98"/>
      <c r="FV48" s="99"/>
      <c r="FW48" s="97"/>
      <c r="FX48" s="99"/>
      <c r="FY48" s="97"/>
      <c r="FZ48" s="98"/>
      <c r="GA48" s="98"/>
      <c r="GB48" s="99"/>
      <c r="GC48" s="96"/>
      <c r="GD48" s="96"/>
      <c r="GE48" s="96"/>
      <c r="GF48" s="97"/>
      <c r="GG48" s="98"/>
      <c r="GH48" s="98"/>
      <c r="GI48" s="98"/>
      <c r="GJ48" s="99"/>
      <c r="GK48" s="97"/>
      <c r="GL48" s="98"/>
      <c r="GM48" s="98"/>
      <c r="GN48" s="99"/>
      <c r="GO48" s="96"/>
      <c r="GP48" s="97"/>
      <c r="GQ48" s="99"/>
      <c r="GR48" s="1"/>
      <c r="GS48" s="96"/>
      <c r="GT48" s="97"/>
      <c r="GU48" s="99"/>
      <c r="GV48" s="96"/>
      <c r="GW48" s="96"/>
      <c r="GX48" s="96"/>
      <c r="GY48" s="96"/>
      <c r="GZ48" s="1"/>
      <c r="HA48" s="96"/>
      <c r="HB48" s="96"/>
      <c r="HC48" s="96"/>
      <c r="HD48" s="96"/>
      <c r="HE48" s="96"/>
      <c r="HF48" s="96"/>
      <c r="HG48" s="97"/>
      <c r="HH48" s="99"/>
      <c r="HI48" s="1"/>
      <c r="HJ48" s="97">
        <v>3903.56</v>
      </c>
      <c r="HK48" s="98">
        <v>3841.8009999999999</v>
      </c>
      <c r="HL48" s="99">
        <v>288.39999999999998</v>
      </c>
    </row>
    <row r="49" spans="1:220" x14ac:dyDescent="0.25">
      <c r="A49" s="1"/>
      <c r="B49" s="238">
        <v>0.89583333333333337</v>
      </c>
      <c r="C49" s="96"/>
      <c r="D49" s="97"/>
      <c r="E49" s="98"/>
      <c r="F49" s="98">
        <v>8.8000000000000007</v>
      </c>
      <c r="G49" s="99">
        <v>8.5</v>
      </c>
      <c r="H49" s="97"/>
      <c r="I49" s="99"/>
      <c r="J49" s="97">
        <v>81.099999999999994</v>
      </c>
      <c r="K49" s="99"/>
      <c r="L49" s="97"/>
      <c r="M49" s="98"/>
      <c r="N49" s="98"/>
      <c r="O49" s="98"/>
      <c r="P49" s="98"/>
      <c r="Q49" s="98">
        <v>211.2</v>
      </c>
      <c r="R49" s="98"/>
      <c r="S49" s="99"/>
      <c r="T49" s="97">
        <v>18.100000000000001</v>
      </c>
      <c r="U49" s="98">
        <v>19.2</v>
      </c>
      <c r="V49" s="98">
        <v>24.4</v>
      </c>
      <c r="W49" s="99">
        <v>1.1000000000000001</v>
      </c>
      <c r="X49" s="96"/>
      <c r="Y49" s="97"/>
      <c r="Z49" s="98"/>
      <c r="AA49" s="99">
        <v>23.1</v>
      </c>
      <c r="AB49" s="97"/>
      <c r="AC49" s="98"/>
      <c r="AD49" s="98"/>
      <c r="AE49" s="98"/>
      <c r="AF49" s="98">
        <v>12.2</v>
      </c>
      <c r="AG49" s="98">
        <v>24.5</v>
      </c>
      <c r="AH49" s="99">
        <v>10.3</v>
      </c>
      <c r="AI49" s="96"/>
      <c r="AJ49" s="96"/>
      <c r="AK49" s="96"/>
      <c r="AL49" s="97">
        <v>217.1</v>
      </c>
      <c r="AM49" s="99">
        <v>7.9</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v>184.9</v>
      </c>
      <c r="BL49" s="99">
        <v>46.6</v>
      </c>
      <c r="BM49" s="97">
        <v>164.4</v>
      </c>
      <c r="BN49" s="98">
        <v>165.5</v>
      </c>
      <c r="BO49" s="98">
        <v>165.6</v>
      </c>
      <c r="BP49" s="98"/>
      <c r="BQ49" s="98"/>
      <c r="BR49" s="98"/>
      <c r="BS49" s="98"/>
      <c r="BT49" s="98">
        <v>260.60000000000002</v>
      </c>
      <c r="BU49" s="98"/>
      <c r="BV49" s="98">
        <v>110.5</v>
      </c>
      <c r="BW49" s="98">
        <v>206.5</v>
      </c>
      <c r="BX49" s="98">
        <v>206.1</v>
      </c>
      <c r="BY49" s="98">
        <v>206</v>
      </c>
      <c r="BZ49" s="99"/>
      <c r="CA49" s="97">
        <v>17.399999999999999</v>
      </c>
      <c r="CB49" s="99">
        <v>44.1</v>
      </c>
      <c r="CC49" s="96"/>
      <c r="CD49" s="97"/>
      <c r="CE49" s="98"/>
      <c r="CF49" s="98"/>
      <c r="CG49" s="98"/>
      <c r="CH49" s="98"/>
      <c r="CI49" s="98">
        <v>118.1</v>
      </c>
      <c r="CJ49" s="98">
        <v>52.4</v>
      </c>
      <c r="CK49" s="98">
        <v>53.7</v>
      </c>
      <c r="CL49" s="98"/>
      <c r="CM49" s="98"/>
      <c r="CN49" s="98"/>
      <c r="CO49" s="99">
        <v>191.2</v>
      </c>
      <c r="CP49" s="97">
        <v>180.6</v>
      </c>
      <c r="CQ49" s="98">
        <v>180.5</v>
      </c>
      <c r="CR49" s="98">
        <v>181.3</v>
      </c>
      <c r="CS49" s="99">
        <v>181</v>
      </c>
      <c r="CT49" s="97"/>
      <c r="CU49" s="99">
        <v>319</v>
      </c>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6"/>
      <c r="FD49" s="96"/>
      <c r="FE49" s="96"/>
      <c r="FF49" s="96"/>
      <c r="FG49" s="96"/>
      <c r="FH49" s="96"/>
      <c r="FI49" s="96"/>
      <c r="FJ49" s="96"/>
      <c r="FK49" s="97"/>
      <c r="FL49" s="98"/>
      <c r="FM49" s="98"/>
      <c r="FN49" s="99"/>
      <c r="FO49" s="96"/>
      <c r="FP49" s="97"/>
      <c r="FQ49" s="99"/>
      <c r="FR49" s="97"/>
      <c r="FS49" s="98"/>
      <c r="FT49" s="98"/>
      <c r="FU49" s="98"/>
      <c r="FV49" s="99"/>
      <c r="FW49" s="97"/>
      <c r="FX49" s="99"/>
      <c r="FY49" s="97"/>
      <c r="FZ49" s="98"/>
      <c r="GA49" s="98"/>
      <c r="GB49" s="99"/>
      <c r="GC49" s="96"/>
      <c r="GD49" s="96"/>
      <c r="GE49" s="96"/>
      <c r="GF49" s="97"/>
      <c r="GG49" s="98"/>
      <c r="GH49" s="98"/>
      <c r="GI49" s="98"/>
      <c r="GJ49" s="99"/>
      <c r="GK49" s="97"/>
      <c r="GL49" s="98"/>
      <c r="GM49" s="98"/>
      <c r="GN49" s="99"/>
      <c r="GO49" s="96"/>
      <c r="GP49" s="97"/>
      <c r="GQ49" s="99"/>
      <c r="GR49" s="1"/>
      <c r="GS49" s="96"/>
      <c r="GT49" s="97"/>
      <c r="GU49" s="99"/>
      <c r="GV49" s="96"/>
      <c r="GW49" s="96"/>
      <c r="GX49" s="96"/>
      <c r="GY49" s="96"/>
      <c r="GZ49" s="1"/>
      <c r="HA49" s="96"/>
      <c r="HB49" s="96"/>
      <c r="HC49" s="96"/>
      <c r="HD49" s="96"/>
      <c r="HE49" s="96"/>
      <c r="HF49" s="96"/>
      <c r="HG49" s="97"/>
      <c r="HH49" s="99"/>
      <c r="HI49" s="1"/>
      <c r="HJ49" s="97">
        <v>3903.56</v>
      </c>
      <c r="HK49" s="98">
        <v>3841.8009999999999</v>
      </c>
      <c r="HL49" s="99">
        <v>288.39999999999998</v>
      </c>
    </row>
    <row r="50" spans="1:220" x14ac:dyDescent="0.25">
      <c r="A50" s="1"/>
      <c r="B50" s="238">
        <v>0.91666666666666663</v>
      </c>
      <c r="C50" s="96"/>
      <c r="D50" s="97"/>
      <c r="E50" s="98"/>
      <c r="F50" s="98">
        <v>8.8000000000000007</v>
      </c>
      <c r="G50" s="99">
        <v>8.5</v>
      </c>
      <c r="H50" s="97"/>
      <c r="I50" s="99"/>
      <c r="J50" s="97">
        <v>81.099999999999994</v>
      </c>
      <c r="K50" s="99"/>
      <c r="L50" s="97"/>
      <c r="M50" s="98"/>
      <c r="N50" s="98"/>
      <c r="O50" s="98"/>
      <c r="P50" s="98"/>
      <c r="Q50" s="98">
        <v>211.2</v>
      </c>
      <c r="R50" s="98"/>
      <c r="S50" s="99"/>
      <c r="T50" s="97">
        <v>18.100000000000001</v>
      </c>
      <c r="U50" s="98">
        <v>19.2</v>
      </c>
      <c r="V50" s="98">
        <v>24.4</v>
      </c>
      <c r="W50" s="99">
        <v>1.1000000000000001</v>
      </c>
      <c r="X50" s="96"/>
      <c r="Y50" s="97"/>
      <c r="Z50" s="98"/>
      <c r="AA50" s="99">
        <v>23.1</v>
      </c>
      <c r="AB50" s="97"/>
      <c r="AC50" s="98"/>
      <c r="AD50" s="98"/>
      <c r="AE50" s="98"/>
      <c r="AF50" s="98">
        <v>12.2</v>
      </c>
      <c r="AG50" s="98">
        <v>24.5</v>
      </c>
      <c r="AH50" s="99">
        <v>10.3</v>
      </c>
      <c r="AI50" s="96"/>
      <c r="AJ50" s="96"/>
      <c r="AK50" s="96"/>
      <c r="AL50" s="97">
        <v>217.1</v>
      </c>
      <c r="AM50" s="99">
        <v>7.9</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v>184.9</v>
      </c>
      <c r="BL50" s="99">
        <v>46.6</v>
      </c>
      <c r="BM50" s="97">
        <v>164.4</v>
      </c>
      <c r="BN50" s="98">
        <v>165.5</v>
      </c>
      <c r="BO50" s="98">
        <v>165.6</v>
      </c>
      <c r="BP50" s="98"/>
      <c r="BQ50" s="98"/>
      <c r="BR50" s="98"/>
      <c r="BS50" s="98"/>
      <c r="BT50" s="98">
        <v>260.60000000000002</v>
      </c>
      <c r="BU50" s="98"/>
      <c r="BV50" s="98">
        <v>110.5</v>
      </c>
      <c r="BW50" s="98">
        <v>206.5</v>
      </c>
      <c r="BX50" s="98">
        <v>206.1</v>
      </c>
      <c r="BY50" s="98">
        <v>206</v>
      </c>
      <c r="BZ50" s="99"/>
      <c r="CA50" s="97">
        <v>17.399999999999999</v>
      </c>
      <c r="CB50" s="99">
        <v>44.1</v>
      </c>
      <c r="CC50" s="96"/>
      <c r="CD50" s="97"/>
      <c r="CE50" s="98"/>
      <c r="CF50" s="98"/>
      <c r="CG50" s="98"/>
      <c r="CH50" s="98"/>
      <c r="CI50" s="98">
        <v>118.1</v>
      </c>
      <c r="CJ50" s="98">
        <v>52.4</v>
      </c>
      <c r="CK50" s="98">
        <v>53.7</v>
      </c>
      <c r="CL50" s="98"/>
      <c r="CM50" s="98"/>
      <c r="CN50" s="98"/>
      <c r="CO50" s="99">
        <v>191.2</v>
      </c>
      <c r="CP50" s="97">
        <v>180.6</v>
      </c>
      <c r="CQ50" s="98">
        <v>180.5</v>
      </c>
      <c r="CR50" s="98">
        <v>181.3</v>
      </c>
      <c r="CS50" s="99">
        <v>181</v>
      </c>
      <c r="CT50" s="97"/>
      <c r="CU50" s="99">
        <v>319</v>
      </c>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6"/>
      <c r="FD50" s="96"/>
      <c r="FE50" s="96"/>
      <c r="FF50" s="96"/>
      <c r="FG50" s="96"/>
      <c r="FH50" s="96"/>
      <c r="FI50" s="96"/>
      <c r="FJ50" s="96"/>
      <c r="FK50" s="97"/>
      <c r="FL50" s="98"/>
      <c r="FM50" s="98"/>
      <c r="FN50" s="99"/>
      <c r="FO50" s="96"/>
      <c r="FP50" s="97"/>
      <c r="FQ50" s="99"/>
      <c r="FR50" s="97"/>
      <c r="FS50" s="98"/>
      <c r="FT50" s="98"/>
      <c r="FU50" s="98"/>
      <c r="FV50" s="99"/>
      <c r="FW50" s="97"/>
      <c r="FX50" s="99"/>
      <c r="FY50" s="97"/>
      <c r="FZ50" s="98"/>
      <c r="GA50" s="98"/>
      <c r="GB50" s="99"/>
      <c r="GC50" s="96"/>
      <c r="GD50" s="96"/>
      <c r="GE50" s="96"/>
      <c r="GF50" s="97"/>
      <c r="GG50" s="98"/>
      <c r="GH50" s="98"/>
      <c r="GI50" s="98"/>
      <c r="GJ50" s="99"/>
      <c r="GK50" s="97"/>
      <c r="GL50" s="98"/>
      <c r="GM50" s="98"/>
      <c r="GN50" s="99"/>
      <c r="GO50" s="96"/>
      <c r="GP50" s="97"/>
      <c r="GQ50" s="99"/>
      <c r="GR50" s="1"/>
      <c r="GS50" s="96"/>
      <c r="GT50" s="97"/>
      <c r="GU50" s="99"/>
      <c r="GV50" s="96"/>
      <c r="GW50" s="96"/>
      <c r="GX50" s="96"/>
      <c r="GY50" s="96"/>
      <c r="GZ50" s="1"/>
      <c r="HA50" s="96"/>
      <c r="HB50" s="96"/>
      <c r="HC50" s="96"/>
      <c r="HD50" s="96"/>
      <c r="HE50" s="96"/>
      <c r="HF50" s="96"/>
      <c r="HG50" s="97"/>
      <c r="HH50" s="99"/>
      <c r="HI50" s="1"/>
      <c r="HJ50" s="97">
        <v>3903.56</v>
      </c>
      <c r="HK50" s="98">
        <v>3841.8009999999999</v>
      </c>
      <c r="HL50" s="99">
        <v>288.39999999999998</v>
      </c>
    </row>
    <row r="51" spans="1:220" x14ac:dyDescent="0.25">
      <c r="A51" s="1"/>
      <c r="B51" s="238">
        <v>0.9375</v>
      </c>
      <c r="C51" s="96"/>
      <c r="D51" s="97"/>
      <c r="E51" s="98"/>
      <c r="F51" s="98">
        <v>8.8000000000000007</v>
      </c>
      <c r="G51" s="99">
        <v>8.5</v>
      </c>
      <c r="H51" s="97"/>
      <c r="I51" s="99"/>
      <c r="J51" s="97">
        <v>81.099999999999994</v>
      </c>
      <c r="K51" s="99"/>
      <c r="L51" s="97"/>
      <c r="M51" s="98"/>
      <c r="N51" s="98"/>
      <c r="O51" s="98"/>
      <c r="P51" s="98"/>
      <c r="Q51" s="98">
        <v>211.2</v>
      </c>
      <c r="R51" s="98"/>
      <c r="S51" s="99"/>
      <c r="T51" s="97">
        <v>18.100000000000001</v>
      </c>
      <c r="U51" s="98">
        <v>19.2</v>
      </c>
      <c r="V51" s="98">
        <v>24.4</v>
      </c>
      <c r="W51" s="99">
        <v>1.1000000000000001</v>
      </c>
      <c r="X51" s="96"/>
      <c r="Y51" s="97"/>
      <c r="Z51" s="98"/>
      <c r="AA51" s="99">
        <v>23.1</v>
      </c>
      <c r="AB51" s="97"/>
      <c r="AC51" s="98"/>
      <c r="AD51" s="98"/>
      <c r="AE51" s="98"/>
      <c r="AF51" s="98">
        <v>12.2</v>
      </c>
      <c r="AG51" s="98">
        <v>24.5</v>
      </c>
      <c r="AH51" s="99">
        <v>10.3</v>
      </c>
      <c r="AI51" s="96"/>
      <c r="AJ51" s="96"/>
      <c r="AK51" s="96"/>
      <c r="AL51" s="97">
        <v>217.1</v>
      </c>
      <c r="AM51" s="99">
        <v>7.9</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v>184.9</v>
      </c>
      <c r="BL51" s="99">
        <v>46.6</v>
      </c>
      <c r="BM51" s="97">
        <v>164.4</v>
      </c>
      <c r="BN51" s="98">
        <v>165.5</v>
      </c>
      <c r="BO51" s="98">
        <v>165.6</v>
      </c>
      <c r="BP51" s="98"/>
      <c r="BQ51" s="98"/>
      <c r="BR51" s="98"/>
      <c r="BS51" s="98"/>
      <c r="BT51" s="98">
        <v>260.60000000000002</v>
      </c>
      <c r="BU51" s="98"/>
      <c r="BV51" s="98">
        <v>110.5</v>
      </c>
      <c r="BW51" s="98">
        <v>206.5</v>
      </c>
      <c r="BX51" s="98">
        <v>206.1</v>
      </c>
      <c r="BY51" s="98">
        <v>206</v>
      </c>
      <c r="BZ51" s="99"/>
      <c r="CA51" s="97">
        <v>17.399999999999999</v>
      </c>
      <c r="CB51" s="99">
        <v>44.1</v>
      </c>
      <c r="CC51" s="96"/>
      <c r="CD51" s="97"/>
      <c r="CE51" s="98"/>
      <c r="CF51" s="98"/>
      <c r="CG51" s="98"/>
      <c r="CH51" s="98"/>
      <c r="CI51" s="98">
        <v>118.1</v>
      </c>
      <c r="CJ51" s="98">
        <v>52.4</v>
      </c>
      <c r="CK51" s="98">
        <v>53.7</v>
      </c>
      <c r="CL51" s="98"/>
      <c r="CM51" s="98"/>
      <c r="CN51" s="98"/>
      <c r="CO51" s="99">
        <v>191.2</v>
      </c>
      <c r="CP51" s="97">
        <v>180.6</v>
      </c>
      <c r="CQ51" s="98">
        <v>180.5</v>
      </c>
      <c r="CR51" s="98">
        <v>181.3</v>
      </c>
      <c r="CS51" s="99">
        <v>181</v>
      </c>
      <c r="CT51" s="97"/>
      <c r="CU51" s="99">
        <v>319</v>
      </c>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6"/>
      <c r="FD51" s="96"/>
      <c r="FE51" s="96"/>
      <c r="FF51" s="96"/>
      <c r="FG51" s="96"/>
      <c r="FH51" s="96"/>
      <c r="FI51" s="96"/>
      <c r="FJ51" s="96"/>
      <c r="FK51" s="97"/>
      <c r="FL51" s="98"/>
      <c r="FM51" s="98"/>
      <c r="FN51" s="99"/>
      <c r="FO51" s="96"/>
      <c r="FP51" s="97"/>
      <c r="FQ51" s="99"/>
      <c r="FR51" s="97"/>
      <c r="FS51" s="98"/>
      <c r="FT51" s="98"/>
      <c r="FU51" s="98"/>
      <c r="FV51" s="99"/>
      <c r="FW51" s="97"/>
      <c r="FX51" s="99"/>
      <c r="FY51" s="97"/>
      <c r="FZ51" s="98"/>
      <c r="GA51" s="98"/>
      <c r="GB51" s="99"/>
      <c r="GC51" s="96"/>
      <c r="GD51" s="96"/>
      <c r="GE51" s="96"/>
      <c r="GF51" s="97"/>
      <c r="GG51" s="98"/>
      <c r="GH51" s="98"/>
      <c r="GI51" s="98"/>
      <c r="GJ51" s="99"/>
      <c r="GK51" s="97"/>
      <c r="GL51" s="98"/>
      <c r="GM51" s="98"/>
      <c r="GN51" s="99"/>
      <c r="GO51" s="96"/>
      <c r="GP51" s="97"/>
      <c r="GQ51" s="99"/>
      <c r="GR51" s="1"/>
      <c r="GS51" s="96"/>
      <c r="GT51" s="97"/>
      <c r="GU51" s="99"/>
      <c r="GV51" s="96"/>
      <c r="GW51" s="96"/>
      <c r="GX51" s="96"/>
      <c r="GY51" s="96"/>
      <c r="GZ51" s="1"/>
      <c r="HA51" s="96"/>
      <c r="HB51" s="96"/>
      <c r="HC51" s="96"/>
      <c r="HD51" s="96"/>
      <c r="HE51" s="96"/>
      <c r="HF51" s="96"/>
      <c r="HG51" s="97"/>
      <c r="HH51" s="99"/>
      <c r="HI51" s="1"/>
      <c r="HJ51" s="97">
        <v>3903.56</v>
      </c>
      <c r="HK51" s="98">
        <v>3841.8009999999999</v>
      </c>
      <c r="HL51" s="99">
        <v>288.39999999999998</v>
      </c>
    </row>
    <row r="52" spans="1:220" x14ac:dyDescent="0.25">
      <c r="A52" s="1"/>
      <c r="B52" s="238">
        <v>0.95833333333333337</v>
      </c>
      <c r="C52" s="96"/>
      <c r="D52" s="97"/>
      <c r="E52" s="98"/>
      <c r="F52" s="98">
        <v>8.8000000000000007</v>
      </c>
      <c r="G52" s="99">
        <v>8.5</v>
      </c>
      <c r="H52" s="97"/>
      <c r="I52" s="99"/>
      <c r="J52" s="97">
        <v>81.099999999999994</v>
      </c>
      <c r="K52" s="99"/>
      <c r="L52" s="97"/>
      <c r="M52" s="98"/>
      <c r="N52" s="98"/>
      <c r="O52" s="98"/>
      <c r="P52" s="98"/>
      <c r="Q52" s="98">
        <v>211.2</v>
      </c>
      <c r="R52" s="98"/>
      <c r="S52" s="99"/>
      <c r="T52" s="97">
        <v>18.100000000000001</v>
      </c>
      <c r="U52" s="98">
        <v>19.2</v>
      </c>
      <c r="V52" s="98">
        <v>24.4</v>
      </c>
      <c r="W52" s="99">
        <v>1.1000000000000001</v>
      </c>
      <c r="X52" s="96"/>
      <c r="Y52" s="97"/>
      <c r="Z52" s="98"/>
      <c r="AA52" s="99">
        <v>23.1</v>
      </c>
      <c r="AB52" s="97"/>
      <c r="AC52" s="98"/>
      <c r="AD52" s="98"/>
      <c r="AE52" s="98"/>
      <c r="AF52" s="98">
        <v>12.2</v>
      </c>
      <c r="AG52" s="98">
        <v>24.5</v>
      </c>
      <c r="AH52" s="99">
        <v>10.3</v>
      </c>
      <c r="AI52" s="96"/>
      <c r="AJ52" s="96"/>
      <c r="AK52" s="96"/>
      <c r="AL52" s="97">
        <v>217.1</v>
      </c>
      <c r="AM52" s="99">
        <v>7.9</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v>184.9</v>
      </c>
      <c r="BL52" s="99">
        <v>46.6</v>
      </c>
      <c r="BM52" s="97">
        <v>164.4</v>
      </c>
      <c r="BN52" s="98">
        <v>165.5</v>
      </c>
      <c r="BO52" s="98">
        <v>165.6</v>
      </c>
      <c r="BP52" s="98"/>
      <c r="BQ52" s="98"/>
      <c r="BR52" s="98"/>
      <c r="BS52" s="98"/>
      <c r="BT52" s="98">
        <v>260.60000000000002</v>
      </c>
      <c r="BU52" s="98"/>
      <c r="BV52" s="98">
        <v>110.5</v>
      </c>
      <c r="BW52" s="98">
        <v>206.5</v>
      </c>
      <c r="BX52" s="98">
        <v>206.1</v>
      </c>
      <c r="BY52" s="98">
        <v>206</v>
      </c>
      <c r="BZ52" s="99"/>
      <c r="CA52" s="97">
        <v>17.399999999999999</v>
      </c>
      <c r="CB52" s="99">
        <v>44.1</v>
      </c>
      <c r="CC52" s="96"/>
      <c r="CD52" s="97"/>
      <c r="CE52" s="98"/>
      <c r="CF52" s="98"/>
      <c r="CG52" s="98"/>
      <c r="CH52" s="98"/>
      <c r="CI52" s="98">
        <v>118.1</v>
      </c>
      <c r="CJ52" s="98">
        <v>52.4</v>
      </c>
      <c r="CK52" s="98">
        <v>53.7</v>
      </c>
      <c r="CL52" s="98"/>
      <c r="CM52" s="98"/>
      <c r="CN52" s="98"/>
      <c r="CO52" s="99">
        <v>191.2</v>
      </c>
      <c r="CP52" s="97">
        <v>180.6</v>
      </c>
      <c r="CQ52" s="98">
        <v>180.5</v>
      </c>
      <c r="CR52" s="98">
        <v>181.3</v>
      </c>
      <c r="CS52" s="99">
        <v>181</v>
      </c>
      <c r="CT52" s="97"/>
      <c r="CU52" s="99">
        <v>319</v>
      </c>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6"/>
      <c r="FD52" s="96"/>
      <c r="FE52" s="96"/>
      <c r="FF52" s="96"/>
      <c r="FG52" s="96"/>
      <c r="FH52" s="96"/>
      <c r="FI52" s="96"/>
      <c r="FJ52" s="96"/>
      <c r="FK52" s="97"/>
      <c r="FL52" s="98"/>
      <c r="FM52" s="98"/>
      <c r="FN52" s="99"/>
      <c r="FO52" s="96"/>
      <c r="FP52" s="97"/>
      <c r="FQ52" s="99"/>
      <c r="FR52" s="97"/>
      <c r="FS52" s="98"/>
      <c r="FT52" s="98"/>
      <c r="FU52" s="98"/>
      <c r="FV52" s="99"/>
      <c r="FW52" s="97"/>
      <c r="FX52" s="99"/>
      <c r="FY52" s="97"/>
      <c r="FZ52" s="98"/>
      <c r="GA52" s="98"/>
      <c r="GB52" s="99"/>
      <c r="GC52" s="96"/>
      <c r="GD52" s="96"/>
      <c r="GE52" s="96"/>
      <c r="GF52" s="97"/>
      <c r="GG52" s="98"/>
      <c r="GH52" s="98"/>
      <c r="GI52" s="98"/>
      <c r="GJ52" s="99"/>
      <c r="GK52" s="97"/>
      <c r="GL52" s="98"/>
      <c r="GM52" s="98"/>
      <c r="GN52" s="99"/>
      <c r="GO52" s="96"/>
      <c r="GP52" s="97"/>
      <c r="GQ52" s="99"/>
      <c r="GR52" s="1"/>
      <c r="GS52" s="96"/>
      <c r="GT52" s="97"/>
      <c r="GU52" s="99"/>
      <c r="GV52" s="96"/>
      <c r="GW52" s="96"/>
      <c r="GX52" s="96"/>
      <c r="GY52" s="96"/>
      <c r="GZ52" s="1"/>
      <c r="HA52" s="96"/>
      <c r="HB52" s="96"/>
      <c r="HC52" s="96"/>
      <c r="HD52" s="96"/>
      <c r="HE52" s="96"/>
      <c r="HF52" s="96"/>
      <c r="HG52" s="97"/>
      <c r="HH52" s="99"/>
      <c r="HI52" s="1"/>
      <c r="HJ52" s="97">
        <v>3903.56</v>
      </c>
      <c r="HK52" s="98">
        <v>3841.8009999999999</v>
      </c>
      <c r="HL52" s="99">
        <v>288.39999999999998</v>
      </c>
    </row>
    <row r="53" spans="1:220" x14ac:dyDescent="0.25">
      <c r="A53" s="1"/>
      <c r="B53" s="238">
        <v>0.97916666666666663</v>
      </c>
      <c r="C53" s="96"/>
      <c r="D53" s="97"/>
      <c r="E53" s="98"/>
      <c r="F53" s="98">
        <v>8.8000000000000007</v>
      </c>
      <c r="G53" s="99">
        <v>8.5</v>
      </c>
      <c r="H53" s="97"/>
      <c r="I53" s="99"/>
      <c r="J53" s="97">
        <v>81.099999999999994</v>
      </c>
      <c r="K53" s="99"/>
      <c r="L53" s="97"/>
      <c r="M53" s="98"/>
      <c r="N53" s="98"/>
      <c r="O53" s="98"/>
      <c r="P53" s="98"/>
      <c r="Q53" s="98">
        <v>211.2</v>
      </c>
      <c r="R53" s="98"/>
      <c r="S53" s="99"/>
      <c r="T53" s="97">
        <v>18.100000000000001</v>
      </c>
      <c r="U53" s="98">
        <v>19.2</v>
      </c>
      <c r="V53" s="98">
        <v>24.4</v>
      </c>
      <c r="W53" s="99">
        <v>1.1000000000000001</v>
      </c>
      <c r="X53" s="96"/>
      <c r="Y53" s="97"/>
      <c r="Z53" s="98"/>
      <c r="AA53" s="99">
        <v>23.1</v>
      </c>
      <c r="AB53" s="97"/>
      <c r="AC53" s="98"/>
      <c r="AD53" s="98"/>
      <c r="AE53" s="98"/>
      <c r="AF53" s="98">
        <v>12.2</v>
      </c>
      <c r="AG53" s="98">
        <v>24.5</v>
      </c>
      <c r="AH53" s="99">
        <v>10.3</v>
      </c>
      <c r="AI53" s="96"/>
      <c r="AJ53" s="96"/>
      <c r="AK53" s="96"/>
      <c r="AL53" s="97">
        <v>217.1</v>
      </c>
      <c r="AM53" s="99">
        <v>7.9</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v>184.9</v>
      </c>
      <c r="BL53" s="99">
        <v>46.6</v>
      </c>
      <c r="BM53" s="97">
        <v>164.4</v>
      </c>
      <c r="BN53" s="98">
        <v>165.5</v>
      </c>
      <c r="BO53" s="98">
        <v>165.6</v>
      </c>
      <c r="BP53" s="98"/>
      <c r="BQ53" s="98"/>
      <c r="BR53" s="98"/>
      <c r="BS53" s="98"/>
      <c r="BT53" s="98">
        <v>260.60000000000002</v>
      </c>
      <c r="BU53" s="98"/>
      <c r="BV53" s="98">
        <v>110.5</v>
      </c>
      <c r="BW53" s="98">
        <v>206.5</v>
      </c>
      <c r="BX53" s="98">
        <v>206.1</v>
      </c>
      <c r="BY53" s="98">
        <v>206</v>
      </c>
      <c r="BZ53" s="99"/>
      <c r="CA53" s="97">
        <v>17.399999999999999</v>
      </c>
      <c r="CB53" s="99">
        <v>44.1</v>
      </c>
      <c r="CC53" s="96"/>
      <c r="CD53" s="97"/>
      <c r="CE53" s="98"/>
      <c r="CF53" s="98"/>
      <c r="CG53" s="98"/>
      <c r="CH53" s="98"/>
      <c r="CI53" s="98">
        <v>118.1</v>
      </c>
      <c r="CJ53" s="98">
        <v>52.4</v>
      </c>
      <c r="CK53" s="98">
        <v>53.7</v>
      </c>
      <c r="CL53" s="98"/>
      <c r="CM53" s="98"/>
      <c r="CN53" s="98"/>
      <c r="CO53" s="99">
        <v>191.2</v>
      </c>
      <c r="CP53" s="97">
        <v>180.6</v>
      </c>
      <c r="CQ53" s="98">
        <v>180.5</v>
      </c>
      <c r="CR53" s="98">
        <v>181.3</v>
      </c>
      <c r="CS53" s="99">
        <v>181</v>
      </c>
      <c r="CT53" s="97"/>
      <c r="CU53" s="99">
        <v>319</v>
      </c>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6"/>
      <c r="FD53" s="96"/>
      <c r="FE53" s="96"/>
      <c r="FF53" s="96"/>
      <c r="FG53" s="96"/>
      <c r="FH53" s="96"/>
      <c r="FI53" s="96"/>
      <c r="FJ53" s="96"/>
      <c r="FK53" s="97"/>
      <c r="FL53" s="98"/>
      <c r="FM53" s="98"/>
      <c r="FN53" s="99"/>
      <c r="FO53" s="96"/>
      <c r="FP53" s="97"/>
      <c r="FQ53" s="99"/>
      <c r="FR53" s="97"/>
      <c r="FS53" s="98"/>
      <c r="FT53" s="98"/>
      <c r="FU53" s="98"/>
      <c r="FV53" s="99"/>
      <c r="FW53" s="97"/>
      <c r="FX53" s="99"/>
      <c r="FY53" s="97"/>
      <c r="FZ53" s="98"/>
      <c r="GA53" s="98"/>
      <c r="GB53" s="99"/>
      <c r="GC53" s="96"/>
      <c r="GD53" s="96"/>
      <c r="GE53" s="96"/>
      <c r="GF53" s="97"/>
      <c r="GG53" s="98"/>
      <c r="GH53" s="98"/>
      <c r="GI53" s="98"/>
      <c r="GJ53" s="99"/>
      <c r="GK53" s="97"/>
      <c r="GL53" s="98"/>
      <c r="GM53" s="98"/>
      <c r="GN53" s="99"/>
      <c r="GO53" s="96"/>
      <c r="GP53" s="97"/>
      <c r="GQ53" s="99"/>
      <c r="GR53" s="1"/>
      <c r="GS53" s="96"/>
      <c r="GT53" s="97"/>
      <c r="GU53" s="99"/>
      <c r="GV53" s="96"/>
      <c r="GW53" s="96"/>
      <c r="GX53" s="96"/>
      <c r="GY53" s="96"/>
      <c r="GZ53" s="1"/>
      <c r="HA53" s="96"/>
      <c r="HB53" s="96"/>
      <c r="HC53" s="96"/>
      <c r="HD53" s="96"/>
      <c r="HE53" s="96"/>
      <c r="HF53" s="96"/>
      <c r="HG53" s="97"/>
      <c r="HH53" s="99"/>
      <c r="HI53" s="1"/>
      <c r="HJ53" s="97">
        <v>3903.56</v>
      </c>
      <c r="HK53" s="98">
        <v>3841.8009999999999</v>
      </c>
      <c r="HL53" s="99">
        <v>288.39999999999998</v>
      </c>
    </row>
    <row r="54" spans="1:220" ht="15.75" thickBot="1" x14ac:dyDescent="0.3">
      <c r="A54" s="1"/>
      <c r="B54" s="238">
        <v>0.99930555555555556</v>
      </c>
      <c r="C54" s="96"/>
      <c r="D54" s="97"/>
      <c r="E54" s="98"/>
      <c r="F54" s="98">
        <v>8.8000000000000007</v>
      </c>
      <c r="G54" s="99">
        <v>8.5</v>
      </c>
      <c r="H54" s="97"/>
      <c r="I54" s="99"/>
      <c r="J54" s="97">
        <v>81.099999999999994</v>
      </c>
      <c r="K54" s="99"/>
      <c r="L54" s="97"/>
      <c r="M54" s="98"/>
      <c r="N54" s="98"/>
      <c r="O54" s="98"/>
      <c r="P54" s="98"/>
      <c r="Q54" s="98">
        <v>211.2</v>
      </c>
      <c r="R54" s="98"/>
      <c r="S54" s="99"/>
      <c r="T54" s="97">
        <v>18.100000000000001</v>
      </c>
      <c r="U54" s="98">
        <v>19.2</v>
      </c>
      <c r="V54" s="98">
        <v>24.4</v>
      </c>
      <c r="W54" s="99">
        <v>1.1000000000000001</v>
      </c>
      <c r="X54" s="96"/>
      <c r="Y54" s="97"/>
      <c r="Z54" s="98"/>
      <c r="AA54" s="99">
        <v>23.1</v>
      </c>
      <c r="AB54" s="97"/>
      <c r="AC54" s="98"/>
      <c r="AD54" s="98"/>
      <c r="AE54" s="98"/>
      <c r="AF54" s="98">
        <v>12.2</v>
      </c>
      <c r="AG54" s="98">
        <v>24.5</v>
      </c>
      <c r="AH54" s="99">
        <v>10.3</v>
      </c>
      <c r="AI54" s="96"/>
      <c r="AJ54" s="96"/>
      <c r="AK54" s="96"/>
      <c r="AL54" s="97">
        <v>217.1</v>
      </c>
      <c r="AM54" s="99">
        <v>7.9</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v>184.9</v>
      </c>
      <c r="BL54" s="99">
        <v>46.6</v>
      </c>
      <c r="BM54" s="97">
        <v>164.4</v>
      </c>
      <c r="BN54" s="98">
        <v>165.5</v>
      </c>
      <c r="BO54" s="98">
        <v>165.6</v>
      </c>
      <c r="BP54" s="98"/>
      <c r="BQ54" s="98"/>
      <c r="BR54" s="98"/>
      <c r="BS54" s="98"/>
      <c r="BT54" s="98">
        <v>260.60000000000002</v>
      </c>
      <c r="BU54" s="98"/>
      <c r="BV54" s="98">
        <v>110.5</v>
      </c>
      <c r="BW54" s="98">
        <v>206.5</v>
      </c>
      <c r="BX54" s="98">
        <v>206.1</v>
      </c>
      <c r="BY54" s="98">
        <v>206</v>
      </c>
      <c r="BZ54" s="99"/>
      <c r="CA54" s="97">
        <v>17.399999999999999</v>
      </c>
      <c r="CB54" s="99">
        <v>44.1</v>
      </c>
      <c r="CC54" s="96"/>
      <c r="CD54" s="97"/>
      <c r="CE54" s="98"/>
      <c r="CF54" s="98"/>
      <c r="CG54" s="98"/>
      <c r="CH54" s="98"/>
      <c r="CI54" s="98">
        <v>118.1</v>
      </c>
      <c r="CJ54" s="98">
        <v>52.4</v>
      </c>
      <c r="CK54" s="98">
        <v>53.7</v>
      </c>
      <c r="CL54" s="98"/>
      <c r="CM54" s="98"/>
      <c r="CN54" s="98"/>
      <c r="CO54" s="99">
        <v>191.2</v>
      </c>
      <c r="CP54" s="97">
        <v>180.6</v>
      </c>
      <c r="CQ54" s="98">
        <v>180.5</v>
      </c>
      <c r="CR54" s="98">
        <v>181.3</v>
      </c>
      <c r="CS54" s="99">
        <v>181</v>
      </c>
      <c r="CT54" s="97"/>
      <c r="CU54" s="99">
        <v>319</v>
      </c>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6"/>
      <c r="FD54" s="96"/>
      <c r="FE54" s="96"/>
      <c r="FF54" s="96"/>
      <c r="FG54" s="96"/>
      <c r="FH54" s="96"/>
      <c r="FI54" s="96"/>
      <c r="FJ54" s="96"/>
      <c r="FK54" s="97"/>
      <c r="FL54" s="98"/>
      <c r="FM54" s="98"/>
      <c r="FN54" s="99"/>
      <c r="FO54" s="96"/>
      <c r="FP54" s="97"/>
      <c r="FQ54" s="99"/>
      <c r="FR54" s="97"/>
      <c r="FS54" s="98"/>
      <c r="FT54" s="98"/>
      <c r="FU54" s="98"/>
      <c r="FV54" s="99"/>
      <c r="FW54" s="97"/>
      <c r="FX54" s="99"/>
      <c r="FY54" s="97"/>
      <c r="FZ54" s="98"/>
      <c r="GA54" s="98"/>
      <c r="GB54" s="99"/>
      <c r="GC54" s="96"/>
      <c r="GD54" s="96"/>
      <c r="GE54" s="96"/>
      <c r="GF54" s="97"/>
      <c r="GG54" s="98"/>
      <c r="GH54" s="98"/>
      <c r="GI54" s="98"/>
      <c r="GJ54" s="99"/>
      <c r="GK54" s="97"/>
      <c r="GL54" s="98"/>
      <c r="GM54" s="98"/>
      <c r="GN54" s="99"/>
      <c r="GO54" s="96"/>
      <c r="GP54" s="97"/>
      <c r="GQ54" s="99"/>
      <c r="GR54" s="1"/>
      <c r="GS54" s="96"/>
      <c r="GT54" s="97"/>
      <c r="GU54" s="99"/>
      <c r="GV54" s="96"/>
      <c r="GW54" s="96"/>
      <c r="GX54" s="96"/>
      <c r="GY54" s="96"/>
      <c r="GZ54" s="1"/>
      <c r="HA54" s="96"/>
      <c r="HB54" s="96"/>
      <c r="HC54" s="96"/>
      <c r="HD54" s="96"/>
      <c r="HE54" s="96"/>
      <c r="HF54" s="96"/>
      <c r="HG54" s="97"/>
      <c r="HH54" s="99"/>
      <c r="HI54" s="1"/>
      <c r="HJ54" s="97">
        <v>3903.56</v>
      </c>
      <c r="HK54" s="98">
        <v>3841.8009999999999</v>
      </c>
      <c r="HL54" s="99">
        <v>288.39999999999998</v>
      </c>
    </row>
    <row r="55" spans="1:220" ht="15.75" thickBot="1" x14ac:dyDescent="0.3">
      <c r="A55" s="1"/>
      <c r="B55" s="104" t="s">
        <v>941</v>
      </c>
      <c r="C55" s="105">
        <v>0</v>
      </c>
      <c r="D55" s="106">
        <v>0</v>
      </c>
      <c r="E55" s="107">
        <v>0</v>
      </c>
      <c r="F55" s="107">
        <v>212</v>
      </c>
      <c r="G55" s="108">
        <v>204</v>
      </c>
      <c r="H55" s="106">
        <v>0</v>
      </c>
      <c r="I55" s="108">
        <v>0</v>
      </c>
      <c r="J55" s="106">
        <v>1946</v>
      </c>
      <c r="K55" s="108">
        <v>0</v>
      </c>
      <c r="L55" s="106">
        <v>0</v>
      </c>
      <c r="M55" s="107">
        <v>0</v>
      </c>
      <c r="N55" s="107">
        <v>0</v>
      </c>
      <c r="O55" s="107">
        <v>0</v>
      </c>
      <c r="P55" s="107">
        <v>0</v>
      </c>
      <c r="Q55" s="107">
        <v>5068</v>
      </c>
      <c r="R55" s="107">
        <v>0</v>
      </c>
      <c r="S55" s="108">
        <v>0</v>
      </c>
      <c r="T55" s="106">
        <v>435</v>
      </c>
      <c r="U55" s="107">
        <v>461</v>
      </c>
      <c r="V55" s="107">
        <v>586</v>
      </c>
      <c r="W55" s="108">
        <v>25</v>
      </c>
      <c r="X55" s="105">
        <v>0</v>
      </c>
      <c r="Y55" s="106">
        <v>0</v>
      </c>
      <c r="Z55" s="107">
        <v>0</v>
      </c>
      <c r="AA55" s="108">
        <v>553</v>
      </c>
      <c r="AB55" s="106">
        <v>0</v>
      </c>
      <c r="AC55" s="107">
        <v>0</v>
      </c>
      <c r="AD55" s="107">
        <v>0</v>
      </c>
      <c r="AE55" s="107">
        <v>0</v>
      </c>
      <c r="AF55" s="107">
        <v>294</v>
      </c>
      <c r="AG55" s="107">
        <v>587</v>
      </c>
      <c r="AH55" s="108">
        <v>247</v>
      </c>
      <c r="AI55" s="105">
        <v>0</v>
      </c>
      <c r="AJ55" s="105">
        <v>0</v>
      </c>
      <c r="AK55" s="105">
        <v>0</v>
      </c>
      <c r="AL55" s="106">
        <v>5211</v>
      </c>
      <c r="AM55" s="108">
        <v>190</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138</v>
      </c>
      <c r="BK55" s="107">
        <v>0</v>
      </c>
      <c r="BL55" s="108">
        <v>862</v>
      </c>
      <c r="BM55" s="106">
        <v>3947</v>
      </c>
      <c r="BN55" s="107">
        <v>3971</v>
      </c>
      <c r="BO55" s="107">
        <v>3974</v>
      </c>
      <c r="BP55" s="107">
        <v>0</v>
      </c>
      <c r="BQ55" s="107">
        <v>0</v>
      </c>
      <c r="BR55" s="107">
        <v>0</v>
      </c>
      <c r="BS55" s="107">
        <v>0</v>
      </c>
      <c r="BT55" s="107">
        <v>9032</v>
      </c>
      <c r="BU55" s="107">
        <v>0</v>
      </c>
      <c r="BV55" s="107">
        <v>2652</v>
      </c>
      <c r="BW55" s="107">
        <v>4956</v>
      </c>
      <c r="BX55" s="107">
        <v>4947</v>
      </c>
      <c r="BY55" s="107">
        <v>4944</v>
      </c>
      <c r="BZ55" s="108">
        <v>0</v>
      </c>
      <c r="CA55" s="106">
        <v>401</v>
      </c>
      <c r="CB55" s="108">
        <v>1057</v>
      </c>
      <c r="CC55" s="105">
        <v>0</v>
      </c>
      <c r="CD55" s="106">
        <v>0</v>
      </c>
      <c r="CE55" s="107">
        <v>0</v>
      </c>
      <c r="CF55" s="107">
        <v>0</v>
      </c>
      <c r="CG55" s="107">
        <v>0</v>
      </c>
      <c r="CH55" s="107">
        <v>0</v>
      </c>
      <c r="CI55" s="107">
        <v>2836</v>
      </c>
      <c r="CJ55" s="107">
        <v>1258</v>
      </c>
      <c r="CK55" s="107">
        <v>1289</v>
      </c>
      <c r="CL55" s="107">
        <v>0</v>
      </c>
      <c r="CM55" s="107">
        <v>0</v>
      </c>
      <c r="CN55" s="107">
        <v>0</v>
      </c>
      <c r="CO55" s="108">
        <v>4589</v>
      </c>
      <c r="CP55" s="106">
        <v>4333</v>
      </c>
      <c r="CQ55" s="107">
        <v>4333</v>
      </c>
      <c r="CR55" s="107">
        <v>4352</v>
      </c>
      <c r="CS55" s="108">
        <v>4345</v>
      </c>
      <c r="CT55" s="106">
        <v>0</v>
      </c>
      <c r="CU55" s="108">
        <v>7657</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c r="EF55" s="105"/>
      <c r="EG55" s="105"/>
      <c r="EH55" s="105"/>
      <c r="EI55" s="105"/>
      <c r="EJ55" s="105"/>
      <c r="EK55" s="105"/>
      <c r="EL55" s="105"/>
      <c r="EM55" s="106"/>
      <c r="EN55" s="108"/>
      <c r="EO55" s="105"/>
      <c r="EP55" s="105"/>
      <c r="EQ55" s="105"/>
      <c r="ER55" s="105"/>
      <c r="ES55" s="105"/>
      <c r="ET55" s="105"/>
      <c r="EU55" s="105"/>
      <c r="EV55" s="105"/>
      <c r="EW55" s="105"/>
      <c r="EX55" s="105"/>
      <c r="EY55" s="105"/>
      <c r="EZ55" s="105"/>
      <c r="FA55" s="105"/>
      <c r="FB55" s="105"/>
      <c r="FC55" s="105"/>
      <c r="FD55" s="105"/>
      <c r="FE55" s="105"/>
      <c r="FF55" s="105"/>
      <c r="FG55" s="105"/>
      <c r="FH55" s="105"/>
      <c r="FI55" s="105"/>
      <c r="FJ55" s="105"/>
      <c r="FK55" s="106"/>
      <c r="FL55" s="107"/>
      <c r="FM55" s="107"/>
      <c r="FN55" s="108"/>
      <c r="FO55" s="105"/>
      <c r="FP55" s="106"/>
      <c r="FQ55" s="108"/>
      <c r="FR55" s="106"/>
      <c r="FS55" s="107"/>
      <c r="FT55" s="107"/>
      <c r="FU55" s="107"/>
      <c r="FV55" s="108"/>
      <c r="FW55" s="106"/>
      <c r="FX55" s="108"/>
      <c r="FY55" s="106"/>
      <c r="FZ55" s="107"/>
      <c r="GA55" s="107"/>
      <c r="GB55" s="108"/>
      <c r="GC55" s="105"/>
      <c r="GD55" s="105"/>
      <c r="GE55" s="105"/>
      <c r="GF55" s="106"/>
      <c r="GG55" s="107"/>
      <c r="GH55" s="107"/>
      <c r="GI55" s="107"/>
      <c r="GJ55" s="108"/>
      <c r="GK55" s="106"/>
      <c r="GL55" s="107"/>
      <c r="GM55" s="107"/>
      <c r="GN55" s="108"/>
      <c r="GO55" s="105"/>
      <c r="GP55" s="106"/>
      <c r="GQ55" s="108"/>
      <c r="GR55" s="1"/>
      <c r="GS55" s="105"/>
      <c r="GT55" s="106"/>
      <c r="GU55" s="108"/>
      <c r="GV55" s="105"/>
      <c r="GW55" s="105"/>
      <c r="GX55" s="105"/>
      <c r="GY55" s="105"/>
      <c r="GZ55" s="1"/>
      <c r="HA55" s="105"/>
      <c r="HB55" s="105"/>
      <c r="HC55" s="105"/>
      <c r="HD55" s="105"/>
      <c r="HE55" s="105"/>
      <c r="HF55" s="105"/>
      <c r="HG55" s="106"/>
      <c r="HH55" s="108"/>
      <c r="HI55" s="1"/>
      <c r="HJ55" s="109"/>
      <c r="HK55" s="110"/>
      <c r="HL55" s="111"/>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2" t="s">
        <v>1393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2" t="s">
        <v>1394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1395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2" t="s">
        <v>869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3"/>
      <c r="D63" s="1" t="s">
        <v>1396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1397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23" t="s">
        <v>69</v>
      </c>
      <c r="C6" s="223"/>
      <c r="D6" s="223"/>
      <c r="E6" s="223"/>
      <c r="F6" s="223"/>
      <c r="G6" s="223"/>
      <c r="H6" s="223" t="s">
        <v>602</v>
      </c>
      <c r="I6" s="223"/>
      <c r="J6" s="223" t="s">
        <v>73</v>
      </c>
      <c r="K6" s="223"/>
      <c r="L6" s="223"/>
      <c r="M6" s="223" t="s">
        <v>598</v>
      </c>
      <c r="N6" s="223"/>
      <c r="O6" s="223" t="s">
        <v>292</v>
      </c>
      <c r="P6" s="223" t="s">
        <v>78</v>
      </c>
      <c r="Q6" s="223"/>
      <c r="R6" s="223"/>
      <c r="S6" s="223"/>
      <c r="T6" s="223" t="s">
        <v>308</v>
      </c>
      <c r="U6" s="223" t="s">
        <v>980</v>
      </c>
      <c r="V6" s="223" t="s">
        <v>88</v>
      </c>
      <c r="W6" s="223"/>
      <c r="X6" s="223"/>
      <c r="Y6" s="223"/>
      <c r="Z6" s="223"/>
      <c r="AA6" s="223" t="s">
        <v>100</v>
      </c>
      <c r="AB6" s="223"/>
      <c r="AC6" s="223" t="s">
        <v>110</v>
      </c>
      <c r="AD6" s="223"/>
      <c r="AE6" s="223"/>
      <c r="AF6" s="223"/>
      <c r="AG6" s="223" t="s">
        <v>132</v>
      </c>
      <c r="AH6" s="223"/>
      <c r="AI6" s="223"/>
      <c r="AJ6" s="223"/>
      <c r="AK6" s="223"/>
      <c r="AL6" s="223" t="s">
        <v>599</v>
      </c>
      <c r="AM6" s="223"/>
      <c r="AN6" s="223" t="s">
        <v>146</v>
      </c>
      <c r="AO6" s="223"/>
      <c r="AP6" s="223"/>
      <c r="AQ6" s="223"/>
      <c r="AR6" s="223"/>
      <c r="AS6" s="223"/>
      <c r="AT6" s="223"/>
      <c r="AU6" s="223"/>
      <c r="AV6" s="223"/>
      <c r="AW6" s="223"/>
    </row>
    <row r="7" spans="1:49" ht="38.25" x14ac:dyDescent="0.25">
      <c r="A7" s="114" t="s">
        <v>1398</v>
      </c>
      <c r="B7" s="114" t="s">
        <v>1399</v>
      </c>
      <c r="C7" s="114" t="s">
        <v>1399</v>
      </c>
      <c r="D7" s="114" t="s">
        <v>1399</v>
      </c>
      <c r="E7" s="114" t="s">
        <v>1399</v>
      </c>
      <c r="F7" s="114" t="s">
        <v>1399</v>
      </c>
      <c r="G7" s="114" t="s">
        <v>1399</v>
      </c>
      <c r="H7" s="114" t="s">
        <v>1400</v>
      </c>
      <c r="I7" s="114" t="s">
        <v>1401</v>
      </c>
      <c r="J7" s="114" t="s">
        <v>1402</v>
      </c>
      <c r="K7" s="114" t="s">
        <v>1402</v>
      </c>
      <c r="L7" s="114" t="s">
        <v>1402</v>
      </c>
      <c r="M7" s="114" t="s">
        <v>1403</v>
      </c>
      <c r="N7" s="114" t="s">
        <v>1403</v>
      </c>
      <c r="O7" s="114" t="s">
        <v>1404</v>
      </c>
      <c r="P7" s="114" t="s">
        <v>302</v>
      </c>
      <c r="Q7" s="114" t="s">
        <v>302</v>
      </c>
      <c r="R7" s="114" t="s">
        <v>302</v>
      </c>
      <c r="S7" s="114" t="s">
        <v>302</v>
      </c>
      <c r="T7" s="114" t="s">
        <v>1405</v>
      </c>
      <c r="U7" s="114" t="s">
        <v>1406</v>
      </c>
      <c r="V7" s="114" t="s">
        <v>1407</v>
      </c>
      <c r="W7" s="114" t="s">
        <v>1408</v>
      </c>
      <c r="X7" s="114" t="s">
        <v>1408</v>
      </c>
      <c r="Y7" s="114" t="s">
        <v>1409</v>
      </c>
      <c r="Z7" s="114" t="s">
        <v>1410</v>
      </c>
      <c r="AA7" s="114" t="s">
        <v>302</v>
      </c>
      <c r="AB7" s="114" t="s">
        <v>302</v>
      </c>
      <c r="AC7" s="114" t="s">
        <v>1411</v>
      </c>
      <c r="AD7" s="114" t="s">
        <v>1412</v>
      </c>
      <c r="AE7" s="114" t="s">
        <v>1413</v>
      </c>
      <c r="AF7" s="114" t="s">
        <v>1411</v>
      </c>
      <c r="AG7" s="114" t="s">
        <v>1414</v>
      </c>
      <c r="AH7" s="114" t="s">
        <v>1414</v>
      </c>
      <c r="AI7" s="114" t="s">
        <v>1415</v>
      </c>
      <c r="AJ7" s="114" t="s">
        <v>1416</v>
      </c>
      <c r="AK7" s="114" t="s">
        <v>1416</v>
      </c>
      <c r="AL7" s="114" t="s">
        <v>599</v>
      </c>
      <c r="AM7" s="114" t="s">
        <v>599</v>
      </c>
      <c r="AN7" s="114" t="s">
        <v>1417</v>
      </c>
      <c r="AO7" s="114" t="s">
        <v>302</v>
      </c>
      <c r="AP7" s="114" t="s">
        <v>302</v>
      </c>
      <c r="AQ7" s="114" t="s">
        <v>1020</v>
      </c>
      <c r="AR7" s="114" t="s">
        <v>302</v>
      </c>
      <c r="AS7" s="114" t="s">
        <v>1408</v>
      </c>
      <c r="AT7" s="114" t="s">
        <v>1418</v>
      </c>
      <c r="AU7" s="114" t="s">
        <v>1407</v>
      </c>
      <c r="AV7" s="114" t="s">
        <v>1408</v>
      </c>
      <c r="AW7" s="114" t="s">
        <v>1419</v>
      </c>
    </row>
    <row r="8" spans="1:49" ht="25.5" x14ac:dyDescent="0.25">
      <c r="A8" s="114" t="s">
        <v>1420</v>
      </c>
      <c r="B8" s="114" t="s">
        <v>1421</v>
      </c>
      <c r="C8" s="114" t="s">
        <v>1421</v>
      </c>
      <c r="D8" s="114" t="s">
        <v>1422</v>
      </c>
      <c r="E8" s="114" t="s">
        <v>1422</v>
      </c>
      <c r="F8" s="114" t="s">
        <v>39</v>
      </c>
      <c r="G8" s="114" t="s">
        <v>1422</v>
      </c>
      <c r="H8" s="114" t="s">
        <v>1422</v>
      </c>
      <c r="I8" s="114" t="s">
        <v>1422</v>
      </c>
      <c r="J8" s="114" t="s">
        <v>1421</v>
      </c>
      <c r="K8" s="114" t="s">
        <v>1421</v>
      </c>
      <c r="L8" s="114" t="s">
        <v>39</v>
      </c>
      <c r="M8" s="114" t="s">
        <v>1422</v>
      </c>
      <c r="N8" s="114" t="s">
        <v>1422</v>
      </c>
      <c r="O8" s="114" t="s">
        <v>1422</v>
      </c>
      <c r="P8" s="114" t="s">
        <v>1422</v>
      </c>
      <c r="Q8" s="114" t="s">
        <v>1422</v>
      </c>
      <c r="R8" s="114" t="s">
        <v>1422</v>
      </c>
      <c r="S8" s="114" t="s">
        <v>1422</v>
      </c>
      <c r="T8" s="114" t="s">
        <v>1422</v>
      </c>
      <c r="U8" s="114" t="s">
        <v>1422</v>
      </c>
      <c r="V8" s="114" t="s">
        <v>1422</v>
      </c>
      <c r="W8" s="114" t="s">
        <v>1422</v>
      </c>
      <c r="X8" s="114" t="s">
        <v>1422</v>
      </c>
      <c r="Y8" s="114" t="s">
        <v>1422</v>
      </c>
      <c r="Z8" s="114" t="s">
        <v>1422</v>
      </c>
      <c r="AA8" s="114" t="s">
        <v>1422</v>
      </c>
      <c r="AB8" s="114" t="s">
        <v>1422</v>
      </c>
      <c r="AC8" s="114" t="s">
        <v>1422</v>
      </c>
      <c r="AD8" s="114" t="s">
        <v>39</v>
      </c>
      <c r="AE8" s="114" t="s">
        <v>1421</v>
      </c>
      <c r="AF8" s="114" t="s">
        <v>1422</v>
      </c>
      <c r="AG8" s="114" t="s">
        <v>1422</v>
      </c>
      <c r="AH8" s="114" t="s">
        <v>1422</v>
      </c>
      <c r="AI8" s="114" t="s">
        <v>1421</v>
      </c>
      <c r="AJ8" s="114" t="s">
        <v>1422</v>
      </c>
      <c r="AK8" s="114" t="s">
        <v>1422</v>
      </c>
      <c r="AL8" s="114" t="s">
        <v>1422</v>
      </c>
      <c r="AM8" s="114" t="s">
        <v>1422</v>
      </c>
      <c r="AN8" s="114" t="s">
        <v>1422</v>
      </c>
      <c r="AO8" s="114" t="s">
        <v>1422</v>
      </c>
      <c r="AP8" s="114" t="s">
        <v>1422</v>
      </c>
      <c r="AQ8" s="114" t="s">
        <v>1422</v>
      </c>
      <c r="AR8" s="114" t="s">
        <v>1422</v>
      </c>
      <c r="AS8" s="114" t="s">
        <v>1422</v>
      </c>
      <c r="AT8" s="114" t="s">
        <v>1422</v>
      </c>
      <c r="AU8" s="114" t="s">
        <v>1422</v>
      </c>
      <c r="AV8" s="114" t="s">
        <v>1422</v>
      </c>
      <c r="AW8" s="114" t="s">
        <v>1422</v>
      </c>
    </row>
    <row r="9" spans="1:49" ht="38.25" x14ac:dyDescent="0.25">
      <c r="A9" s="114" t="s">
        <v>6</v>
      </c>
      <c r="B9" s="114" t="s">
        <v>1423</v>
      </c>
      <c r="C9" s="114" t="s">
        <v>1424</v>
      </c>
      <c r="D9" s="114" t="s">
        <v>1425</v>
      </c>
      <c r="E9" s="114" t="s">
        <v>1425</v>
      </c>
      <c r="F9" s="114" t="s">
        <v>70</v>
      </c>
      <c r="G9" s="114" t="s">
        <v>1425</v>
      </c>
      <c r="H9" s="114" t="s">
        <v>682</v>
      </c>
      <c r="I9" s="114" t="s">
        <v>681</v>
      </c>
      <c r="J9" s="114" t="s">
        <v>1426</v>
      </c>
      <c r="K9" s="114" t="s">
        <v>1427</v>
      </c>
      <c r="L9" s="114" t="s">
        <v>966</v>
      </c>
      <c r="M9" s="114" t="s">
        <v>1428</v>
      </c>
      <c r="N9" s="114" t="s">
        <v>1428</v>
      </c>
      <c r="O9" s="114" t="s">
        <v>1429</v>
      </c>
      <c r="P9" s="114" t="s">
        <v>1430</v>
      </c>
      <c r="Q9" s="114" t="s">
        <v>1431</v>
      </c>
      <c r="R9" s="114" t="s">
        <v>1432</v>
      </c>
      <c r="S9" s="114" t="s">
        <v>1433</v>
      </c>
      <c r="T9" s="114" t="s">
        <v>309</v>
      </c>
      <c r="U9" s="114" t="s">
        <v>1434</v>
      </c>
      <c r="V9" s="114" t="s">
        <v>1435</v>
      </c>
      <c r="W9" s="114" t="s">
        <v>1436</v>
      </c>
      <c r="X9" s="114" t="s">
        <v>1436</v>
      </c>
      <c r="Y9" s="114" t="s">
        <v>1437</v>
      </c>
      <c r="Z9" s="114" t="s">
        <v>1438</v>
      </c>
      <c r="AA9" s="114" t="s">
        <v>1439</v>
      </c>
      <c r="AB9" s="114" t="s">
        <v>662</v>
      </c>
      <c r="AC9" s="114" t="s">
        <v>1440</v>
      </c>
      <c r="AD9" s="114" t="s">
        <v>1000</v>
      </c>
      <c r="AE9" s="114" t="s">
        <v>1441</v>
      </c>
      <c r="AF9" s="114" t="s">
        <v>1440</v>
      </c>
      <c r="AG9" s="114" t="s">
        <v>1442</v>
      </c>
      <c r="AH9" s="114" t="s">
        <v>1442</v>
      </c>
      <c r="AI9" s="114" t="s">
        <v>1443</v>
      </c>
      <c r="AJ9" s="114" t="s">
        <v>1444</v>
      </c>
      <c r="AK9" s="114" t="s">
        <v>1444</v>
      </c>
      <c r="AL9" s="114" t="s">
        <v>599</v>
      </c>
      <c r="AM9" s="114" t="s">
        <v>1445</v>
      </c>
      <c r="AN9" s="114" t="s">
        <v>1446</v>
      </c>
      <c r="AO9" s="114" t="s">
        <v>1447</v>
      </c>
      <c r="AP9" s="114" t="s">
        <v>1447</v>
      </c>
      <c r="AQ9" s="114" t="s">
        <v>1448</v>
      </c>
      <c r="AR9" s="114" t="s">
        <v>1449</v>
      </c>
      <c r="AS9" s="114" t="s">
        <v>1450</v>
      </c>
      <c r="AT9" s="114" t="s">
        <v>1451</v>
      </c>
      <c r="AU9" s="114" t="s">
        <v>1452</v>
      </c>
      <c r="AV9" s="114" t="s">
        <v>1453</v>
      </c>
      <c r="AW9" s="114" t="s">
        <v>1454</v>
      </c>
    </row>
    <row r="10" spans="1:49" ht="51" x14ac:dyDescent="0.25">
      <c r="A10" s="114" t="s">
        <v>1083</v>
      </c>
      <c r="B10" s="114" t="s">
        <v>1455</v>
      </c>
      <c r="C10" s="114" t="s">
        <v>1455</v>
      </c>
      <c r="D10" s="114" t="s">
        <v>1456</v>
      </c>
      <c r="E10" s="114" t="s">
        <v>1457</v>
      </c>
      <c r="F10" s="114" t="s">
        <v>1458</v>
      </c>
      <c r="G10" s="114" t="s">
        <v>1459</v>
      </c>
      <c r="H10" s="114" t="s">
        <v>1456</v>
      </c>
      <c r="I10" s="114" t="s">
        <v>1456</v>
      </c>
      <c r="J10" s="114" t="s">
        <v>1455</v>
      </c>
      <c r="K10" s="114" t="s">
        <v>1455</v>
      </c>
      <c r="L10" s="114" t="s">
        <v>1458</v>
      </c>
      <c r="M10" s="114" t="s">
        <v>1457</v>
      </c>
      <c r="N10" s="114" t="s">
        <v>1459</v>
      </c>
      <c r="O10" s="114" t="s">
        <v>1456</v>
      </c>
      <c r="P10" s="114" t="s">
        <v>1459</v>
      </c>
      <c r="Q10" s="114" t="s">
        <v>1459</v>
      </c>
      <c r="R10" s="114" t="s">
        <v>1459</v>
      </c>
      <c r="S10" s="114" t="s">
        <v>1456</v>
      </c>
      <c r="T10" s="114" t="s">
        <v>1459</v>
      </c>
      <c r="U10" s="114" t="s">
        <v>1456</v>
      </c>
      <c r="V10" s="114" t="s">
        <v>1459</v>
      </c>
      <c r="W10" s="114" t="s">
        <v>1459</v>
      </c>
      <c r="X10" s="114" t="s">
        <v>1457</v>
      </c>
      <c r="Y10" s="114" t="s">
        <v>1459</v>
      </c>
      <c r="Z10" s="114" t="s">
        <v>1459</v>
      </c>
      <c r="AA10" s="114" t="s">
        <v>1456</v>
      </c>
      <c r="AB10" s="114" t="s">
        <v>1459</v>
      </c>
      <c r="AC10" s="114" t="s">
        <v>1456</v>
      </c>
      <c r="AD10" s="114" t="s">
        <v>1458</v>
      </c>
      <c r="AE10" s="114" t="s">
        <v>1456</v>
      </c>
      <c r="AF10" s="114" t="s">
        <v>1456</v>
      </c>
      <c r="AG10" s="114" t="s">
        <v>1456</v>
      </c>
      <c r="AH10" s="114" t="s">
        <v>1459</v>
      </c>
      <c r="AI10" s="114" t="s">
        <v>1459</v>
      </c>
      <c r="AJ10" s="114" t="s">
        <v>1456</v>
      </c>
      <c r="AK10" s="114" t="s">
        <v>1459</v>
      </c>
      <c r="AL10" s="114" t="s">
        <v>1456</v>
      </c>
      <c r="AM10" s="114" t="s">
        <v>1459</v>
      </c>
      <c r="AN10" s="114" t="s">
        <v>1459</v>
      </c>
      <c r="AO10" s="114" t="s">
        <v>1456</v>
      </c>
      <c r="AP10" s="114" t="s">
        <v>1459</v>
      </c>
      <c r="AQ10" s="114" t="s">
        <v>1459</v>
      </c>
      <c r="AR10" s="114" t="s">
        <v>1456</v>
      </c>
      <c r="AS10" s="114" t="s">
        <v>1456</v>
      </c>
      <c r="AT10" s="114" t="s">
        <v>1456</v>
      </c>
      <c r="AU10" s="114" t="s">
        <v>1456</v>
      </c>
      <c r="AV10" s="114" t="s">
        <v>1456</v>
      </c>
      <c r="AW10" s="114" t="s">
        <v>1459</v>
      </c>
    </row>
    <row r="11" spans="1:49" x14ac:dyDescent="0.25">
      <c r="A11" s="114" t="s">
        <v>62</v>
      </c>
      <c r="B11" s="114" t="s">
        <v>1460</v>
      </c>
      <c r="C11" s="114" t="s">
        <v>1460</v>
      </c>
      <c r="D11" s="114" t="s">
        <v>1460</v>
      </c>
      <c r="E11" s="114" t="s">
        <v>1460</v>
      </c>
      <c r="F11" s="114" t="s">
        <v>1460</v>
      </c>
      <c r="G11" s="114" t="s">
        <v>1460</v>
      </c>
      <c r="H11" s="114" t="s">
        <v>1460</v>
      </c>
      <c r="I11" s="114" t="s">
        <v>1460</v>
      </c>
      <c r="J11" s="114" t="s">
        <v>1460</v>
      </c>
      <c r="K11" s="114" t="s">
        <v>1460</v>
      </c>
      <c r="L11" s="114" t="s">
        <v>1460</v>
      </c>
      <c r="M11" s="114" t="s">
        <v>1460</v>
      </c>
      <c r="N11" s="114" t="s">
        <v>1460</v>
      </c>
      <c r="O11" s="114" t="s">
        <v>1460</v>
      </c>
      <c r="P11" s="114" t="s">
        <v>1460</v>
      </c>
      <c r="Q11" s="114" t="s">
        <v>1460</v>
      </c>
      <c r="R11" s="114" t="s">
        <v>1460</v>
      </c>
      <c r="S11" s="114" t="s">
        <v>1460</v>
      </c>
      <c r="T11" s="114" t="s">
        <v>1460</v>
      </c>
      <c r="U11" s="114" t="s">
        <v>1460</v>
      </c>
      <c r="V11" s="114" t="s">
        <v>1460</v>
      </c>
      <c r="W11" s="114" t="s">
        <v>1460</v>
      </c>
      <c r="X11" s="114" t="s">
        <v>1460</v>
      </c>
      <c r="Y11" s="114" t="s">
        <v>1460</v>
      </c>
      <c r="Z11" s="114" t="s">
        <v>1460</v>
      </c>
      <c r="AA11" s="114" t="s">
        <v>1460</v>
      </c>
      <c r="AB11" s="114" t="s">
        <v>1460</v>
      </c>
      <c r="AC11" s="114" t="s">
        <v>1460</v>
      </c>
      <c r="AD11" s="114" t="s">
        <v>1460</v>
      </c>
      <c r="AE11" s="114" t="s">
        <v>1460</v>
      </c>
      <c r="AF11" s="114" t="s">
        <v>1460</v>
      </c>
      <c r="AG11" s="114" t="s">
        <v>1460</v>
      </c>
      <c r="AH11" s="114" t="s">
        <v>1460</v>
      </c>
      <c r="AI11" s="114" t="s">
        <v>1460</v>
      </c>
      <c r="AJ11" s="114" t="s">
        <v>1460</v>
      </c>
      <c r="AK11" s="114" t="s">
        <v>1460</v>
      </c>
      <c r="AL11" s="114" t="s">
        <v>1460</v>
      </c>
      <c r="AM11" s="114" t="s">
        <v>1460</v>
      </c>
      <c r="AN11" s="114" t="s">
        <v>1460</v>
      </c>
      <c r="AO11" s="114" t="s">
        <v>1460</v>
      </c>
      <c r="AP11" s="114" t="s">
        <v>1460</v>
      </c>
      <c r="AQ11" s="114" t="s">
        <v>1460</v>
      </c>
      <c r="AR11" s="114" t="s">
        <v>1460</v>
      </c>
      <c r="AS11" s="114" t="s">
        <v>1460</v>
      </c>
      <c r="AT11" s="114" t="s">
        <v>1460</v>
      </c>
      <c r="AU11" s="114" t="s">
        <v>1460</v>
      </c>
      <c r="AV11" s="114" t="s">
        <v>1460</v>
      </c>
      <c r="AW11" s="114" t="s">
        <v>1460</v>
      </c>
    </row>
    <row r="12" spans="1:49" x14ac:dyDescent="0.25">
      <c r="A12" s="115" t="s">
        <v>67</v>
      </c>
      <c r="B12" s="116">
        <v>8.5</v>
      </c>
      <c r="C12" s="117">
        <v>24</v>
      </c>
      <c r="D12" s="117">
        <v>17.3</v>
      </c>
      <c r="E12" s="117">
        <v>2</v>
      </c>
      <c r="F12" s="117">
        <v>27.2</v>
      </c>
      <c r="G12" s="118">
        <v>26</v>
      </c>
      <c r="H12" s="116">
        <v>11.3</v>
      </c>
      <c r="I12" s="118">
        <v>126</v>
      </c>
      <c r="J12" s="116">
        <v>14.98</v>
      </c>
      <c r="K12" s="117">
        <v>13.15</v>
      </c>
      <c r="L12" s="118">
        <v>14.284000000000001</v>
      </c>
      <c r="M12" s="119" t="s">
        <v>1461</v>
      </c>
      <c r="N12" s="120" t="s">
        <v>1461</v>
      </c>
      <c r="O12" s="121">
        <v>1.0940000000000001</v>
      </c>
      <c r="P12" s="116">
        <v>48.67</v>
      </c>
      <c r="Q12" s="117">
        <v>85.22</v>
      </c>
      <c r="R12" s="117">
        <v>118.33</v>
      </c>
      <c r="S12" s="118">
        <v>69.66</v>
      </c>
      <c r="T12" s="121">
        <v>72.947999999999993</v>
      </c>
      <c r="U12" s="121">
        <v>12.66</v>
      </c>
      <c r="V12" s="116">
        <v>17.54</v>
      </c>
      <c r="W12" s="117">
        <v>15.108000000000001</v>
      </c>
      <c r="X12" s="117">
        <v>0.36</v>
      </c>
      <c r="Y12" s="122" t="s">
        <v>1461</v>
      </c>
      <c r="Z12" s="120" t="s">
        <v>1461</v>
      </c>
      <c r="AA12" s="116">
        <v>12.32</v>
      </c>
      <c r="AB12" s="118">
        <v>119.30800000000001</v>
      </c>
      <c r="AC12" s="116">
        <v>58.49</v>
      </c>
      <c r="AD12" s="117">
        <v>54.426000000000002</v>
      </c>
      <c r="AE12" s="117">
        <v>112.506</v>
      </c>
      <c r="AF12" s="118">
        <v>0</v>
      </c>
      <c r="AG12" s="116">
        <v>4.125</v>
      </c>
      <c r="AH12" s="117">
        <v>20</v>
      </c>
      <c r="AI12" s="117">
        <v>1.7000000000000001E-4</v>
      </c>
      <c r="AJ12" s="117">
        <v>8.2312399999999997</v>
      </c>
      <c r="AK12" s="118">
        <v>11.2</v>
      </c>
      <c r="AL12" s="116">
        <v>18.93</v>
      </c>
      <c r="AM12" s="118">
        <v>19.22</v>
      </c>
      <c r="AN12" s="116">
        <v>28.462</v>
      </c>
      <c r="AO12" s="122" t="s">
        <v>1461</v>
      </c>
      <c r="AP12" s="117">
        <v>44.345799999999997</v>
      </c>
      <c r="AQ12" s="117">
        <v>8.7769999999999992</v>
      </c>
      <c r="AR12" s="122" t="s">
        <v>1461</v>
      </c>
      <c r="AS12" s="117">
        <v>7.1713199999999997</v>
      </c>
      <c r="AT12" s="117">
        <v>7.0315899999999996</v>
      </c>
      <c r="AU12" s="117">
        <v>21.07</v>
      </c>
      <c r="AV12" s="117">
        <v>13.493</v>
      </c>
      <c r="AW12" s="118">
        <v>18.312000000000001</v>
      </c>
    </row>
    <row r="13" spans="1:49" x14ac:dyDescent="0.25">
      <c r="A13" s="123" t="s">
        <v>806</v>
      </c>
      <c r="B13" s="116">
        <v>8.5</v>
      </c>
      <c r="C13" s="117">
        <v>24</v>
      </c>
      <c r="D13" s="117">
        <v>17.3</v>
      </c>
      <c r="E13" s="117">
        <v>2</v>
      </c>
      <c r="F13" s="117">
        <v>27.2</v>
      </c>
      <c r="G13" s="118">
        <v>26</v>
      </c>
      <c r="H13" s="116">
        <v>11.3</v>
      </c>
      <c r="I13" s="118">
        <v>126</v>
      </c>
      <c r="J13" s="116">
        <v>14.98</v>
      </c>
      <c r="K13" s="117">
        <v>13.15</v>
      </c>
      <c r="L13" s="118">
        <v>14.284000000000001</v>
      </c>
      <c r="M13" s="119" t="s">
        <v>1461</v>
      </c>
      <c r="N13" s="120" t="s">
        <v>1461</v>
      </c>
      <c r="O13" s="121">
        <v>1.0940000000000001</v>
      </c>
      <c r="P13" s="116">
        <v>48.67</v>
      </c>
      <c r="Q13" s="117">
        <v>85.22</v>
      </c>
      <c r="R13" s="117">
        <v>118.33</v>
      </c>
      <c r="S13" s="118">
        <v>69.66</v>
      </c>
      <c r="T13" s="121">
        <v>72.947999999999993</v>
      </c>
      <c r="U13" s="121">
        <v>12.66</v>
      </c>
      <c r="V13" s="116">
        <v>17.54</v>
      </c>
      <c r="W13" s="117">
        <v>15.108000000000001</v>
      </c>
      <c r="X13" s="117">
        <v>0.36</v>
      </c>
      <c r="Y13" s="122" t="s">
        <v>1461</v>
      </c>
      <c r="Z13" s="120" t="s">
        <v>1461</v>
      </c>
      <c r="AA13" s="116">
        <v>12.32</v>
      </c>
      <c r="AB13" s="118">
        <v>119.30800000000001</v>
      </c>
      <c r="AC13" s="116">
        <v>58.49</v>
      </c>
      <c r="AD13" s="117">
        <v>54.426000000000002</v>
      </c>
      <c r="AE13" s="117">
        <v>112.506</v>
      </c>
      <c r="AF13" s="118">
        <v>0</v>
      </c>
      <c r="AG13" s="116">
        <v>4.125</v>
      </c>
      <c r="AH13" s="117">
        <v>20</v>
      </c>
      <c r="AI13" s="117">
        <v>1.7000000000000001E-4</v>
      </c>
      <c r="AJ13" s="117">
        <v>8.2312399999999997</v>
      </c>
      <c r="AK13" s="118">
        <v>11.2</v>
      </c>
      <c r="AL13" s="116">
        <v>18.93</v>
      </c>
      <c r="AM13" s="118">
        <v>19.22</v>
      </c>
      <c r="AN13" s="116">
        <v>28.462</v>
      </c>
      <c r="AO13" s="122" t="s">
        <v>1461</v>
      </c>
      <c r="AP13" s="117">
        <v>44.345799999999997</v>
      </c>
      <c r="AQ13" s="117">
        <v>8.7769999999999992</v>
      </c>
      <c r="AR13" s="122" t="s">
        <v>1461</v>
      </c>
      <c r="AS13" s="117">
        <v>7.1713199999999997</v>
      </c>
      <c r="AT13" s="117">
        <v>7.0315899999999996</v>
      </c>
      <c r="AU13" s="117">
        <v>21.07</v>
      </c>
      <c r="AV13" s="117">
        <v>13.493</v>
      </c>
      <c r="AW13" s="118">
        <v>18.312000000000001</v>
      </c>
    </row>
    <row r="14" spans="1:49" x14ac:dyDescent="0.25">
      <c r="A14" s="123" t="s">
        <v>807</v>
      </c>
      <c r="B14" s="116">
        <v>8.5</v>
      </c>
      <c r="C14" s="117">
        <v>24</v>
      </c>
      <c r="D14" s="117">
        <v>17.3</v>
      </c>
      <c r="E14" s="117">
        <v>2</v>
      </c>
      <c r="F14" s="117">
        <v>19.399999999999999</v>
      </c>
      <c r="G14" s="118">
        <v>26</v>
      </c>
      <c r="H14" s="116">
        <v>11.3</v>
      </c>
      <c r="I14" s="118">
        <v>120</v>
      </c>
      <c r="J14" s="116">
        <v>14.96</v>
      </c>
      <c r="K14" s="117">
        <v>13.06</v>
      </c>
      <c r="L14" s="118">
        <v>11.571</v>
      </c>
      <c r="M14" s="119" t="s">
        <v>1461</v>
      </c>
      <c r="N14" s="120" t="s">
        <v>1461</v>
      </c>
      <c r="O14" s="121">
        <v>1.0940000000000001</v>
      </c>
      <c r="P14" s="116">
        <v>48.67</v>
      </c>
      <c r="Q14" s="117">
        <v>80.89</v>
      </c>
      <c r="R14" s="117">
        <v>117.33</v>
      </c>
      <c r="S14" s="118">
        <v>68.66</v>
      </c>
      <c r="T14" s="121">
        <v>77.468999999999994</v>
      </c>
      <c r="U14" s="121">
        <v>12.68</v>
      </c>
      <c r="V14" s="116">
        <v>18.2</v>
      </c>
      <c r="W14" s="117">
        <v>17.324999999999999</v>
      </c>
      <c r="X14" s="117">
        <v>0.39</v>
      </c>
      <c r="Y14" s="122" t="s">
        <v>1461</v>
      </c>
      <c r="Z14" s="120" t="s">
        <v>1461</v>
      </c>
      <c r="AA14" s="116">
        <v>14.63</v>
      </c>
      <c r="AB14" s="118">
        <v>121.62</v>
      </c>
      <c r="AC14" s="116">
        <v>59.16</v>
      </c>
      <c r="AD14" s="117">
        <v>54.829000000000001</v>
      </c>
      <c r="AE14" s="117">
        <v>97.007999999999996</v>
      </c>
      <c r="AF14" s="118">
        <v>0</v>
      </c>
      <c r="AG14" s="116">
        <v>4.125</v>
      </c>
      <c r="AH14" s="117">
        <v>16</v>
      </c>
      <c r="AI14" s="117">
        <v>1.3999999999999999E-4</v>
      </c>
      <c r="AJ14" s="117">
        <v>8.2312399999999997</v>
      </c>
      <c r="AK14" s="118">
        <v>10.9</v>
      </c>
      <c r="AL14" s="116">
        <v>19.37</v>
      </c>
      <c r="AM14" s="118">
        <v>19.66</v>
      </c>
      <c r="AN14" s="116">
        <v>28.462</v>
      </c>
      <c r="AO14" s="122" t="s">
        <v>1461</v>
      </c>
      <c r="AP14" s="122" t="s">
        <v>1461</v>
      </c>
      <c r="AQ14" s="117">
        <v>8.7680000000000007</v>
      </c>
      <c r="AR14" s="122" t="s">
        <v>1461</v>
      </c>
      <c r="AS14" s="117">
        <v>7.3200799999999999</v>
      </c>
      <c r="AT14" s="117">
        <v>7.0315899999999996</v>
      </c>
      <c r="AU14" s="117">
        <v>21.141999999999999</v>
      </c>
      <c r="AV14" s="117">
        <v>14.138</v>
      </c>
      <c r="AW14" s="118">
        <v>18.446999999999999</v>
      </c>
    </row>
    <row r="15" spans="1:49" x14ac:dyDescent="0.25">
      <c r="A15" s="123" t="s">
        <v>808</v>
      </c>
      <c r="B15" s="116">
        <v>8.5</v>
      </c>
      <c r="C15" s="117">
        <v>24</v>
      </c>
      <c r="D15" s="117">
        <v>17.3</v>
      </c>
      <c r="E15" s="117">
        <v>2</v>
      </c>
      <c r="F15" s="117">
        <v>19.399999999999999</v>
      </c>
      <c r="G15" s="118">
        <v>26</v>
      </c>
      <c r="H15" s="116">
        <v>11.3</v>
      </c>
      <c r="I15" s="118">
        <v>120</v>
      </c>
      <c r="J15" s="116">
        <v>14.96</v>
      </c>
      <c r="K15" s="117">
        <v>13.06</v>
      </c>
      <c r="L15" s="118">
        <v>11.571</v>
      </c>
      <c r="M15" s="119" t="s">
        <v>1461</v>
      </c>
      <c r="N15" s="120" t="s">
        <v>1461</v>
      </c>
      <c r="O15" s="121">
        <v>1.0940000000000001</v>
      </c>
      <c r="P15" s="116">
        <v>48.67</v>
      </c>
      <c r="Q15" s="117">
        <v>80.89</v>
      </c>
      <c r="R15" s="117">
        <v>117.33</v>
      </c>
      <c r="S15" s="118">
        <v>68.66</v>
      </c>
      <c r="T15" s="121">
        <v>77.468999999999994</v>
      </c>
      <c r="U15" s="121">
        <v>12.68</v>
      </c>
      <c r="V15" s="116">
        <v>18.2</v>
      </c>
      <c r="W15" s="117">
        <v>17.324999999999999</v>
      </c>
      <c r="X15" s="117">
        <v>0.39</v>
      </c>
      <c r="Y15" s="122" t="s">
        <v>1461</v>
      </c>
      <c r="Z15" s="120" t="s">
        <v>1461</v>
      </c>
      <c r="AA15" s="116">
        <v>14.63</v>
      </c>
      <c r="AB15" s="118">
        <v>121.62</v>
      </c>
      <c r="AC15" s="116">
        <v>59.16</v>
      </c>
      <c r="AD15" s="117">
        <v>54.829000000000001</v>
      </c>
      <c r="AE15" s="117">
        <v>97.007999999999996</v>
      </c>
      <c r="AF15" s="118">
        <v>0</v>
      </c>
      <c r="AG15" s="116">
        <v>4.125</v>
      </c>
      <c r="AH15" s="117">
        <v>16</v>
      </c>
      <c r="AI15" s="117">
        <v>1.3999999999999999E-4</v>
      </c>
      <c r="AJ15" s="117">
        <v>8.2312399999999997</v>
      </c>
      <c r="AK15" s="118">
        <v>10.9</v>
      </c>
      <c r="AL15" s="116">
        <v>19.37</v>
      </c>
      <c r="AM15" s="118">
        <v>19.66</v>
      </c>
      <c r="AN15" s="116">
        <v>28.462</v>
      </c>
      <c r="AO15" s="122" t="s">
        <v>1461</v>
      </c>
      <c r="AP15" s="122" t="s">
        <v>1461</v>
      </c>
      <c r="AQ15" s="117">
        <v>8.7680000000000007</v>
      </c>
      <c r="AR15" s="122" t="s">
        <v>1461</v>
      </c>
      <c r="AS15" s="117">
        <v>7.3200799999999999</v>
      </c>
      <c r="AT15" s="117">
        <v>7.0315899999999996</v>
      </c>
      <c r="AU15" s="117">
        <v>21.141999999999999</v>
      </c>
      <c r="AV15" s="117">
        <v>14.138</v>
      </c>
      <c r="AW15" s="118">
        <v>18.446999999999999</v>
      </c>
    </row>
    <row r="16" spans="1:49" x14ac:dyDescent="0.25">
      <c r="A16" s="123" t="s">
        <v>809</v>
      </c>
      <c r="B16" s="116">
        <v>8.5</v>
      </c>
      <c r="C16" s="117">
        <v>24</v>
      </c>
      <c r="D16" s="117">
        <v>17.3</v>
      </c>
      <c r="E16" s="117">
        <v>2</v>
      </c>
      <c r="F16" s="117">
        <v>8.6</v>
      </c>
      <c r="G16" s="118">
        <v>26</v>
      </c>
      <c r="H16" s="116">
        <v>11.7</v>
      </c>
      <c r="I16" s="118">
        <v>115</v>
      </c>
      <c r="J16" s="116">
        <v>14.04</v>
      </c>
      <c r="K16" s="117">
        <v>13.17</v>
      </c>
      <c r="L16" s="118">
        <v>11.725</v>
      </c>
      <c r="M16" s="119" t="s">
        <v>1461</v>
      </c>
      <c r="N16" s="120" t="s">
        <v>1461</v>
      </c>
      <c r="O16" s="121">
        <v>1.0940000000000001</v>
      </c>
      <c r="P16" s="116">
        <v>48.67</v>
      </c>
      <c r="Q16" s="117">
        <v>77.5</v>
      </c>
      <c r="R16" s="117">
        <v>117.33</v>
      </c>
      <c r="S16" s="118">
        <v>68.66</v>
      </c>
      <c r="T16" s="121">
        <v>72.316000000000003</v>
      </c>
      <c r="U16" s="121">
        <v>12.58</v>
      </c>
      <c r="V16" s="116">
        <v>16.899999999999999</v>
      </c>
      <c r="W16" s="117">
        <v>15.452999999999999</v>
      </c>
      <c r="X16" s="117">
        <v>2.21</v>
      </c>
      <c r="Y16" s="122" t="s">
        <v>1461</v>
      </c>
      <c r="Z16" s="120" t="s">
        <v>1461</v>
      </c>
      <c r="AA16" s="116">
        <v>16.46</v>
      </c>
      <c r="AB16" s="118">
        <v>123.45</v>
      </c>
      <c r="AC16" s="116">
        <v>59.44</v>
      </c>
      <c r="AD16" s="117">
        <v>53.886000000000003</v>
      </c>
      <c r="AE16" s="117">
        <v>87.126999999999995</v>
      </c>
      <c r="AF16" s="118">
        <v>0</v>
      </c>
      <c r="AG16" s="116">
        <v>4.125</v>
      </c>
      <c r="AH16" s="117">
        <v>12</v>
      </c>
      <c r="AI16" s="117">
        <v>1E-4</v>
      </c>
      <c r="AJ16" s="117">
        <v>8.2312399999999997</v>
      </c>
      <c r="AK16" s="118">
        <v>10.8</v>
      </c>
      <c r="AL16" s="116">
        <v>19.8</v>
      </c>
      <c r="AM16" s="118">
        <v>20.079999999999998</v>
      </c>
      <c r="AN16" s="116">
        <v>28.462</v>
      </c>
      <c r="AO16" s="122" t="s">
        <v>1461</v>
      </c>
      <c r="AP16" s="122" t="s">
        <v>1461</v>
      </c>
      <c r="AQ16" s="117">
        <v>8.6660000000000004</v>
      </c>
      <c r="AR16" s="122" t="s">
        <v>1461</v>
      </c>
      <c r="AS16" s="117">
        <v>7.0841700000000003</v>
      </c>
      <c r="AT16" s="117">
        <v>7.0315899999999996</v>
      </c>
      <c r="AU16" s="117">
        <v>21.141999999999999</v>
      </c>
      <c r="AV16" s="117">
        <v>13.000999999999999</v>
      </c>
      <c r="AW16" s="118">
        <v>18.498000000000001</v>
      </c>
    </row>
    <row r="17" spans="1:49" x14ac:dyDescent="0.25">
      <c r="A17" s="123" t="s">
        <v>810</v>
      </c>
      <c r="B17" s="116">
        <v>8.5</v>
      </c>
      <c r="C17" s="117">
        <v>24</v>
      </c>
      <c r="D17" s="117">
        <v>17.3</v>
      </c>
      <c r="E17" s="117">
        <v>2</v>
      </c>
      <c r="F17" s="117">
        <v>8.6</v>
      </c>
      <c r="G17" s="118">
        <v>26</v>
      </c>
      <c r="H17" s="116">
        <v>11.7</v>
      </c>
      <c r="I17" s="118">
        <v>115</v>
      </c>
      <c r="J17" s="116">
        <v>14.04</v>
      </c>
      <c r="K17" s="117">
        <v>13.17</v>
      </c>
      <c r="L17" s="118">
        <v>11.725</v>
      </c>
      <c r="M17" s="119" t="s">
        <v>1461</v>
      </c>
      <c r="N17" s="120" t="s">
        <v>1461</v>
      </c>
      <c r="O17" s="121">
        <v>1.0940000000000001</v>
      </c>
      <c r="P17" s="116">
        <v>48.67</v>
      </c>
      <c r="Q17" s="117">
        <v>77.5</v>
      </c>
      <c r="R17" s="117">
        <v>117.33</v>
      </c>
      <c r="S17" s="118">
        <v>68.66</v>
      </c>
      <c r="T17" s="121">
        <v>72.316000000000003</v>
      </c>
      <c r="U17" s="121">
        <v>12.58</v>
      </c>
      <c r="V17" s="116">
        <v>16.899999999999999</v>
      </c>
      <c r="W17" s="117">
        <v>15.452999999999999</v>
      </c>
      <c r="X17" s="117">
        <v>2.21</v>
      </c>
      <c r="Y17" s="122" t="s">
        <v>1461</v>
      </c>
      <c r="Z17" s="120" t="s">
        <v>1461</v>
      </c>
      <c r="AA17" s="116">
        <v>16.46</v>
      </c>
      <c r="AB17" s="118">
        <v>123.45</v>
      </c>
      <c r="AC17" s="116">
        <v>59.44</v>
      </c>
      <c r="AD17" s="117">
        <v>53.886000000000003</v>
      </c>
      <c r="AE17" s="117">
        <v>87.126999999999995</v>
      </c>
      <c r="AF17" s="118">
        <v>0</v>
      </c>
      <c r="AG17" s="116">
        <v>4.125</v>
      </c>
      <c r="AH17" s="117">
        <v>12</v>
      </c>
      <c r="AI17" s="117">
        <v>1E-4</v>
      </c>
      <c r="AJ17" s="117">
        <v>8.2312399999999997</v>
      </c>
      <c r="AK17" s="118">
        <v>10.8</v>
      </c>
      <c r="AL17" s="116">
        <v>19.8</v>
      </c>
      <c r="AM17" s="118">
        <v>20.079999999999998</v>
      </c>
      <c r="AN17" s="116">
        <v>28.462</v>
      </c>
      <c r="AO17" s="122" t="s">
        <v>1461</v>
      </c>
      <c r="AP17" s="122" t="s">
        <v>1461</v>
      </c>
      <c r="AQ17" s="117">
        <v>8.6660000000000004</v>
      </c>
      <c r="AR17" s="122" t="s">
        <v>1461</v>
      </c>
      <c r="AS17" s="117">
        <v>7.0841700000000003</v>
      </c>
      <c r="AT17" s="117">
        <v>7.0315899999999996</v>
      </c>
      <c r="AU17" s="117">
        <v>21.141999999999999</v>
      </c>
      <c r="AV17" s="117">
        <v>13.000999999999999</v>
      </c>
      <c r="AW17" s="118">
        <v>18.498000000000001</v>
      </c>
    </row>
    <row r="18" spans="1:49" x14ac:dyDescent="0.25">
      <c r="A18" s="123" t="s">
        <v>811</v>
      </c>
      <c r="B18" s="116">
        <v>8.5</v>
      </c>
      <c r="C18" s="117">
        <v>24</v>
      </c>
      <c r="D18" s="117">
        <v>17.3</v>
      </c>
      <c r="E18" s="117">
        <v>2</v>
      </c>
      <c r="F18" s="117">
        <v>4.8</v>
      </c>
      <c r="G18" s="118">
        <v>26</v>
      </c>
      <c r="H18" s="116">
        <v>11.7</v>
      </c>
      <c r="I18" s="118">
        <v>105</v>
      </c>
      <c r="J18" s="116">
        <v>14.01</v>
      </c>
      <c r="K18" s="117">
        <v>13.01</v>
      </c>
      <c r="L18" s="118">
        <v>11.507999999999999</v>
      </c>
      <c r="M18" s="119" t="s">
        <v>1461</v>
      </c>
      <c r="N18" s="120" t="s">
        <v>1461</v>
      </c>
      <c r="O18" s="121">
        <v>1.0940000000000001</v>
      </c>
      <c r="P18" s="116">
        <v>48.67</v>
      </c>
      <c r="Q18" s="117">
        <v>81.75</v>
      </c>
      <c r="R18" s="117">
        <v>129.71</v>
      </c>
      <c r="S18" s="118">
        <v>81.040000000000006</v>
      </c>
      <c r="T18" s="121">
        <v>72.153999999999996</v>
      </c>
      <c r="U18" s="121">
        <v>12.57</v>
      </c>
      <c r="V18" s="116">
        <v>20</v>
      </c>
      <c r="W18" s="117">
        <v>15.061999999999999</v>
      </c>
      <c r="X18" s="117">
        <v>6.44</v>
      </c>
      <c r="Y18" s="122" t="s">
        <v>1461</v>
      </c>
      <c r="Z18" s="120" t="s">
        <v>1461</v>
      </c>
      <c r="AA18" s="116">
        <v>20.32</v>
      </c>
      <c r="AB18" s="118">
        <v>127.31</v>
      </c>
      <c r="AC18" s="116">
        <v>58.5</v>
      </c>
      <c r="AD18" s="117">
        <v>51.554000000000002</v>
      </c>
      <c r="AE18" s="117">
        <v>90.77</v>
      </c>
      <c r="AF18" s="118">
        <v>0</v>
      </c>
      <c r="AG18" s="116">
        <v>4.125</v>
      </c>
      <c r="AH18" s="117">
        <v>12</v>
      </c>
      <c r="AI18" s="117">
        <v>2.7999999999999998E-4</v>
      </c>
      <c r="AJ18" s="117">
        <v>8.2312399999999997</v>
      </c>
      <c r="AK18" s="118">
        <v>10.8</v>
      </c>
      <c r="AL18" s="116">
        <v>19.739999999999998</v>
      </c>
      <c r="AM18" s="118">
        <v>20.03</v>
      </c>
      <c r="AN18" s="116">
        <v>28.462</v>
      </c>
      <c r="AO18" s="122" t="s">
        <v>1461</v>
      </c>
      <c r="AP18" s="122" t="s">
        <v>1461</v>
      </c>
      <c r="AQ18" s="117">
        <v>8.5990000000000002</v>
      </c>
      <c r="AR18" s="122" t="s">
        <v>1461</v>
      </c>
      <c r="AS18" s="117">
        <v>7.1009799999999998</v>
      </c>
      <c r="AT18" s="117">
        <v>7.0315899999999996</v>
      </c>
      <c r="AU18" s="117">
        <v>22.099</v>
      </c>
      <c r="AV18" s="117">
        <v>12.125</v>
      </c>
      <c r="AW18" s="118">
        <v>18.312000000000001</v>
      </c>
    </row>
    <row r="19" spans="1:49" x14ac:dyDescent="0.25">
      <c r="A19" s="123" t="s">
        <v>812</v>
      </c>
      <c r="B19" s="116">
        <v>8.5</v>
      </c>
      <c r="C19" s="117">
        <v>24</v>
      </c>
      <c r="D19" s="117">
        <v>17.3</v>
      </c>
      <c r="E19" s="117">
        <v>2</v>
      </c>
      <c r="F19" s="117">
        <v>4.8</v>
      </c>
      <c r="G19" s="118">
        <v>26</v>
      </c>
      <c r="H19" s="116">
        <v>11.7</v>
      </c>
      <c r="I19" s="118">
        <v>105</v>
      </c>
      <c r="J19" s="116">
        <v>14.01</v>
      </c>
      <c r="K19" s="117">
        <v>13.01</v>
      </c>
      <c r="L19" s="118">
        <v>11.507999999999999</v>
      </c>
      <c r="M19" s="119" t="s">
        <v>1461</v>
      </c>
      <c r="N19" s="120" t="s">
        <v>1461</v>
      </c>
      <c r="O19" s="121">
        <v>1.0940000000000001</v>
      </c>
      <c r="P19" s="116">
        <v>48.67</v>
      </c>
      <c r="Q19" s="117">
        <v>81.75</v>
      </c>
      <c r="R19" s="117">
        <v>129.71</v>
      </c>
      <c r="S19" s="118">
        <v>81.040000000000006</v>
      </c>
      <c r="T19" s="121">
        <v>72.153999999999996</v>
      </c>
      <c r="U19" s="121">
        <v>12.57</v>
      </c>
      <c r="V19" s="116">
        <v>20</v>
      </c>
      <c r="W19" s="117">
        <v>15.061999999999999</v>
      </c>
      <c r="X19" s="117">
        <v>6.44</v>
      </c>
      <c r="Y19" s="122" t="s">
        <v>1461</v>
      </c>
      <c r="Z19" s="120" t="s">
        <v>1461</v>
      </c>
      <c r="AA19" s="116">
        <v>20.32</v>
      </c>
      <c r="AB19" s="118">
        <v>127.31</v>
      </c>
      <c r="AC19" s="116">
        <v>58.5</v>
      </c>
      <c r="AD19" s="117">
        <v>51.554000000000002</v>
      </c>
      <c r="AE19" s="117">
        <v>90.77</v>
      </c>
      <c r="AF19" s="118">
        <v>0</v>
      </c>
      <c r="AG19" s="116">
        <v>4.125</v>
      </c>
      <c r="AH19" s="117">
        <v>12</v>
      </c>
      <c r="AI19" s="117">
        <v>2.7999999999999998E-4</v>
      </c>
      <c r="AJ19" s="117">
        <v>8.2312399999999997</v>
      </c>
      <c r="AK19" s="118">
        <v>10.8</v>
      </c>
      <c r="AL19" s="116">
        <v>19.739999999999998</v>
      </c>
      <c r="AM19" s="118">
        <v>20.03</v>
      </c>
      <c r="AN19" s="116">
        <v>28.462</v>
      </c>
      <c r="AO19" s="122" t="s">
        <v>1461</v>
      </c>
      <c r="AP19" s="122" t="s">
        <v>1461</v>
      </c>
      <c r="AQ19" s="117">
        <v>8.5990000000000002</v>
      </c>
      <c r="AR19" s="122" t="s">
        <v>1461</v>
      </c>
      <c r="AS19" s="117">
        <v>7.1009799999999998</v>
      </c>
      <c r="AT19" s="117">
        <v>7.0315899999999996</v>
      </c>
      <c r="AU19" s="117">
        <v>22.099</v>
      </c>
      <c r="AV19" s="117">
        <v>12.125</v>
      </c>
      <c r="AW19" s="118">
        <v>18.312000000000001</v>
      </c>
    </row>
    <row r="20" spans="1:49" x14ac:dyDescent="0.25">
      <c r="A20" s="123" t="s">
        <v>813</v>
      </c>
      <c r="B20" s="116">
        <v>8.5</v>
      </c>
      <c r="C20" s="117">
        <v>24</v>
      </c>
      <c r="D20" s="117">
        <v>17.3</v>
      </c>
      <c r="E20" s="117">
        <v>2</v>
      </c>
      <c r="F20" s="117">
        <v>4</v>
      </c>
      <c r="G20" s="118">
        <v>26</v>
      </c>
      <c r="H20" s="116">
        <v>11.7</v>
      </c>
      <c r="I20" s="118">
        <v>105</v>
      </c>
      <c r="J20" s="116">
        <v>13.99</v>
      </c>
      <c r="K20" s="117">
        <v>13.06</v>
      </c>
      <c r="L20" s="118">
        <v>11.555</v>
      </c>
      <c r="M20" s="119" t="s">
        <v>1461</v>
      </c>
      <c r="N20" s="120" t="s">
        <v>1461</v>
      </c>
      <c r="O20" s="121">
        <v>1.0940000000000001</v>
      </c>
      <c r="P20" s="116">
        <v>48.67</v>
      </c>
      <c r="Q20" s="117">
        <v>81.75</v>
      </c>
      <c r="R20" s="117">
        <v>136.18</v>
      </c>
      <c r="S20" s="118">
        <v>87.51</v>
      </c>
      <c r="T20" s="121">
        <v>73.662000000000006</v>
      </c>
      <c r="U20" s="121">
        <v>12.57</v>
      </c>
      <c r="V20" s="116">
        <v>18.2</v>
      </c>
      <c r="W20" s="117">
        <v>10.992000000000001</v>
      </c>
      <c r="X20" s="117">
        <v>4.4400000000000004</v>
      </c>
      <c r="Y20" s="122" t="s">
        <v>1461</v>
      </c>
      <c r="Z20" s="120" t="s">
        <v>1461</v>
      </c>
      <c r="AA20" s="116">
        <v>20.96</v>
      </c>
      <c r="AB20" s="118">
        <v>127.95</v>
      </c>
      <c r="AC20" s="116">
        <v>56.32</v>
      </c>
      <c r="AD20" s="117">
        <v>53.363</v>
      </c>
      <c r="AE20" s="117">
        <v>108.128</v>
      </c>
      <c r="AF20" s="118">
        <v>0</v>
      </c>
      <c r="AG20" s="116">
        <v>4.125</v>
      </c>
      <c r="AH20" s="117">
        <v>12.1</v>
      </c>
      <c r="AI20" s="117">
        <v>5.4000000000000001E-4</v>
      </c>
      <c r="AJ20" s="117">
        <v>8.2312399999999997</v>
      </c>
      <c r="AK20" s="118">
        <v>10.5</v>
      </c>
      <c r="AL20" s="116">
        <v>19.09</v>
      </c>
      <c r="AM20" s="118">
        <v>19.38</v>
      </c>
      <c r="AN20" s="116">
        <v>28.462</v>
      </c>
      <c r="AO20" s="122" t="s">
        <v>1461</v>
      </c>
      <c r="AP20" s="122" t="s">
        <v>1461</v>
      </c>
      <c r="AQ20" s="117">
        <v>8.5190000000000001</v>
      </c>
      <c r="AR20" s="122" t="s">
        <v>1461</v>
      </c>
      <c r="AS20" s="117">
        <v>6.9381000000000004</v>
      </c>
      <c r="AT20" s="117">
        <v>7.0315899999999996</v>
      </c>
      <c r="AU20" s="117">
        <v>22.39</v>
      </c>
      <c r="AV20" s="117">
        <v>11.048999999999999</v>
      </c>
      <c r="AW20" s="118">
        <v>18.079999999999998</v>
      </c>
    </row>
    <row r="21" spans="1:49" x14ac:dyDescent="0.25">
      <c r="A21" s="123" t="s">
        <v>814</v>
      </c>
      <c r="B21" s="116">
        <v>8.5</v>
      </c>
      <c r="C21" s="117">
        <v>24</v>
      </c>
      <c r="D21" s="117">
        <v>17.3</v>
      </c>
      <c r="E21" s="117">
        <v>2</v>
      </c>
      <c r="F21" s="117">
        <v>4</v>
      </c>
      <c r="G21" s="118">
        <v>26</v>
      </c>
      <c r="H21" s="116">
        <v>11.7</v>
      </c>
      <c r="I21" s="118">
        <v>105</v>
      </c>
      <c r="J21" s="116">
        <v>13.99</v>
      </c>
      <c r="K21" s="117">
        <v>13.06</v>
      </c>
      <c r="L21" s="118">
        <v>11.555</v>
      </c>
      <c r="M21" s="119" t="s">
        <v>1461</v>
      </c>
      <c r="N21" s="120" t="s">
        <v>1461</v>
      </c>
      <c r="O21" s="121">
        <v>1.0940000000000001</v>
      </c>
      <c r="P21" s="116">
        <v>48.67</v>
      </c>
      <c r="Q21" s="117">
        <v>81.75</v>
      </c>
      <c r="R21" s="117">
        <v>136.18</v>
      </c>
      <c r="S21" s="118">
        <v>87.51</v>
      </c>
      <c r="T21" s="121">
        <v>73.662000000000006</v>
      </c>
      <c r="U21" s="121">
        <v>12.57</v>
      </c>
      <c r="V21" s="116">
        <v>18.2</v>
      </c>
      <c r="W21" s="117">
        <v>10.992000000000001</v>
      </c>
      <c r="X21" s="117">
        <v>4.4400000000000004</v>
      </c>
      <c r="Y21" s="122" t="s">
        <v>1461</v>
      </c>
      <c r="Z21" s="120" t="s">
        <v>1461</v>
      </c>
      <c r="AA21" s="116">
        <v>20.96</v>
      </c>
      <c r="AB21" s="118">
        <v>127.95</v>
      </c>
      <c r="AC21" s="116">
        <v>56.32</v>
      </c>
      <c r="AD21" s="117">
        <v>53.363</v>
      </c>
      <c r="AE21" s="117">
        <v>108.128</v>
      </c>
      <c r="AF21" s="118">
        <v>0</v>
      </c>
      <c r="AG21" s="116">
        <v>4.125</v>
      </c>
      <c r="AH21" s="117">
        <v>12.1</v>
      </c>
      <c r="AI21" s="117">
        <v>5.4000000000000001E-4</v>
      </c>
      <c r="AJ21" s="117">
        <v>8.2312399999999997</v>
      </c>
      <c r="AK21" s="118">
        <v>10.5</v>
      </c>
      <c r="AL21" s="116">
        <v>19.09</v>
      </c>
      <c r="AM21" s="118">
        <v>19.38</v>
      </c>
      <c r="AN21" s="116">
        <v>28.462</v>
      </c>
      <c r="AO21" s="122" t="s">
        <v>1461</v>
      </c>
      <c r="AP21" s="122" t="s">
        <v>1461</v>
      </c>
      <c r="AQ21" s="117">
        <v>8.5190000000000001</v>
      </c>
      <c r="AR21" s="122" t="s">
        <v>1461</v>
      </c>
      <c r="AS21" s="117">
        <v>6.9381000000000004</v>
      </c>
      <c r="AT21" s="117">
        <v>7.0315899999999996</v>
      </c>
      <c r="AU21" s="117">
        <v>22.39</v>
      </c>
      <c r="AV21" s="117">
        <v>11.048999999999999</v>
      </c>
      <c r="AW21" s="118">
        <v>18.079999999999998</v>
      </c>
    </row>
    <row r="22" spans="1:49" x14ac:dyDescent="0.25">
      <c r="A22" s="123" t="s">
        <v>815</v>
      </c>
      <c r="B22" s="116">
        <v>8.5</v>
      </c>
      <c r="C22" s="117">
        <v>24</v>
      </c>
      <c r="D22" s="117">
        <v>17.3</v>
      </c>
      <c r="E22" s="117">
        <v>2</v>
      </c>
      <c r="F22" s="117">
        <v>4</v>
      </c>
      <c r="G22" s="118">
        <v>26</v>
      </c>
      <c r="H22" s="116">
        <v>12.2</v>
      </c>
      <c r="I22" s="118">
        <v>100</v>
      </c>
      <c r="J22" s="116">
        <v>14.01</v>
      </c>
      <c r="K22" s="117">
        <v>13.14</v>
      </c>
      <c r="L22" s="118">
        <v>11.74</v>
      </c>
      <c r="M22" s="119" t="s">
        <v>1461</v>
      </c>
      <c r="N22" s="120" t="s">
        <v>1461</v>
      </c>
      <c r="O22" s="121">
        <v>1.0940000000000001</v>
      </c>
      <c r="P22" s="116">
        <v>48.67</v>
      </c>
      <c r="Q22" s="117">
        <v>80.03</v>
      </c>
      <c r="R22" s="117">
        <v>132.91999999999999</v>
      </c>
      <c r="S22" s="118">
        <v>84.25</v>
      </c>
      <c r="T22" s="121">
        <v>79.966999999999999</v>
      </c>
      <c r="U22" s="121">
        <v>12.5</v>
      </c>
      <c r="V22" s="116">
        <v>18.86</v>
      </c>
      <c r="W22" s="117">
        <v>11.348000000000001</v>
      </c>
      <c r="X22" s="117">
        <v>1.56</v>
      </c>
      <c r="Y22" s="122" t="s">
        <v>1461</v>
      </c>
      <c r="Z22" s="120" t="s">
        <v>1461</v>
      </c>
      <c r="AA22" s="116">
        <v>14.63</v>
      </c>
      <c r="AB22" s="118">
        <v>121.62</v>
      </c>
      <c r="AC22" s="116">
        <v>58.04</v>
      </c>
      <c r="AD22" s="117">
        <v>53.97</v>
      </c>
      <c r="AE22" s="117">
        <v>116.64700000000001</v>
      </c>
      <c r="AF22" s="118">
        <v>0</v>
      </c>
      <c r="AG22" s="116">
        <v>4.125</v>
      </c>
      <c r="AH22" s="117">
        <v>12.1</v>
      </c>
      <c r="AI22" s="117">
        <v>1.6000000000000001E-4</v>
      </c>
      <c r="AJ22" s="117">
        <v>8.2312399999999997</v>
      </c>
      <c r="AK22" s="118">
        <v>10.5</v>
      </c>
      <c r="AL22" s="116">
        <v>19.43</v>
      </c>
      <c r="AM22" s="118">
        <v>19.72</v>
      </c>
      <c r="AN22" s="116">
        <v>28.462</v>
      </c>
      <c r="AO22" s="122" t="s">
        <v>1461</v>
      </c>
      <c r="AP22" s="122" t="s">
        <v>1461</v>
      </c>
      <c r="AQ22" s="117">
        <v>8.4580000000000002</v>
      </c>
      <c r="AR22" s="122" t="s">
        <v>1461</v>
      </c>
      <c r="AS22" s="117">
        <v>6.7687900000000001</v>
      </c>
      <c r="AT22" s="117">
        <v>7.0315899999999996</v>
      </c>
      <c r="AU22" s="117">
        <v>22.39</v>
      </c>
      <c r="AV22" s="117">
        <v>10.233000000000001</v>
      </c>
      <c r="AW22" s="118">
        <v>18.396000000000001</v>
      </c>
    </row>
    <row r="23" spans="1:49" x14ac:dyDescent="0.25">
      <c r="A23" s="123" t="s">
        <v>816</v>
      </c>
      <c r="B23" s="116">
        <v>8.5</v>
      </c>
      <c r="C23" s="117">
        <v>24</v>
      </c>
      <c r="D23" s="117">
        <v>17.3</v>
      </c>
      <c r="E23" s="117">
        <v>2</v>
      </c>
      <c r="F23" s="117">
        <v>4</v>
      </c>
      <c r="G23" s="118">
        <v>26</v>
      </c>
      <c r="H23" s="116">
        <v>12.2</v>
      </c>
      <c r="I23" s="118">
        <v>100</v>
      </c>
      <c r="J23" s="116">
        <v>14.01</v>
      </c>
      <c r="K23" s="117">
        <v>13.14</v>
      </c>
      <c r="L23" s="118">
        <v>11.74</v>
      </c>
      <c r="M23" s="119" t="s">
        <v>1461</v>
      </c>
      <c r="N23" s="120" t="s">
        <v>1461</v>
      </c>
      <c r="O23" s="121">
        <v>1.0940000000000001</v>
      </c>
      <c r="P23" s="116">
        <v>48.67</v>
      </c>
      <c r="Q23" s="117">
        <v>80.03</v>
      </c>
      <c r="R23" s="117">
        <v>132.91999999999999</v>
      </c>
      <c r="S23" s="118">
        <v>84.25</v>
      </c>
      <c r="T23" s="121">
        <v>79.966999999999999</v>
      </c>
      <c r="U23" s="121">
        <v>12.5</v>
      </c>
      <c r="V23" s="116">
        <v>18.86</v>
      </c>
      <c r="W23" s="117">
        <v>11.348000000000001</v>
      </c>
      <c r="X23" s="117">
        <v>1.56</v>
      </c>
      <c r="Y23" s="122" t="s">
        <v>1461</v>
      </c>
      <c r="Z23" s="120" t="s">
        <v>1461</v>
      </c>
      <c r="AA23" s="116">
        <v>14.63</v>
      </c>
      <c r="AB23" s="118">
        <v>121.62</v>
      </c>
      <c r="AC23" s="116">
        <v>58.04</v>
      </c>
      <c r="AD23" s="117">
        <v>53.97</v>
      </c>
      <c r="AE23" s="117">
        <v>116.64700000000001</v>
      </c>
      <c r="AF23" s="118">
        <v>0</v>
      </c>
      <c r="AG23" s="116">
        <v>4.125</v>
      </c>
      <c r="AH23" s="117">
        <v>12.1</v>
      </c>
      <c r="AI23" s="117">
        <v>1.6000000000000001E-4</v>
      </c>
      <c r="AJ23" s="117">
        <v>8.2312399999999997</v>
      </c>
      <c r="AK23" s="118">
        <v>10.5</v>
      </c>
      <c r="AL23" s="116">
        <v>19.43</v>
      </c>
      <c r="AM23" s="118">
        <v>19.72</v>
      </c>
      <c r="AN23" s="116">
        <v>28.462</v>
      </c>
      <c r="AO23" s="122" t="s">
        <v>1461</v>
      </c>
      <c r="AP23" s="122" t="s">
        <v>1461</v>
      </c>
      <c r="AQ23" s="117">
        <v>8.4580000000000002</v>
      </c>
      <c r="AR23" s="122" t="s">
        <v>1461</v>
      </c>
      <c r="AS23" s="117">
        <v>6.7687900000000001</v>
      </c>
      <c r="AT23" s="117">
        <v>7.0315899999999996</v>
      </c>
      <c r="AU23" s="117">
        <v>22.39</v>
      </c>
      <c r="AV23" s="117">
        <v>10.233000000000001</v>
      </c>
      <c r="AW23" s="118">
        <v>18.396000000000001</v>
      </c>
    </row>
    <row r="24" spans="1:49" x14ac:dyDescent="0.25">
      <c r="A24" s="123" t="s">
        <v>817</v>
      </c>
      <c r="B24" s="116">
        <v>8.5</v>
      </c>
      <c r="C24" s="117">
        <v>24</v>
      </c>
      <c r="D24" s="117">
        <v>17.3</v>
      </c>
      <c r="E24" s="117">
        <v>2</v>
      </c>
      <c r="F24" s="117">
        <v>12.6</v>
      </c>
      <c r="G24" s="118">
        <v>26</v>
      </c>
      <c r="H24" s="116">
        <v>13.4</v>
      </c>
      <c r="I24" s="118">
        <v>96</v>
      </c>
      <c r="J24" s="116">
        <v>14.95</v>
      </c>
      <c r="K24" s="117">
        <v>13.13</v>
      </c>
      <c r="L24" s="118">
        <v>11.648</v>
      </c>
      <c r="M24" s="116">
        <v>1.07</v>
      </c>
      <c r="N24" s="118">
        <v>62.4</v>
      </c>
      <c r="O24" s="121">
        <v>1.0940000000000001</v>
      </c>
      <c r="P24" s="116">
        <v>48.67</v>
      </c>
      <c r="Q24" s="117">
        <v>74.16</v>
      </c>
      <c r="R24" s="117">
        <v>161.85</v>
      </c>
      <c r="S24" s="118">
        <v>112.18</v>
      </c>
      <c r="T24" s="121">
        <v>82.628</v>
      </c>
      <c r="U24" s="121">
        <v>12.5</v>
      </c>
      <c r="V24" s="116">
        <v>18.2</v>
      </c>
      <c r="W24" s="117">
        <v>9.36</v>
      </c>
      <c r="X24" s="117">
        <v>1.56</v>
      </c>
      <c r="Y24" s="122" t="s">
        <v>1461</v>
      </c>
      <c r="Z24" s="120" t="s">
        <v>1461</v>
      </c>
      <c r="AA24" s="116">
        <v>18.809999999999999</v>
      </c>
      <c r="AB24" s="118">
        <v>125.8</v>
      </c>
      <c r="AC24" s="116">
        <v>58.68</v>
      </c>
      <c r="AD24" s="117">
        <v>57.09</v>
      </c>
      <c r="AE24" s="117">
        <v>145.95599999999999</v>
      </c>
      <c r="AF24" s="118">
        <v>0</v>
      </c>
      <c r="AG24" s="116">
        <v>4.125</v>
      </c>
      <c r="AH24" s="117">
        <v>12.1</v>
      </c>
      <c r="AI24" s="117">
        <v>4.2999999999999999E-4</v>
      </c>
      <c r="AJ24" s="117">
        <v>8.2312399999999997</v>
      </c>
      <c r="AK24" s="118">
        <v>10.4</v>
      </c>
      <c r="AL24" s="116">
        <v>19.25</v>
      </c>
      <c r="AM24" s="118">
        <v>19.54</v>
      </c>
      <c r="AN24" s="116">
        <v>28.462</v>
      </c>
      <c r="AO24" s="122" t="s">
        <v>1461</v>
      </c>
      <c r="AP24" s="122" t="s">
        <v>1461</v>
      </c>
      <c r="AQ24" s="117">
        <v>8.3879999999999999</v>
      </c>
      <c r="AR24" s="122" t="s">
        <v>1461</v>
      </c>
      <c r="AS24" s="117">
        <v>6.6750100000000003</v>
      </c>
      <c r="AT24" s="117">
        <v>7.0315899999999996</v>
      </c>
      <c r="AU24" s="117">
        <v>22.39</v>
      </c>
      <c r="AV24" s="117">
        <v>9.7810000000000006</v>
      </c>
      <c r="AW24" s="118">
        <v>18.312000000000001</v>
      </c>
    </row>
    <row r="25" spans="1:49" x14ac:dyDescent="0.25">
      <c r="A25" s="123" t="s">
        <v>818</v>
      </c>
      <c r="B25" s="116">
        <v>8.5</v>
      </c>
      <c r="C25" s="117">
        <v>24</v>
      </c>
      <c r="D25" s="117">
        <v>17.3</v>
      </c>
      <c r="E25" s="117">
        <v>2</v>
      </c>
      <c r="F25" s="117">
        <v>12.6</v>
      </c>
      <c r="G25" s="118">
        <v>26</v>
      </c>
      <c r="H25" s="116">
        <v>13.4</v>
      </c>
      <c r="I25" s="118">
        <v>96</v>
      </c>
      <c r="J25" s="116">
        <v>14.95</v>
      </c>
      <c r="K25" s="117">
        <v>13.13</v>
      </c>
      <c r="L25" s="118">
        <v>11.648</v>
      </c>
      <c r="M25" s="116">
        <v>1.07</v>
      </c>
      <c r="N25" s="118">
        <v>62.4</v>
      </c>
      <c r="O25" s="121">
        <v>1.0940000000000001</v>
      </c>
      <c r="P25" s="116">
        <v>48.67</v>
      </c>
      <c r="Q25" s="117">
        <v>74.16</v>
      </c>
      <c r="R25" s="117">
        <v>161.85</v>
      </c>
      <c r="S25" s="118">
        <v>112.18</v>
      </c>
      <c r="T25" s="121">
        <v>82.628</v>
      </c>
      <c r="U25" s="121">
        <v>12.5</v>
      </c>
      <c r="V25" s="116">
        <v>18.2</v>
      </c>
      <c r="W25" s="117">
        <v>9.36</v>
      </c>
      <c r="X25" s="117">
        <v>1.56</v>
      </c>
      <c r="Y25" s="122" t="s">
        <v>1461</v>
      </c>
      <c r="Z25" s="120" t="s">
        <v>1461</v>
      </c>
      <c r="AA25" s="116">
        <v>18.809999999999999</v>
      </c>
      <c r="AB25" s="118">
        <v>125.8</v>
      </c>
      <c r="AC25" s="116">
        <v>58.68</v>
      </c>
      <c r="AD25" s="117">
        <v>57.09</v>
      </c>
      <c r="AE25" s="117">
        <v>145.95599999999999</v>
      </c>
      <c r="AF25" s="118">
        <v>0</v>
      </c>
      <c r="AG25" s="116">
        <v>4.125</v>
      </c>
      <c r="AH25" s="117">
        <v>12.1</v>
      </c>
      <c r="AI25" s="117">
        <v>4.2999999999999999E-4</v>
      </c>
      <c r="AJ25" s="117">
        <v>8.2312399999999997</v>
      </c>
      <c r="AK25" s="118">
        <v>10.4</v>
      </c>
      <c r="AL25" s="116">
        <v>19.25</v>
      </c>
      <c r="AM25" s="118">
        <v>19.54</v>
      </c>
      <c r="AN25" s="116">
        <v>28.462</v>
      </c>
      <c r="AO25" s="122" t="s">
        <v>1461</v>
      </c>
      <c r="AP25" s="122" t="s">
        <v>1461</v>
      </c>
      <c r="AQ25" s="117">
        <v>8.3879999999999999</v>
      </c>
      <c r="AR25" s="122" t="s">
        <v>1461</v>
      </c>
      <c r="AS25" s="117">
        <v>6.6750100000000003</v>
      </c>
      <c r="AT25" s="117">
        <v>7.0315899999999996</v>
      </c>
      <c r="AU25" s="117">
        <v>22.39</v>
      </c>
      <c r="AV25" s="117">
        <v>9.7810000000000006</v>
      </c>
      <c r="AW25" s="118">
        <v>18.312000000000001</v>
      </c>
    </row>
    <row r="26" spans="1:49" x14ac:dyDescent="0.25">
      <c r="A26" s="123" t="s">
        <v>819</v>
      </c>
      <c r="B26" s="116">
        <v>8.5</v>
      </c>
      <c r="C26" s="117">
        <v>24</v>
      </c>
      <c r="D26" s="117">
        <v>17.3</v>
      </c>
      <c r="E26" s="117">
        <v>2</v>
      </c>
      <c r="F26" s="117">
        <v>20.399999999999999</v>
      </c>
      <c r="G26" s="118">
        <v>26</v>
      </c>
      <c r="H26" s="116">
        <v>13.8</v>
      </c>
      <c r="I26" s="118">
        <v>89</v>
      </c>
      <c r="J26" s="116">
        <v>13</v>
      </c>
      <c r="K26" s="117">
        <v>13.11</v>
      </c>
      <c r="L26" s="118">
        <v>11.382999999999999</v>
      </c>
      <c r="M26" s="119" t="s">
        <v>1461</v>
      </c>
      <c r="N26" s="120" t="s">
        <v>1461</v>
      </c>
      <c r="O26" s="121">
        <v>1.0940000000000001</v>
      </c>
      <c r="P26" s="116">
        <v>48.67</v>
      </c>
      <c r="Q26" s="117">
        <v>70.89</v>
      </c>
      <c r="R26" s="117">
        <v>130.78</v>
      </c>
      <c r="S26" s="118">
        <v>82.11</v>
      </c>
      <c r="T26" s="121">
        <v>88.381</v>
      </c>
      <c r="U26" s="121">
        <v>12.56</v>
      </c>
      <c r="V26" s="116">
        <v>17.54</v>
      </c>
      <c r="W26" s="117">
        <v>8.7230000000000008</v>
      </c>
      <c r="X26" s="117">
        <v>0.39</v>
      </c>
      <c r="Y26" s="122" t="s">
        <v>1461</v>
      </c>
      <c r="Z26" s="120" t="s">
        <v>1461</v>
      </c>
      <c r="AA26" s="116">
        <v>24.95</v>
      </c>
      <c r="AB26" s="118">
        <v>131.37100000000001</v>
      </c>
      <c r="AC26" s="116">
        <v>61.84</v>
      </c>
      <c r="AD26" s="117">
        <v>59.713000000000001</v>
      </c>
      <c r="AE26" s="117">
        <v>147.93799999999999</v>
      </c>
      <c r="AF26" s="118">
        <v>0</v>
      </c>
      <c r="AG26" s="116">
        <v>4.125</v>
      </c>
      <c r="AH26" s="117">
        <v>12.1</v>
      </c>
      <c r="AI26" s="117">
        <v>3.8999999999999999E-4</v>
      </c>
      <c r="AJ26" s="117">
        <v>8.2312399999999997</v>
      </c>
      <c r="AK26" s="118">
        <v>10.4</v>
      </c>
      <c r="AL26" s="116">
        <v>18.309999999999999</v>
      </c>
      <c r="AM26" s="118">
        <v>18.600000000000001</v>
      </c>
      <c r="AN26" s="116">
        <v>29.428999999999998</v>
      </c>
      <c r="AO26" s="122" t="s">
        <v>1461</v>
      </c>
      <c r="AP26" s="122" t="s">
        <v>1461</v>
      </c>
      <c r="AQ26" s="117">
        <v>8.4109999999999996</v>
      </c>
      <c r="AR26" s="122" t="s">
        <v>1461</v>
      </c>
      <c r="AS26" s="117">
        <v>6.5291499999999996</v>
      </c>
      <c r="AT26" s="117">
        <v>7.0315899999999996</v>
      </c>
      <c r="AU26" s="117">
        <v>22.15</v>
      </c>
      <c r="AV26" s="117">
        <v>9.3179999999999996</v>
      </c>
      <c r="AW26" s="118">
        <v>18.260999999999999</v>
      </c>
    </row>
    <row r="27" spans="1:49" x14ac:dyDescent="0.25">
      <c r="A27" s="123" t="s">
        <v>820</v>
      </c>
      <c r="B27" s="116">
        <v>8.5</v>
      </c>
      <c r="C27" s="117">
        <v>24</v>
      </c>
      <c r="D27" s="117">
        <v>17.3</v>
      </c>
      <c r="E27" s="117">
        <v>2</v>
      </c>
      <c r="F27" s="117">
        <v>20.399999999999999</v>
      </c>
      <c r="G27" s="118">
        <v>26</v>
      </c>
      <c r="H27" s="116">
        <v>13.8</v>
      </c>
      <c r="I27" s="118">
        <v>89</v>
      </c>
      <c r="J27" s="116">
        <v>13</v>
      </c>
      <c r="K27" s="117">
        <v>13.11</v>
      </c>
      <c r="L27" s="118">
        <v>11.382999999999999</v>
      </c>
      <c r="M27" s="119" t="s">
        <v>1461</v>
      </c>
      <c r="N27" s="120" t="s">
        <v>1461</v>
      </c>
      <c r="O27" s="121">
        <v>1.0940000000000001</v>
      </c>
      <c r="P27" s="116">
        <v>48.67</v>
      </c>
      <c r="Q27" s="117">
        <v>70.89</v>
      </c>
      <c r="R27" s="117">
        <v>130.78</v>
      </c>
      <c r="S27" s="118">
        <v>82.11</v>
      </c>
      <c r="T27" s="121">
        <v>88.381</v>
      </c>
      <c r="U27" s="121">
        <v>12.56</v>
      </c>
      <c r="V27" s="116">
        <v>17.54</v>
      </c>
      <c r="W27" s="117">
        <v>8.7230000000000008</v>
      </c>
      <c r="X27" s="117">
        <v>0.39</v>
      </c>
      <c r="Y27" s="122" t="s">
        <v>1461</v>
      </c>
      <c r="Z27" s="120" t="s">
        <v>1461</v>
      </c>
      <c r="AA27" s="116">
        <v>24.95</v>
      </c>
      <c r="AB27" s="118">
        <v>131.37100000000001</v>
      </c>
      <c r="AC27" s="116">
        <v>61.84</v>
      </c>
      <c r="AD27" s="117">
        <v>59.713000000000001</v>
      </c>
      <c r="AE27" s="117">
        <v>147.93799999999999</v>
      </c>
      <c r="AF27" s="118">
        <v>0</v>
      </c>
      <c r="AG27" s="116">
        <v>4.125</v>
      </c>
      <c r="AH27" s="117">
        <v>12.1</v>
      </c>
      <c r="AI27" s="117">
        <v>3.8999999999999999E-4</v>
      </c>
      <c r="AJ27" s="117">
        <v>8.2312399999999997</v>
      </c>
      <c r="AK27" s="118">
        <v>10.4</v>
      </c>
      <c r="AL27" s="116">
        <v>18.309999999999999</v>
      </c>
      <c r="AM27" s="118">
        <v>18.600000000000001</v>
      </c>
      <c r="AN27" s="116">
        <v>29.428999999999998</v>
      </c>
      <c r="AO27" s="122" t="s">
        <v>1461</v>
      </c>
      <c r="AP27" s="122" t="s">
        <v>1461</v>
      </c>
      <c r="AQ27" s="117">
        <v>8.4109999999999996</v>
      </c>
      <c r="AR27" s="122" t="s">
        <v>1461</v>
      </c>
      <c r="AS27" s="117">
        <v>6.5291499999999996</v>
      </c>
      <c r="AT27" s="117">
        <v>7.0315899999999996</v>
      </c>
      <c r="AU27" s="117">
        <v>22.15</v>
      </c>
      <c r="AV27" s="117">
        <v>9.3179999999999996</v>
      </c>
      <c r="AW27" s="118">
        <v>18.260999999999999</v>
      </c>
    </row>
    <row r="28" spans="1:49" x14ac:dyDescent="0.25">
      <c r="A28" s="123" t="s">
        <v>821</v>
      </c>
      <c r="B28" s="116">
        <v>8.5</v>
      </c>
      <c r="C28" s="117">
        <v>24</v>
      </c>
      <c r="D28" s="117">
        <v>17.3</v>
      </c>
      <c r="E28" s="117">
        <v>2</v>
      </c>
      <c r="F28" s="117">
        <v>26.1</v>
      </c>
      <c r="G28" s="118">
        <v>26</v>
      </c>
      <c r="H28" s="116">
        <v>13.8</v>
      </c>
      <c r="I28" s="118">
        <v>88</v>
      </c>
      <c r="J28" s="116">
        <v>11.97</v>
      </c>
      <c r="K28" s="117">
        <v>13.02</v>
      </c>
      <c r="L28" s="118">
        <v>11.407999999999999</v>
      </c>
      <c r="M28" s="119" t="s">
        <v>1461</v>
      </c>
      <c r="N28" s="120" t="s">
        <v>1461</v>
      </c>
      <c r="O28" s="121">
        <v>1.0940000000000001</v>
      </c>
      <c r="P28" s="116">
        <v>48.67</v>
      </c>
      <c r="Q28" s="117">
        <v>72.52</v>
      </c>
      <c r="R28" s="117">
        <v>131.85</v>
      </c>
      <c r="S28" s="118">
        <v>83.18</v>
      </c>
      <c r="T28" s="121">
        <v>89.034999999999997</v>
      </c>
      <c r="U28" s="121">
        <v>12.54</v>
      </c>
      <c r="V28" s="116">
        <v>16.899999999999999</v>
      </c>
      <c r="W28" s="117">
        <v>8.7899999999999991</v>
      </c>
      <c r="X28" s="117">
        <v>0.38</v>
      </c>
      <c r="Y28" s="122" t="s">
        <v>1461</v>
      </c>
      <c r="Z28" s="120" t="s">
        <v>1461</v>
      </c>
      <c r="AA28" s="116">
        <v>28.29</v>
      </c>
      <c r="AB28" s="118">
        <v>134.71199999999999</v>
      </c>
      <c r="AC28" s="116">
        <v>64.45</v>
      </c>
      <c r="AD28" s="117">
        <v>60.378999999999998</v>
      </c>
      <c r="AE28" s="117">
        <v>154.255</v>
      </c>
      <c r="AF28" s="118">
        <v>0</v>
      </c>
      <c r="AG28" s="116">
        <v>4.125</v>
      </c>
      <c r="AH28" s="117">
        <v>17.600000000000001</v>
      </c>
      <c r="AI28" s="117">
        <v>3.3E-4</v>
      </c>
      <c r="AJ28" s="117">
        <v>8.2312399999999997</v>
      </c>
      <c r="AK28" s="118">
        <v>10.3</v>
      </c>
      <c r="AL28" s="116">
        <v>18.329999999999998</v>
      </c>
      <c r="AM28" s="118">
        <v>18.62</v>
      </c>
      <c r="AN28" s="116">
        <v>29.428999999999998</v>
      </c>
      <c r="AO28" s="122" t="s">
        <v>1461</v>
      </c>
      <c r="AP28" s="122" t="s">
        <v>1461</v>
      </c>
      <c r="AQ28" s="117">
        <v>8.3539999999999992</v>
      </c>
      <c r="AR28" s="122" t="s">
        <v>1461</v>
      </c>
      <c r="AS28" s="117">
        <v>6.3683500000000004</v>
      </c>
      <c r="AT28" s="117">
        <v>7.0315899999999996</v>
      </c>
      <c r="AU28" s="117">
        <v>21.837</v>
      </c>
      <c r="AV28" s="117">
        <v>8.8559999999999999</v>
      </c>
      <c r="AW28" s="118">
        <v>18.076000000000001</v>
      </c>
    </row>
    <row r="29" spans="1:49" x14ac:dyDescent="0.25">
      <c r="A29" s="123" t="s">
        <v>822</v>
      </c>
      <c r="B29" s="116">
        <v>8.5</v>
      </c>
      <c r="C29" s="117">
        <v>24</v>
      </c>
      <c r="D29" s="117">
        <v>17.3</v>
      </c>
      <c r="E29" s="117">
        <v>2</v>
      </c>
      <c r="F29" s="117">
        <v>26.1</v>
      </c>
      <c r="G29" s="118">
        <v>26</v>
      </c>
      <c r="H29" s="116">
        <v>13.8</v>
      </c>
      <c r="I29" s="118">
        <v>88</v>
      </c>
      <c r="J29" s="116">
        <v>11.97</v>
      </c>
      <c r="K29" s="117">
        <v>13.02</v>
      </c>
      <c r="L29" s="118">
        <v>11.407999999999999</v>
      </c>
      <c r="M29" s="119" t="s">
        <v>1461</v>
      </c>
      <c r="N29" s="120" t="s">
        <v>1461</v>
      </c>
      <c r="O29" s="121">
        <v>1.0940000000000001</v>
      </c>
      <c r="P29" s="116">
        <v>48.67</v>
      </c>
      <c r="Q29" s="117">
        <v>72.52</v>
      </c>
      <c r="R29" s="117">
        <v>131.85</v>
      </c>
      <c r="S29" s="118">
        <v>83.18</v>
      </c>
      <c r="T29" s="121">
        <v>89.034999999999997</v>
      </c>
      <c r="U29" s="121">
        <v>12.54</v>
      </c>
      <c r="V29" s="116">
        <v>16.899999999999999</v>
      </c>
      <c r="W29" s="117">
        <v>8.7899999999999991</v>
      </c>
      <c r="X29" s="117">
        <v>0.38</v>
      </c>
      <c r="Y29" s="122" t="s">
        <v>1461</v>
      </c>
      <c r="Z29" s="120" t="s">
        <v>1461</v>
      </c>
      <c r="AA29" s="116">
        <v>28.29</v>
      </c>
      <c r="AB29" s="118">
        <v>134.71199999999999</v>
      </c>
      <c r="AC29" s="116">
        <v>64.45</v>
      </c>
      <c r="AD29" s="117">
        <v>60.378999999999998</v>
      </c>
      <c r="AE29" s="117">
        <v>154.255</v>
      </c>
      <c r="AF29" s="118">
        <v>0</v>
      </c>
      <c r="AG29" s="116">
        <v>4.125</v>
      </c>
      <c r="AH29" s="117">
        <v>17.600000000000001</v>
      </c>
      <c r="AI29" s="117">
        <v>3.3E-4</v>
      </c>
      <c r="AJ29" s="117">
        <v>8.2312399999999997</v>
      </c>
      <c r="AK29" s="118">
        <v>10.3</v>
      </c>
      <c r="AL29" s="116">
        <v>18.329999999999998</v>
      </c>
      <c r="AM29" s="118">
        <v>18.62</v>
      </c>
      <c r="AN29" s="116">
        <v>29.428999999999998</v>
      </c>
      <c r="AO29" s="122" t="s">
        <v>1461</v>
      </c>
      <c r="AP29" s="122" t="s">
        <v>1461</v>
      </c>
      <c r="AQ29" s="117">
        <v>8.3539999999999992</v>
      </c>
      <c r="AR29" s="122" t="s">
        <v>1461</v>
      </c>
      <c r="AS29" s="117">
        <v>6.3683500000000004</v>
      </c>
      <c r="AT29" s="117">
        <v>7.0315899999999996</v>
      </c>
      <c r="AU29" s="117">
        <v>21.837</v>
      </c>
      <c r="AV29" s="117">
        <v>8.8559999999999999</v>
      </c>
      <c r="AW29" s="118">
        <v>18.076000000000001</v>
      </c>
    </row>
    <row r="30" spans="1:49" x14ac:dyDescent="0.25">
      <c r="A30" s="123" t="s">
        <v>823</v>
      </c>
      <c r="B30" s="116">
        <v>8.5</v>
      </c>
      <c r="C30" s="117">
        <v>24</v>
      </c>
      <c r="D30" s="117">
        <v>17.3</v>
      </c>
      <c r="E30" s="117">
        <v>2</v>
      </c>
      <c r="F30" s="117">
        <v>28</v>
      </c>
      <c r="G30" s="118">
        <v>26</v>
      </c>
      <c r="H30" s="116">
        <v>13.8</v>
      </c>
      <c r="I30" s="118">
        <v>83</v>
      </c>
      <c r="J30" s="116">
        <v>11.98</v>
      </c>
      <c r="K30" s="117">
        <v>13.12</v>
      </c>
      <c r="L30" s="118">
        <v>11.769</v>
      </c>
      <c r="M30" s="119" t="s">
        <v>1461</v>
      </c>
      <c r="N30" s="120" t="s">
        <v>1461</v>
      </c>
      <c r="O30" s="121">
        <v>1.0940000000000001</v>
      </c>
      <c r="P30" s="116">
        <v>48.67</v>
      </c>
      <c r="Q30" s="117">
        <v>76.66</v>
      </c>
      <c r="R30" s="117">
        <v>131.85</v>
      </c>
      <c r="S30" s="118">
        <v>83.18</v>
      </c>
      <c r="T30" s="121">
        <v>88.233999999999995</v>
      </c>
      <c r="U30" s="121">
        <v>12.43</v>
      </c>
      <c r="V30" s="116">
        <v>15.64</v>
      </c>
      <c r="W30" s="117">
        <v>8.0109999999999992</v>
      </c>
      <c r="X30" s="117">
        <v>0.39</v>
      </c>
      <c r="Y30" s="122" t="s">
        <v>1461</v>
      </c>
      <c r="Z30" s="120" t="s">
        <v>1461</v>
      </c>
      <c r="AA30" s="116">
        <v>19.89</v>
      </c>
      <c r="AB30" s="118">
        <v>126.31100000000001</v>
      </c>
      <c r="AC30" s="116">
        <v>65.05</v>
      </c>
      <c r="AD30" s="117">
        <v>60.133000000000003</v>
      </c>
      <c r="AE30" s="117">
        <v>190.92500000000001</v>
      </c>
      <c r="AF30" s="118">
        <v>0</v>
      </c>
      <c r="AG30" s="116">
        <v>4.125</v>
      </c>
      <c r="AH30" s="117">
        <v>18.899999999999999</v>
      </c>
      <c r="AI30" s="117">
        <v>4.8000000000000001E-4</v>
      </c>
      <c r="AJ30" s="117">
        <v>8.2312399999999997</v>
      </c>
      <c r="AK30" s="118">
        <v>10.3</v>
      </c>
      <c r="AL30" s="116">
        <v>18.350000000000001</v>
      </c>
      <c r="AM30" s="118">
        <v>18.64</v>
      </c>
      <c r="AN30" s="116">
        <v>29.428999999999998</v>
      </c>
      <c r="AO30" s="122" t="s">
        <v>1461</v>
      </c>
      <c r="AP30" s="122" t="s">
        <v>1461</v>
      </c>
      <c r="AQ30" s="117">
        <v>8.4149999999999991</v>
      </c>
      <c r="AR30" s="122" t="s">
        <v>1461</v>
      </c>
      <c r="AS30" s="117">
        <v>6.2448899999999998</v>
      </c>
      <c r="AT30" s="117">
        <v>7.0315899999999996</v>
      </c>
      <c r="AU30" s="117">
        <v>21.524999999999999</v>
      </c>
      <c r="AV30" s="117">
        <v>8.5730000000000004</v>
      </c>
      <c r="AW30" s="118">
        <v>18.21</v>
      </c>
    </row>
    <row r="31" spans="1:49" x14ac:dyDescent="0.25">
      <c r="A31" s="123" t="s">
        <v>824</v>
      </c>
      <c r="B31" s="116">
        <v>8.5</v>
      </c>
      <c r="C31" s="117">
        <v>24</v>
      </c>
      <c r="D31" s="117">
        <v>17.3</v>
      </c>
      <c r="E31" s="117">
        <v>2</v>
      </c>
      <c r="F31" s="117">
        <v>28</v>
      </c>
      <c r="G31" s="118">
        <v>26</v>
      </c>
      <c r="H31" s="116">
        <v>13.8</v>
      </c>
      <c r="I31" s="118">
        <v>83</v>
      </c>
      <c r="J31" s="116">
        <v>11.98</v>
      </c>
      <c r="K31" s="117">
        <v>13.12</v>
      </c>
      <c r="L31" s="118">
        <v>11.769</v>
      </c>
      <c r="M31" s="119" t="s">
        <v>1461</v>
      </c>
      <c r="N31" s="120" t="s">
        <v>1461</v>
      </c>
      <c r="O31" s="121">
        <v>1.0940000000000001</v>
      </c>
      <c r="P31" s="116">
        <v>48.67</v>
      </c>
      <c r="Q31" s="117">
        <v>76.66</v>
      </c>
      <c r="R31" s="117">
        <v>131.85</v>
      </c>
      <c r="S31" s="118">
        <v>83.18</v>
      </c>
      <c r="T31" s="121">
        <v>88.233999999999995</v>
      </c>
      <c r="U31" s="121">
        <v>12.43</v>
      </c>
      <c r="V31" s="116">
        <v>15.64</v>
      </c>
      <c r="W31" s="117">
        <v>8.0109999999999992</v>
      </c>
      <c r="X31" s="117">
        <v>0.39</v>
      </c>
      <c r="Y31" s="122" t="s">
        <v>1461</v>
      </c>
      <c r="Z31" s="120" t="s">
        <v>1461</v>
      </c>
      <c r="AA31" s="116">
        <v>19.89</v>
      </c>
      <c r="AB31" s="118">
        <v>126.31100000000001</v>
      </c>
      <c r="AC31" s="116">
        <v>65.05</v>
      </c>
      <c r="AD31" s="117">
        <v>60.133000000000003</v>
      </c>
      <c r="AE31" s="117">
        <v>190.92500000000001</v>
      </c>
      <c r="AF31" s="118">
        <v>0</v>
      </c>
      <c r="AG31" s="116">
        <v>4.125</v>
      </c>
      <c r="AH31" s="117">
        <v>18.899999999999999</v>
      </c>
      <c r="AI31" s="117">
        <v>4.8000000000000001E-4</v>
      </c>
      <c r="AJ31" s="117">
        <v>8.2312399999999997</v>
      </c>
      <c r="AK31" s="118">
        <v>10.3</v>
      </c>
      <c r="AL31" s="116">
        <v>18.350000000000001</v>
      </c>
      <c r="AM31" s="118">
        <v>18.64</v>
      </c>
      <c r="AN31" s="116">
        <v>29.428999999999998</v>
      </c>
      <c r="AO31" s="122" t="s">
        <v>1461</v>
      </c>
      <c r="AP31" s="122" t="s">
        <v>1461</v>
      </c>
      <c r="AQ31" s="117">
        <v>8.4149999999999991</v>
      </c>
      <c r="AR31" s="122" t="s">
        <v>1461</v>
      </c>
      <c r="AS31" s="117">
        <v>6.2448899999999998</v>
      </c>
      <c r="AT31" s="117">
        <v>7.0315899999999996</v>
      </c>
      <c r="AU31" s="117">
        <v>21.524999999999999</v>
      </c>
      <c r="AV31" s="117">
        <v>8.5730000000000004</v>
      </c>
      <c r="AW31" s="118">
        <v>18.21</v>
      </c>
    </row>
    <row r="32" spans="1:49" x14ac:dyDescent="0.25">
      <c r="A32" s="123" t="s">
        <v>825</v>
      </c>
      <c r="B32" s="116">
        <v>8.5</v>
      </c>
      <c r="C32" s="117">
        <v>24</v>
      </c>
      <c r="D32" s="117">
        <v>17.3</v>
      </c>
      <c r="E32" s="117">
        <v>2</v>
      </c>
      <c r="F32" s="117">
        <v>27.8</v>
      </c>
      <c r="G32" s="118">
        <v>26</v>
      </c>
      <c r="H32" s="116">
        <v>13.4</v>
      </c>
      <c r="I32" s="118">
        <v>83</v>
      </c>
      <c r="J32" s="116">
        <v>11.99</v>
      </c>
      <c r="K32" s="117">
        <v>13.16</v>
      </c>
      <c r="L32" s="118">
        <v>11.795</v>
      </c>
      <c r="M32" s="119" t="s">
        <v>1461</v>
      </c>
      <c r="N32" s="120" t="s">
        <v>1461</v>
      </c>
      <c r="O32" s="121">
        <v>1.0940000000000001</v>
      </c>
      <c r="P32" s="116">
        <v>48.67</v>
      </c>
      <c r="Q32" s="117">
        <v>73.34</v>
      </c>
      <c r="R32" s="117">
        <v>131.85</v>
      </c>
      <c r="S32" s="118">
        <v>83.18</v>
      </c>
      <c r="T32" s="121">
        <v>87.802999999999997</v>
      </c>
      <c r="U32" s="121">
        <v>12.25</v>
      </c>
      <c r="V32" s="116">
        <v>15.02</v>
      </c>
      <c r="W32" s="117">
        <v>6.78</v>
      </c>
      <c r="X32" s="117">
        <v>0.38</v>
      </c>
      <c r="Y32" s="122" t="s">
        <v>1461</v>
      </c>
      <c r="Z32" s="120" t="s">
        <v>1461</v>
      </c>
      <c r="AA32" s="116">
        <v>20.43</v>
      </c>
      <c r="AB32" s="118">
        <v>130.61600000000001</v>
      </c>
      <c r="AC32" s="116">
        <v>64.81</v>
      </c>
      <c r="AD32" s="117">
        <v>57.540999999999997</v>
      </c>
      <c r="AE32" s="117">
        <v>233.53399999999999</v>
      </c>
      <c r="AF32" s="118">
        <v>0</v>
      </c>
      <c r="AG32" s="116">
        <v>4.125</v>
      </c>
      <c r="AH32" s="117">
        <v>18.399999999999999</v>
      </c>
      <c r="AI32" s="117">
        <v>5.1999999999999995E-4</v>
      </c>
      <c r="AJ32" s="117">
        <v>8.2312399999999997</v>
      </c>
      <c r="AK32" s="118">
        <v>10.1</v>
      </c>
      <c r="AL32" s="116">
        <v>17.829999999999998</v>
      </c>
      <c r="AM32" s="118">
        <v>18.12</v>
      </c>
      <c r="AN32" s="116">
        <v>29.428999999999998</v>
      </c>
      <c r="AO32" s="122" t="s">
        <v>1461</v>
      </c>
      <c r="AP32" s="122" t="s">
        <v>1461</v>
      </c>
      <c r="AQ32" s="117">
        <v>8.7520000000000007</v>
      </c>
      <c r="AR32" s="122" t="s">
        <v>1461</v>
      </c>
      <c r="AS32" s="117">
        <v>6.12019</v>
      </c>
      <c r="AT32" s="117">
        <v>7.0315899999999996</v>
      </c>
      <c r="AU32" s="117">
        <v>21.22</v>
      </c>
      <c r="AV32" s="117">
        <v>8.2769999999999992</v>
      </c>
      <c r="AW32" s="118">
        <v>18.079999999999998</v>
      </c>
    </row>
    <row r="33" spans="1:49" x14ac:dyDescent="0.25">
      <c r="A33" s="123" t="s">
        <v>826</v>
      </c>
      <c r="B33" s="116">
        <v>8.5</v>
      </c>
      <c r="C33" s="117">
        <v>24</v>
      </c>
      <c r="D33" s="117">
        <v>17.3</v>
      </c>
      <c r="E33" s="117">
        <v>2</v>
      </c>
      <c r="F33" s="117">
        <v>27.8</v>
      </c>
      <c r="G33" s="118">
        <v>26</v>
      </c>
      <c r="H33" s="116">
        <v>13.4</v>
      </c>
      <c r="I33" s="118">
        <v>83</v>
      </c>
      <c r="J33" s="116">
        <v>11.99</v>
      </c>
      <c r="K33" s="117">
        <v>13.16</v>
      </c>
      <c r="L33" s="118">
        <v>11.795</v>
      </c>
      <c r="M33" s="119" t="s">
        <v>1461</v>
      </c>
      <c r="N33" s="120" t="s">
        <v>1461</v>
      </c>
      <c r="O33" s="121">
        <v>1.0940000000000001</v>
      </c>
      <c r="P33" s="116">
        <v>48.67</v>
      </c>
      <c r="Q33" s="117">
        <v>73.34</v>
      </c>
      <c r="R33" s="117">
        <v>131.85</v>
      </c>
      <c r="S33" s="118">
        <v>83.18</v>
      </c>
      <c r="T33" s="121">
        <v>87.802999999999997</v>
      </c>
      <c r="U33" s="121">
        <v>12.25</v>
      </c>
      <c r="V33" s="116">
        <v>15.02</v>
      </c>
      <c r="W33" s="117">
        <v>6.78</v>
      </c>
      <c r="X33" s="117">
        <v>0.38</v>
      </c>
      <c r="Y33" s="122" t="s">
        <v>1461</v>
      </c>
      <c r="Z33" s="120" t="s">
        <v>1461</v>
      </c>
      <c r="AA33" s="116">
        <v>20.43</v>
      </c>
      <c r="AB33" s="118">
        <v>130.61600000000001</v>
      </c>
      <c r="AC33" s="116">
        <v>64.81</v>
      </c>
      <c r="AD33" s="117">
        <v>57.540999999999997</v>
      </c>
      <c r="AE33" s="117">
        <v>233.53399999999999</v>
      </c>
      <c r="AF33" s="118">
        <v>0</v>
      </c>
      <c r="AG33" s="116">
        <v>4.125</v>
      </c>
      <c r="AH33" s="117">
        <v>18.399999999999999</v>
      </c>
      <c r="AI33" s="117">
        <v>5.1999999999999995E-4</v>
      </c>
      <c r="AJ33" s="117">
        <v>8.2312399999999997</v>
      </c>
      <c r="AK33" s="118">
        <v>10.1</v>
      </c>
      <c r="AL33" s="116">
        <v>17.829999999999998</v>
      </c>
      <c r="AM33" s="118">
        <v>18.12</v>
      </c>
      <c r="AN33" s="116">
        <v>29.428999999999998</v>
      </c>
      <c r="AO33" s="122" t="s">
        <v>1461</v>
      </c>
      <c r="AP33" s="122" t="s">
        <v>1461</v>
      </c>
      <c r="AQ33" s="117">
        <v>8.7520000000000007</v>
      </c>
      <c r="AR33" s="122" t="s">
        <v>1461</v>
      </c>
      <c r="AS33" s="117">
        <v>6.12019</v>
      </c>
      <c r="AT33" s="117">
        <v>7.0315899999999996</v>
      </c>
      <c r="AU33" s="117">
        <v>21.22</v>
      </c>
      <c r="AV33" s="117">
        <v>8.2769999999999992</v>
      </c>
      <c r="AW33" s="118">
        <v>18.079999999999998</v>
      </c>
    </row>
    <row r="34" spans="1:49" x14ac:dyDescent="0.25">
      <c r="A34" s="123" t="s">
        <v>827</v>
      </c>
      <c r="B34" s="116">
        <v>7.9</v>
      </c>
      <c r="C34" s="117">
        <v>24</v>
      </c>
      <c r="D34" s="117">
        <v>17.3</v>
      </c>
      <c r="E34" s="117">
        <v>2</v>
      </c>
      <c r="F34" s="117">
        <v>27.9</v>
      </c>
      <c r="G34" s="118">
        <v>26</v>
      </c>
      <c r="H34" s="116">
        <v>16.2</v>
      </c>
      <c r="I34" s="118">
        <v>80</v>
      </c>
      <c r="J34" s="116">
        <v>11.99</v>
      </c>
      <c r="K34" s="117">
        <v>13.07</v>
      </c>
      <c r="L34" s="118">
        <v>11.587</v>
      </c>
      <c r="M34" s="119" t="s">
        <v>1461</v>
      </c>
      <c r="N34" s="120" t="s">
        <v>1461</v>
      </c>
      <c r="O34" s="121">
        <v>1.0940000000000001</v>
      </c>
      <c r="P34" s="116">
        <v>48.67</v>
      </c>
      <c r="Q34" s="117">
        <v>75.52</v>
      </c>
      <c r="R34" s="117">
        <v>130.78</v>
      </c>
      <c r="S34" s="118">
        <v>82.11</v>
      </c>
      <c r="T34" s="121">
        <v>95.322000000000003</v>
      </c>
      <c r="U34" s="121">
        <v>12.24</v>
      </c>
      <c r="V34" s="116">
        <v>19.54</v>
      </c>
      <c r="W34" s="117">
        <v>6.56</v>
      </c>
      <c r="X34" s="117">
        <v>0.38</v>
      </c>
      <c r="Y34" s="122" t="s">
        <v>1461</v>
      </c>
      <c r="Z34" s="120" t="s">
        <v>1461</v>
      </c>
      <c r="AA34" s="116">
        <v>22.23</v>
      </c>
      <c r="AB34" s="118">
        <v>132.41300000000001</v>
      </c>
      <c r="AC34" s="116">
        <v>62.48</v>
      </c>
      <c r="AD34" s="117">
        <v>58.780999999999999</v>
      </c>
      <c r="AE34" s="117">
        <v>250.85400000000001</v>
      </c>
      <c r="AF34" s="118">
        <v>0</v>
      </c>
      <c r="AG34" s="116">
        <v>4.125</v>
      </c>
      <c r="AH34" s="117">
        <v>18.399999999999999</v>
      </c>
      <c r="AI34" s="117">
        <v>2.4000000000000001E-4</v>
      </c>
      <c r="AJ34" s="117">
        <v>8.2312399999999997</v>
      </c>
      <c r="AK34" s="118">
        <v>10</v>
      </c>
      <c r="AL34" s="116">
        <v>18.010000000000002</v>
      </c>
      <c r="AM34" s="118">
        <v>18.29</v>
      </c>
      <c r="AN34" s="116">
        <v>29.428999999999998</v>
      </c>
      <c r="AO34" s="122" t="s">
        <v>1461</v>
      </c>
      <c r="AP34" s="122" t="s">
        <v>1461</v>
      </c>
      <c r="AQ34" s="117">
        <v>8.2650000000000006</v>
      </c>
      <c r="AR34" s="122" t="s">
        <v>1461</v>
      </c>
      <c r="AS34" s="117">
        <v>6.0367899999999999</v>
      </c>
      <c r="AT34" s="117">
        <v>7.0315899999999996</v>
      </c>
      <c r="AU34" s="117">
        <v>20.91</v>
      </c>
      <c r="AV34" s="117">
        <v>8.1850000000000005</v>
      </c>
      <c r="AW34" s="118">
        <v>18.21</v>
      </c>
    </row>
    <row r="35" spans="1:49" x14ac:dyDescent="0.25">
      <c r="A35" s="123" t="s">
        <v>828</v>
      </c>
      <c r="B35" s="116">
        <v>7.9</v>
      </c>
      <c r="C35" s="117">
        <v>24</v>
      </c>
      <c r="D35" s="117">
        <v>17.3</v>
      </c>
      <c r="E35" s="117">
        <v>2</v>
      </c>
      <c r="F35" s="117">
        <v>27.9</v>
      </c>
      <c r="G35" s="118">
        <v>26</v>
      </c>
      <c r="H35" s="116">
        <v>16.2</v>
      </c>
      <c r="I35" s="118">
        <v>80</v>
      </c>
      <c r="J35" s="116">
        <v>11.99</v>
      </c>
      <c r="K35" s="117">
        <v>13.07</v>
      </c>
      <c r="L35" s="118">
        <v>11.587</v>
      </c>
      <c r="M35" s="119" t="s">
        <v>1461</v>
      </c>
      <c r="N35" s="120" t="s">
        <v>1461</v>
      </c>
      <c r="O35" s="121">
        <v>1.0940000000000001</v>
      </c>
      <c r="P35" s="116">
        <v>48.67</v>
      </c>
      <c r="Q35" s="117">
        <v>75.52</v>
      </c>
      <c r="R35" s="117">
        <v>130.78</v>
      </c>
      <c r="S35" s="118">
        <v>82.11</v>
      </c>
      <c r="T35" s="121">
        <v>95.322000000000003</v>
      </c>
      <c r="U35" s="121">
        <v>12.24</v>
      </c>
      <c r="V35" s="116">
        <v>19.54</v>
      </c>
      <c r="W35" s="117">
        <v>6.56</v>
      </c>
      <c r="X35" s="117">
        <v>0.38</v>
      </c>
      <c r="Y35" s="122" t="s">
        <v>1461</v>
      </c>
      <c r="Z35" s="120" t="s">
        <v>1461</v>
      </c>
      <c r="AA35" s="116">
        <v>22.23</v>
      </c>
      <c r="AB35" s="118">
        <v>132.41300000000001</v>
      </c>
      <c r="AC35" s="116">
        <v>62.48</v>
      </c>
      <c r="AD35" s="117">
        <v>58.780999999999999</v>
      </c>
      <c r="AE35" s="117">
        <v>250.85400000000001</v>
      </c>
      <c r="AF35" s="118">
        <v>0</v>
      </c>
      <c r="AG35" s="116">
        <v>4.125</v>
      </c>
      <c r="AH35" s="117">
        <v>18.399999999999999</v>
      </c>
      <c r="AI35" s="117">
        <v>2.4000000000000001E-4</v>
      </c>
      <c r="AJ35" s="117">
        <v>8.2312399999999997</v>
      </c>
      <c r="AK35" s="118">
        <v>10</v>
      </c>
      <c r="AL35" s="116">
        <v>18.010000000000002</v>
      </c>
      <c r="AM35" s="118">
        <v>18.29</v>
      </c>
      <c r="AN35" s="116">
        <v>29.428999999999998</v>
      </c>
      <c r="AO35" s="122" t="s">
        <v>1461</v>
      </c>
      <c r="AP35" s="122" t="s">
        <v>1461</v>
      </c>
      <c r="AQ35" s="117">
        <v>8.2650000000000006</v>
      </c>
      <c r="AR35" s="122" t="s">
        <v>1461</v>
      </c>
      <c r="AS35" s="117">
        <v>6.0367899999999999</v>
      </c>
      <c r="AT35" s="117">
        <v>7.0315899999999996</v>
      </c>
      <c r="AU35" s="117">
        <v>20.91</v>
      </c>
      <c r="AV35" s="117">
        <v>8.1850000000000005</v>
      </c>
      <c r="AW35" s="118">
        <v>18.21</v>
      </c>
    </row>
    <row r="36" spans="1:49" x14ac:dyDescent="0.25">
      <c r="A36" s="123" t="s">
        <v>829</v>
      </c>
      <c r="B36" s="116">
        <v>7.9</v>
      </c>
      <c r="C36" s="117">
        <v>24</v>
      </c>
      <c r="D36" s="117">
        <v>17.3</v>
      </c>
      <c r="E36" s="117">
        <v>2</v>
      </c>
      <c r="F36" s="117">
        <v>27.6</v>
      </c>
      <c r="G36" s="118">
        <v>26</v>
      </c>
      <c r="H36" s="116">
        <v>14.7</v>
      </c>
      <c r="I36" s="118">
        <v>80</v>
      </c>
      <c r="J36" s="116">
        <v>13.58</v>
      </c>
      <c r="K36" s="117">
        <v>11.49</v>
      </c>
      <c r="L36" s="118">
        <v>15.026</v>
      </c>
      <c r="M36" s="119" t="s">
        <v>1461</v>
      </c>
      <c r="N36" s="120" t="s">
        <v>1461</v>
      </c>
      <c r="O36" s="121">
        <v>1.0940000000000001</v>
      </c>
      <c r="P36" s="116">
        <v>49.3</v>
      </c>
      <c r="Q36" s="117">
        <v>76.66</v>
      </c>
      <c r="R36" s="117">
        <v>130.78</v>
      </c>
      <c r="S36" s="118">
        <v>81.48</v>
      </c>
      <c r="T36" s="121">
        <v>102.718</v>
      </c>
      <c r="U36" s="121">
        <v>12.18</v>
      </c>
      <c r="V36" s="116">
        <v>20</v>
      </c>
      <c r="W36" s="117">
        <v>2.7</v>
      </c>
      <c r="X36" s="117">
        <v>0.36</v>
      </c>
      <c r="Y36" s="122" t="s">
        <v>1461</v>
      </c>
      <c r="Z36" s="120" t="s">
        <v>1461</v>
      </c>
      <c r="AA36" s="116">
        <v>26.24</v>
      </c>
      <c r="AB36" s="118">
        <v>140.41900000000001</v>
      </c>
      <c r="AC36" s="116">
        <v>63.55</v>
      </c>
      <c r="AD36" s="117">
        <v>58.106999999999999</v>
      </c>
      <c r="AE36" s="117">
        <v>236.49299999999999</v>
      </c>
      <c r="AF36" s="118">
        <v>0</v>
      </c>
      <c r="AG36" s="116">
        <v>4.125</v>
      </c>
      <c r="AH36" s="117">
        <v>17.5</v>
      </c>
      <c r="AI36" s="117">
        <v>4.2999999999999999E-4</v>
      </c>
      <c r="AJ36" s="117">
        <v>8.2312399999999997</v>
      </c>
      <c r="AK36" s="118">
        <v>9.9</v>
      </c>
      <c r="AL36" s="116">
        <v>18.41</v>
      </c>
      <c r="AM36" s="118">
        <v>18.7</v>
      </c>
      <c r="AN36" s="116">
        <v>29.428999999999998</v>
      </c>
      <c r="AO36" s="122" t="s">
        <v>1461</v>
      </c>
      <c r="AP36" s="122" t="s">
        <v>1461</v>
      </c>
      <c r="AQ36" s="117">
        <v>8.1760000000000002</v>
      </c>
      <c r="AR36" s="122" t="s">
        <v>1461</v>
      </c>
      <c r="AS36" s="117">
        <v>5.9004700000000003</v>
      </c>
      <c r="AT36" s="117">
        <v>7.0315899999999996</v>
      </c>
      <c r="AU36" s="117">
        <v>20.594999999999999</v>
      </c>
      <c r="AV36" s="117">
        <v>7.843</v>
      </c>
      <c r="AW36" s="118">
        <v>18.076000000000001</v>
      </c>
    </row>
    <row r="37" spans="1:49" x14ac:dyDescent="0.25">
      <c r="A37" s="123" t="s">
        <v>830</v>
      </c>
      <c r="B37" s="116">
        <v>7.9</v>
      </c>
      <c r="C37" s="117">
        <v>24</v>
      </c>
      <c r="D37" s="117">
        <v>17.3</v>
      </c>
      <c r="E37" s="117">
        <v>2</v>
      </c>
      <c r="F37" s="117">
        <v>27.6</v>
      </c>
      <c r="G37" s="118">
        <v>26</v>
      </c>
      <c r="H37" s="116">
        <v>14.7</v>
      </c>
      <c r="I37" s="118">
        <v>80</v>
      </c>
      <c r="J37" s="116">
        <v>13.58</v>
      </c>
      <c r="K37" s="117">
        <v>11.49</v>
      </c>
      <c r="L37" s="118">
        <v>15.026</v>
      </c>
      <c r="M37" s="119" t="s">
        <v>1461</v>
      </c>
      <c r="N37" s="120" t="s">
        <v>1461</v>
      </c>
      <c r="O37" s="121">
        <v>1.0940000000000001</v>
      </c>
      <c r="P37" s="116">
        <v>49.3</v>
      </c>
      <c r="Q37" s="117">
        <v>76.66</v>
      </c>
      <c r="R37" s="117">
        <v>130.78</v>
      </c>
      <c r="S37" s="118">
        <v>81.48</v>
      </c>
      <c r="T37" s="121">
        <v>102.718</v>
      </c>
      <c r="U37" s="121">
        <v>12.18</v>
      </c>
      <c r="V37" s="116">
        <v>20</v>
      </c>
      <c r="W37" s="117">
        <v>2.7</v>
      </c>
      <c r="X37" s="117">
        <v>0.36</v>
      </c>
      <c r="Y37" s="122" t="s">
        <v>1461</v>
      </c>
      <c r="Z37" s="120" t="s">
        <v>1461</v>
      </c>
      <c r="AA37" s="116">
        <v>26.24</v>
      </c>
      <c r="AB37" s="118">
        <v>140.41900000000001</v>
      </c>
      <c r="AC37" s="116">
        <v>63.55</v>
      </c>
      <c r="AD37" s="117">
        <v>58.106999999999999</v>
      </c>
      <c r="AE37" s="117">
        <v>236.49299999999999</v>
      </c>
      <c r="AF37" s="118">
        <v>0</v>
      </c>
      <c r="AG37" s="116">
        <v>4.125</v>
      </c>
      <c r="AH37" s="117">
        <v>17.5</v>
      </c>
      <c r="AI37" s="117">
        <v>4.2999999999999999E-4</v>
      </c>
      <c r="AJ37" s="117">
        <v>8.2312399999999997</v>
      </c>
      <c r="AK37" s="118">
        <v>9.9</v>
      </c>
      <c r="AL37" s="116">
        <v>18.41</v>
      </c>
      <c r="AM37" s="118">
        <v>18.7</v>
      </c>
      <c r="AN37" s="116">
        <v>29.428999999999998</v>
      </c>
      <c r="AO37" s="122" t="s">
        <v>1461</v>
      </c>
      <c r="AP37" s="122" t="s">
        <v>1461</v>
      </c>
      <c r="AQ37" s="117">
        <v>8.1760000000000002</v>
      </c>
      <c r="AR37" s="122" t="s">
        <v>1461</v>
      </c>
      <c r="AS37" s="117">
        <v>5.9004700000000003</v>
      </c>
      <c r="AT37" s="117">
        <v>7.0315899999999996</v>
      </c>
      <c r="AU37" s="117">
        <v>20.594999999999999</v>
      </c>
      <c r="AV37" s="117">
        <v>7.843</v>
      </c>
      <c r="AW37" s="118">
        <v>18.076000000000001</v>
      </c>
    </row>
    <row r="38" spans="1:49" x14ac:dyDescent="0.25">
      <c r="A38" s="123" t="s">
        <v>831</v>
      </c>
      <c r="B38" s="116">
        <v>7</v>
      </c>
      <c r="C38" s="117">
        <v>24</v>
      </c>
      <c r="D38" s="117">
        <v>17.3</v>
      </c>
      <c r="E38" s="117">
        <v>2</v>
      </c>
      <c r="F38" s="117">
        <v>27.7</v>
      </c>
      <c r="G38" s="118">
        <v>26</v>
      </c>
      <c r="H38" s="116">
        <v>13.4</v>
      </c>
      <c r="I38" s="118">
        <v>79</v>
      </c>
      <c r="J38" s="116">
        <v>11.98</v>
      </c>
      <c r="K38" s="117">
        <v>10.88</v>
      </c>
      <c r="L38" s="118">
        <v>0</v>
      </c>
      <c r="M38" s="119" t="s">
        <v>1461</v>
      </c>
      <c r="N38" s="120" t="s">
        <v>1461</v>
      </c>
      <c r="O38" s="121">
        <v>1.0940000000000001</v>
      </c>
      <c r="P38" s="116">
        <v>49.3</v>
      </c>
      <c r="Q38" s="117">
        <v>80.03</v>
      </c>
      <c r="R38" s="117">
        <v>130.78</v>
      </c>
      <c r="S38" s="118">
        <v>81.48</v>
      </c>
      <c r="T38" s="121">
        <v>102.098</v>
      </c>
      <c r="U38" s="121">
        <v>12.21</v>
      </c>
      <c r="V38" s="116">
        <v>19.54</v>
      </c>
      <c r="W38" s="117">
        <v>7.2</v>
      </c>
      <c r="X38" s="117">
        <v>0.36</v>
      </c>
      <c r="Y38" s="122" t="s">
        <v>1461</v>
      </c>
      <c r="Z38" s="120" t="s">
        <v>1461</v>
      </c>
      <c r="AA38" s="116">
        <v>22.35</v>
      </c>
      <c r="AB38" s="118">
        <v>136.6</v>
      </c>
      <c r="AC38" s="116">
        <v>62.790999999999997</v>
      </c>
      <c r="AD38" s="117">
        <v>60.813000000000002</v>
      </c>
      <c r="AE38" s="117">
        <v>222.393</v>
      </c>
      <c r="AF38" s="118">
        <v>0</v>
      </c>
      <c r="AG38" s="116">
        <v>4.125</v>
      </c>
      <c r="AH38" s="117">
        <v>16.2</v>
      </c>
      <c r="AI38" s="117">
        <v>0</v>
      </c>
      <c r="AJ38" s="117">
        <v>8.2312399999999997</v>
      </c>
      <c r="AK38" s="118">
        <v>9.8000000000000007</v>
      </c>
      <c r="AL38" s="116">
        <v>18.47</v>
      </c>
      <c r="AM38" s="118">
        <v>18.760000000000002</v>
      </c>
      <c r="AN38" s="116">
        <v>29.428999999999998</v>
      </c>
      <c r="AO38" s="122" t="s">
        <v>1461</v>
      </c>
      <c r="AP38" s="122" t="s">
        <v>1461</v>
      </c>
      <c r="AQ38" s="117">
        <v>8.2560000000000002</v>
      </c>
      <c r="AR38" s="122" t="s">
        <v>1461</v>
      </c>
      <c r="AS38" s="117">
        <v>5.8328300000000004</v>
      </c>
      <c r="AT38" s="117">
        <v>7.0315899999999996</v>
      </c>
      <c r="AU38" s="117">
        <v>20.286999999999999</v>
      </c>
      <c r="AV38" s="117">
        <v>7.8250000000000002</v>
      </c>
      <c r="AW38" s="118">
        <v>18.024999999999999</v>
      </c>
    </row>
    <row r="39" spans="1:49" x14ac:dyDescent="0.25">
      <c r="A39" s="123" t="s">
        <v>832</v>
      </c>
      <c r="B39" s="116">
        <v>7</v>
      </c>
      <c r="C39" s="117">
        <v>24</v>
      </c>
      <c r="D39" s="117">
        <v>17.3</v>
      </c>
      <c r="E39" s="117">
        <v>2</v>
      </c>
      <c r="F39" s="117">
        <v>27.7</v>
      </c>
      <c r="G39" s="118">
        <v>26</v>
      </c>
      <c r="H39" s="116">
        <v>13.4</v>
      </c>
      <c r="I39" s="118">
        <v>79</v>
      </c>
      <c r="J39" s="116">
        <v>11.98</v>
      </c>
      <c r="K39" s="117">
        <v>10.88</v>
      </c>
      <c r="L39" s="118">
        <v>0</v>
      </c>
      <c r="M39" s="119" t="s">
        <v>1461</v>
      </c>
      <c r="N39" s="120" t="s">
        <v>1461</v>
      </c>
      <c r="O39" s="121">
        <v>1.0940000000000001</v>
      </c>
      <c r="P39" s="116">
        <v>49.3</v>
      </c>
      <c r="Q39" s="117">
        <v>80.03</v>
      </c>
      <c r="R39" s="117">
        <v>130.78</v>
      </c>
      <c r="S39" s="118">
        <v>81.48</v>
      </c>
      <c r="T39" s="121">
        <v>102.098</v>
      </c>
      <c r="U39" s="121">
        <v>12.21</v>
      </c>
      <c r="V39" s="116">
        <v>19.54</v>
      </c>
      <c r="W39" s="117">
        <v>7.2</v>
      </c>
      <c r="X39" s="117">
        <v>0.36</v>
      </c>
      <c r="Y39" s="122" t="s">
        <v>1461</v>
      </c>
      <c r="Z39" s="120" t="s">
        <v>1461</v>
      </c>
      <c r="AA39" s="116">
        <v>22.35</v>
      </c>
      <c r="AB39" s="118">
        <v>136.6</v>
      </c>
      <c r="AC39" s="116">
        <v>62.790999999999997</v>
      </c>
      <c r="AD39" s="117">
        <v>60.813000000000002</v>
      </c>
      <c r="AE39" s="117">
        <v>222.393</v>
      </c>
      <c r="AF39" s="118">
        <v>0</v>
      </c>
      <c r="AG39" s="116">
        <v>4.125</v>
      </c>
      <c r="AH39" s="117">
        <v>16.2</v>
      </c>
      <c r="AI39" s="117">
        <v>0</v>
      </c>
      <c r="AJ39" s="117">
        <v>8.2312399999999997</v>
      </c>
      <c r="AK39" s="118">
        <v>9.8000000000000007</v>
      </c>
      <c r="AL39" s="116">
        <v>18.47</v>
      </c>
      <c r="AM39" s="118">
        <v>18.760000000000002</v>
      </c>
      <c r="AN39" s="116">
        <v>29.428999999999998</v>
      </c>
      <c r="AO39" s="122" t="s">
        <v>1461</v>
      </c>
      <c r="AP39" s="122" t="s">
        <v>1461</v>
      </c>
      <c r="AQ39" s="117">
        <v>8.2560000000000002</v>
      </c>
      <c r="AR39" s="122" t="s">
        <v>1461</v>
      </c>
      <c r="AS39" s="117">
        <v>5.8328300000000004</v>
      </c>
      <c r="AT39" s="117">
        <v>7.0315899999999996</v>
      </c>
      <c r="AU39" s="117">
        <v>20.286999999999999</v>
      </c>
      <c r="AV39" s="117">
        <v>7.8250000000000002</v>
      </c>
      <c r="AW39" s="118">
        <v>18.024999999999999</v>
      </c>
    </row>
    <row r="40" spans="1:49" x14ac:dyDescent="0.25">
      <c r="A40" s="123" t="s">
        <v>833</v>
      </c>
      <c r="B40" s="116">
        <v>7</v>
      </c>
      <c r="C40" s="117">
        <v>24</v>
      </c>
      <c r="D40" s="117">
        <v>17.3</v>
      </c>
      <c r="E40" s="117">
        <v>2</v>
      </c>
      <c r="F40" s="117">
        <v>27.6</v>
      </c>
      <c r="G40" s="118">
        <v>26</v>
      </c>
      <c r="H40" s="116">
        <v>12.6</v>
      </c>
      <c r="I40" s="118">
        <v>79</v>
      </c>
      <c r="J40" s="116">
        <v>14.95</v>
      </c>
      <c r="K40" s="117">
        <v>13.07</v>
      </c>
      <c r="L40" s="118">
        <v>15.506</v>
      </c>
      <c r="M40" s="119" t="s">
        <v>1461</v>
      </c>
      <c r="N40" s="120" t="s">
        <v>1461</v>
      </c>
      <c r="O40" s="121">
        <v>1.0940000000000001</v>
      </c>
      <c r="P40" s="116">
        <v>49.3</v>
      </c>
      <c r="Q40" s="117">
        <v>74.989999999999995</v>
      </c>
      <c r="R40" s="117">
        <v>134</v>
      </c>
      <c r="S40" s="118">
        <v>84.7</v>
      </c>
      <c r="T40" s="121">
        <v>110.40900000000001</v>
      </c>
      <c r="U40" s="121">
        <v>12.25</v>
      </c>
      <c r="V40" s="116">
        <v>19.54</v>
      </c>
      <c r="W40" s="117">
        <v>7.06</v>
      </c>
      <c r="X40" s="117">
        <v>0.36</v>
      </c>
      <c r="Y40" s="122" t="s">
        <v>1461</v>
      </c>
      <c r="Z40" s="120" t="s">
        <v>1461</v>
      </c>
      <c r="AA40" s="116">
        <v>26.7</v>
      </c>
      <c r="AB40" s="118">
        <v>140.94999999999999</v>
      </c>
      <c r="AC40" s="116">
        <v>65.519000000000005</v>
      </c>
      <c r="AD40" s="117">
        <v>57.838000000000001</v>
      </c>
      <c r="AE40" s="117">
        <v>213.566</v>
      </c>
      <c r="AF40" s="118">
        <v>0</v>
      </c>
      <c r="AG40" s="116">
        <v>4.125</v>
      </c>
      <c r="AH40" s="117">
        <v>16.7</v>
      </c>
      <c r="AI40" s="117">
        <v>0</v>
      </c>
      <c r="AJ40" s="117">
        <v>8.2312399999999997</v>
      </c>
      <c r="AK40" s="118">
        <v>10.4</v>
      </c>
      <c r="AL40" s="116">
        <v>18.850000000000001</v>
      </c>
      <c r="AM40" s="118">
        <v>19.14</v>
      </c>
      <c r="AN40" s="116">
        <v>29.428999999999998</v>
      </c>
      <c r="AO40" s="122" t="s">
        <v>1461</v>
      </c>
      <c r="AP40" s="122" t="s">
        <v>1461</v>
      </c>
      <c r="AQ40" s="117">
        <v>8.08</v>
      </c>
      <c r="AR40" s="122" t="s">
        <v>1461</v>
      </c>
      <c r="AS40" s="117">
        <v>5.7620800000000001</v>
      </c>
      <c r="AT40" s="117">
        <v>7.0315899999999996</v>
      </c>
      <c r="AU40" s="117">
        <v>20.215</v>
      </c>
      <c r="AV40" s="117">
        <v>7.556</v>
      </c>
      <c r="AW40" s="118">
        <v>18.21</v>
      </c>
    </row>
    <row r="41" spans="1:49" x14ac:dyDescent="0.25">
      <c r="A41" s="123" t="s">
        <v>834</v>
      </c>
      <c r="B41" s="116">
        <v>7</v>
      </c>
      <c r="C41" s="117">
        <v>24</v>
      </c>
      <c r="D41" s="117">
        <v>17.3</v>
      </c>
      <c r="E41" s="117">
        <v>2</v>
      </c>
      <c r="F41" s="117">
        <v>27.6</v>
      </c>
      <c r="G41" s="118">
        <v>26</v>
      </c>
      <c r="H41" s="116">
        <v>12.6</v>
      </c>
      <c r="I41" s="118">
        <v>79</v>
      </c>
      <c r="J41" s="116">
        <v>14.95</v>
      </c>
      <c r="K41" s="117">
        <v>13.07</v>
      </c>
      <c r="L41" s="118">
        <v>15.506</v>
      </c>
      <c r="M41" s="119" t="s">
        <v>1461</v>
      </c>
      <c r="N41" s="120" t="s">
        <v>1461</v>
      </c>
      <c r="O41" s="121">
        <v>1.0940000000000001</v>
      </c>
      <c r="P41" s="116">
        <v>49.3</v>
      </c>
      <c r="Q41" s="117">
        <v>74.989999999999995</v>
      </c>
      <c r="R41" s="117">
        <v>134</v>
      </c>
      <c r="S41" s="118">
        <v>84.7</v>
      </c>
      <c r="T41" s="121">
        <v>110.40900000000001</v>
      </c>
      <c r="U41" s="121">
        <v>12.25</v>
      </c>
      <c r="V41" s="116">
        <v>19.54</v>
      </c>
      <c r="W41" s="117">
        <v>7.06</v>
      </c>
      <c r="X41" s="117">
        <v>0.36</v>
      </c>
      <c r="Y41" s="122" t="s">
        <v>1461</v>
      </c>
      <c r="Z41" s="120" t="s">
        <v>1461</v>
      </c>
      <c r="AA41" s="116">
        <v>26.7</v>
      </c>
      <c r="AB41" s="118">
        <v>140.94999999999999</v>
      </c>
      <c r="AC41" s="116">
        <v>65.519000000000005</v>
      </c>
      <c r="AD41" s="117">
        <v>57.838000000000001</v>
      </c>
      <c r="AE41" s="117">
        <v>213.566</v>
      </c>
      <c r="AF41" s="118">
        <v>0</v>
      </c>
      <c r="AG41" s="116">
        <v>4.125</v>
      </c>
      <c r="AH41" s="117">
        <v>16.7</v>
      </c>
      <c r="AI41" s="117">
        <v>0</v>
      </c>
      <c r="AJ41" s="117">
        <v>8.2312399999999997</v>
      </c>
      <c r="AK41" s="118">
        <v>10.4</v>
      </c>
      <c r="AL41" s="116">
        <v>18.850000000000001</v>
      </c>
      <c r="AM41" s="118">
        <v>19.14</v>
      </c>
      <c r="AN41" s="116">
        <v>29.428999999999998</v>
      </c>
      <c r="AO41" s="122" t="s">
        <v>1461</v>
      </c>
      <c r="AP41" s="122" t="s">
        <v>1461</v>
      </c>
      <c r="AQ41" s="117">
        <v>8.08</v>
      </c>
      <c r="AR41" s="122" t="s">
        <v>1461</v>
      </c>
      <c r="AS41" s="117">
        <v>5.7620800000000001</v>
      </c>
      <c r="AT41" s="117">
        <v>7.0315899999999996</v>
      </c>
      <c r="AU41" s="117">
        <v>20.215</v>
      </c>
      <c r="AV41" s="117">
        <v>7.556</v>
      </c>
      <c r="AW41" s="118">
        <v>18.21</v>
      </c>
    </row>
    <row r="42" spans="1:49" x14ac:dyDescent="0.25">
      <c r="A42" s="123" t="s">
        <v>835</v>
      </c>
      <c r="B42" s="116">
        <v>6.1</v>
      </c>
      <c r="C42" s="117">
        <v>24</v>
      </c>
      <c r="D42" s="117">
        <v>17.3</v>
      </c>
      <c r="E42" s="117">
        <v>2</v>
      </c>
      <c r="F42" s="117">
        <v>27.7</v>
      </c>
      <c r="G42" s="118">
        <v>26</v>
      </c>
      <c r="H42" s="116">
        <v>12.6</v>
      </c>
      <c r="I42" s="118">
        <v>79</v>
      </c>
      <c r="J42" s="116">
        <v>15</v>
      </c>
      <c r="K42" s="117">
        <v>13.18</v>
      </c>
      <c r="L42" s="118">
        <v>14.95</v>
      </c>
      <c r="M42" s="119" t="s">
        <v>1461</v>
      </c>
      <c r="N42" s="120" t="s">
        <v>1461</v>
      </c>
      <c r="O42" s="121">
        <v>1.0940000000000001</v>
      </c>
      <c r="P42" s="116">
        <v>49.3</v>
      </c>
      <c r="Q42" s="117">
        <v>74.989999999999995</v>
      </c>
      <c r="R42" s="117">
        <v>135.09</v>
      </c>
      <c r="S42" s="118">
        <v>85.79</v>
      </c>
      <c r="T42" s="121">
        <v>113.486</v>
      </c>
      <c r="U42" s="121">
        <v>12.28</v>
      </c>
      <c r="V42" s="116">
        <v>19.54</v>
      </c>
      <c r="W42" s="117">
        <v>6.53</v>
      </c>
      <c r="X42" s="117">
        <v>0.36</v>
      </c>
      <c r="Y42" s="122" t="s">
        <v>1461</v>
      </c>
      <c r="Z42" s="120" t="s">
        <v>1461</v>
      </c>
      <c r="AA42" s="116">
        <v>25.93</v>
      </c>
      <c r="AB42" s="118">
        <v>140.18299999999999</v>
      </c>
      <c r="AC42" s="116">
        <v>62.591999999999999</v>
      </c>
      <c r="AD42" s="117">
        <v>57.314</v>
      </c>
      <c r="AE42" s="117">
        <v>200.42</v>
      </c>
      <c r="AF42" s="118">
        <v>0</v>
      </c>
      <c r="AG42" s="116">
        <v>4.125</v>
      </c>
      <c r="AH42" s="117">
        <v>16.600000000000001</v>
      </c>
      <c r="AI42" s="117">
        <v>0</v>
      </c>
      <c r="AJ42" s="117">
        <v>8.2312399999999997</v>
      </c>
      <c r="AK42" s="118">
        <v>10.3</v>
      </c>
      <c r="AL42" s="116">
        <v>19.34</v>
      </c>
      <c r="AM42" s="118">
        <v>19.63</v>
      </c>
      <c r="AN42" s="116">
        <v>29.428999999999998</v>
      </c>
      <c r="AO42" s="122" t="s">
        <v>1461</v>
      </c>
      <c r="AP42" s="122" t="s">
        <v>1461</v>
      </c>
      <c r="AQ42" s="117">
        <v>8.1259999999999994</v>
      </c>
      <c r="AR42" s="122" t="s">
        <v>1461</v>
      </c>
      <c r="AS42" s="117">
        <v>5.7290799999999997</v>
      </c>
      <c r="AT42" s="117">
        <v>7.0315899999999996</v>
      </c>
      <c r="AU42" s="117">
        <v>19.98</v>
      </c>
      <c r="AV42" s="117">
        <v>7.6319999999999997</v>
      </c>
      <c r="AW42" s="118">
        <v>17.893000000000001</v>
      </c>
    </row>
    <row r="43" spans="1:49" x14ac:dyDescent="0.25">
      <c r="A43" s="123" t="s">
        <v>836</v>
      </c>
      <c r="B43" s="116">
        <v>6.1</v>
      </c>
      <c r="C43" s="117">
        <v>24</v>
      </c>
      <c r="D43" s="117">
        <v>17.3</v>
      </c>
      <c r="E43" s="117">
        <v>2</v>
      </c>
      <c r="F43" s="117">
        <v>27.7</v>
      </c>
      <c r="G43" s="118">
        <v>26</v>
      </c>
      <c r="H43" s="116">
        <v>12.6</v>
      </c>
      <c r="I43" s="118">
        <v>79</v>
      </c>
      <c r="J43" s="116">
        <v>15</v>
      </c>
      <c r="K43" s="117">
        <v>13.18</v>
      </c>
      <c r="L43" s="118">
        <v>14.95</v>
      </c>
      <c r="M43" s="119" t="s">
        <v>1461</v>
      </c>
      <c r="N43" s="120" t="s">
        <v>1461</v>
      </c>
      <c r="O43" s="121">
        <v>1.0940000000000001</v>
      </c>
      <c r="P43" s="116">
        <v>49.3</v>
      </c>
      <c r="Q43" s="117">
        <v>74.989999999999995</v>
      </c>
      <c r="R43" s="117">
        <v>135.09</v>
      </c>
      <c r="S43" s="118">
        <v>85.79</v>
      </c>
      <c r="T43" s="121">
        <v>113.486</v>
      </c>
      <c r="U43" s="121">
        <v>12.28</v>
      </c>
      <c r="V43" s="116">
        <v>19.54</v>
      </c>
      <c r="W43" s="117">
        <v>6.53</v>
      </c>
      <c r="X43" s="117">
        <v>0.36</v>
      </c>
      <c r="Y43" s="122" t="s">
        <v>1461</v>
      </c>
      <c r="Z43" s="120" t="s">
        <v>1461</v>
      </c>
      <c r="AA43" s="116">
        <v>25.93</v>
      </c>
      <c r="AB43" s="118">
        <v>140.18299999999999</v>
      </c>
      <c r="AC43" s="116">
        <v>62.591999999999999</v>
      </c>
      <c r="AD43" s="117">
        <v>57.314</v>
      </c>
      <c r="AE43" s="117">
        <v>200.42</v>
      </c>
      <c r="AF43" s="118">
        <v>0</v>
      </c>
      <c r="AG43" s="116">
        <v>4.125</v>
      </c>
      <c r="AH43" s="117">
        <v>16.600000000000001</v>
      </c>
      <c r="AI43" s="117">
        <v>0</v>
      </c>
      <c r="AJ43" s="117">
        <v>8.2312399999999997</v>
      </c>
      <c r="AK43" s="118">
        <v>10.3</v>
      </c>
      <c r="AL43" s="116">
        <v>19.34</v>
      </c>
      <c r="AM43" s="118">
        <v>19.63</v>
      </c>
      <c r="AN43" s="116">
        <v>29.428999999999998</v>
      </c>
      <c r="AO43" s="122" t="s">
        <v>1461</v>
      </c>
      <c r="AP43" s="122" t="s">
        <v>1461</v>
      </c>
      <c r="AQ43" s="117">
        <v>8.1259999999999994</v>
      </c>
      <c r="AR43" s="122" t="s">
        <v>1461</v>
      </c>
      <c r="AS43" s="117">
        <v>5.7290799999999997</v>
      </c>
      <c r="AT43" s="117">
        <v>7.0315899999999996</v>
      </c>
      <c r="AU43" s="117">
        <v>19.98</v>
      </c>
      <c r="AV43" s="117">
        <v>7.6319999999999997</v>
      </c>
      <c r="AW43" s="118">
        <v>17.893000000000001</v>
      </c>
    </row>
    <row r="44" spans="1:49" x14ac:dyDescent="0.25">
      <c r="A44" s="123" t="s">
        <v>837</v>
      </c>
      <c r="B44" s="116">
        <v>6.1</v>
      </c>
      <c r="C44" s="117">
        <v>24</v>
      </c>
      <c r="D44" s="117">
        <v>17.3</v>
      </c>
      <c r="E44" s="117">
        <v>2</v>
      </c>
      <c r="F44" s="117">
        <v>27.6</v>
      </c>
      <c r="G44" s="118">
        <v>26</v>
      </c>
      <c r="H44" s="116">
        <v>11.7</v>
      </c>
      <c r="I44" s="118">
        <v>80</v>
      </c>
      <c r="J44" s="116">
        <v>14.92</v>
      </c>
      <c r="K44" s="117">
        <v>13.22</v>
      </c>
      <c r="L44" s="118">
        <v>14.802</v>
      </c>
      <c r="M44" s="119" t="s">
        <v>1461</v>
      </c>
      <c r="N44" s="120" t="s">
        <v>1461</v>
      </c>
      <c r="O44" s="121">
        <v>1.0940000000000001</v>
      </c>
      <c r="P44" s="116">
        <v>48.67</v>
      </c>
      <c r="Q44" s="117">
        <v>77.5</v>
      </c>
      <c r="R44" s="117">
        <v>134</v>
      </c>
      <c r="S44" s="118">
        <v>85.33</v>
      </c>
      <c r="T44" s="121">
        <v>103.779</v>
      </c>
      <c r="U44" s="121">
        <v>12.26</v>
      </c>
      <c r="V44" s="116">
        <v>19.54</v>
      </c>
      <c r="W44" s="117">
        <v>8.9600000000000009</v>
      </c>
      <c r="X44" s="117">
        <v>0.36</v>
      </c>
      <c r="Y44" s="122" t="s">
        <v>1461</v>
      </c>
      <c r="Z44" s="120" t="s">
        <v>1461</v>
      </c>
      <c r="AA44" s="116">
        <v>28.7</v>
      </c>
      <c r="AB44" s="118">
        <v>147.739</v>
      </c>
      <c r="AC44" s="116">
        <v>61.994</v>
      </c>
      <c r="AD44" s="117">
        <v>57.25</v>
      </c>
      <c r="AE44" s="117">
        <v>189.85</v>
      </c>
      <c r="AF44" s="118">
        <v>0</v>
      </c>
      <c r="AG44" s="116">
        <v>4.125</v>
      </c>
      <c r="AH44" s="117">
        <v>16.399999999999999</v>
      </c>
      <c r="AI44" s="117">
        <v>1.7000000000000001E-4</v>
      </c>
      <c r="AJ44" s="117">
        <v>8.2312399999999997</v>
      </c>
      <c r="AK44" s="118">
        <v>10.199999999999999</v>
      </c>
      <c r="AL44" s="116">
        <v>19.89</v>
      </c>
      <c r="AM44" s="118">
        <v>20.18</v>
      </c>
      <c r="AN44" s="116">
        <v>29.428999999999998</v>
      </c>
      <c r="AO44" s="122" t="s">
        <v>1461</v>
      </c>
      <c r="AP44" s="122" t="s">
        <v>1461</v>
      </c>
      <c r="AQ44" s="117">
        <v>8.17</v>
      </c>
      <c r="AR44" s="122" t="s">
        <v>1461</v>
      </c>
      <c r="AS44" s="117">
        <v>6.16812</v>
      </c>
      <c r="AT44" s="117">
        <v>7.0315899999999996</v>
      </c>
      <c r="AU44" s="117">
        <v>19.908000000000001</v>
      </c>
      <c r="AV44" s="117">
        <v>9.82</v>
      </c>
      <c r="AW44" s="118">
        <v>17.97</v>
      </c>
    </row>
    <row r="45" spans="1:49" x14ac:dyDescent="0.25">
      <c r="A45" s="123" t="s">
        <v>838</v>
      </c>
      <c r="B45" s="116">
        <v>6.1</v>
      </c>
      <c r="C45" s="117">
        <v>24</v>
      </c>
      <c r="D45" s="117">
        <v>17.3</v>
      </c>
      <c r="E45" s="117">
        <v>2</v>
      </c>
      <c r="F45" s="117">
        <v>27.6</v>
      </c>
      <c r="G45" s="118">
        <v>26</v>
      </c>
      <c r="H45" s="116">
        <v>11.7</v>
      </c>
      <c r="I45" s="118">
        <v>80</v>
      </c>
      <c r="J45" s="116">
        <v>14.92</v>
      </c>
      <c r="K45" s="117">
        <v>13.22</v>
      </c>
      <c r="L45" s="118">
        <v>14.802</v>
      </c>
      <c r="M45" s="119" t="s">
        <v>1461</v>
      </c>
      <c r="N45" s="120" t="s">
        <v>1461</v>
      </c>
      <c r="O45" s="121">
        <v>1.0940000000000001</v>
      </c>
      <c r="P45" s="116">
        <v>48.67</v>
      </c>
      <c r="Q45" s="117">
        <v>77.5</v>
      </c>
      <c r="R45" s="117">
        <v>134</v>
      </c>
      <c r="S45" s="118">
        <v>85.33</v>
      </c>
      <c r="T45" s="121">
        <v>103.779</v>
      </c>
      <c r="U45" s="121">
        <v>12.26</v>
      </c>
      <c r="V45" s="116">
        <v>19.54</v>
      </c>
      <c r="W45" s="117">
        <v>8.9600000000000009</v>
      </c>
      <c r="X45" s="117">
        <v>0.36</v>
      </c>
      <c r="Y45" s="122" t="s">
        <v>1461</v>
      </c>
      <c r="Z45" s="120" t="s">
        <v>1461</v>
      </c>
      <c r="AA45" s="116">
        <v>28.7</v>
      </c>
      <c r="AB45" s="118">
        <v>147.739</v>
      </c>
      <c r="AC45" s="116">
        <v>61.994</v>
      </c>
      <c r="AD45" s="117">
        <v>57.25</v>
      </c>
      <c r="AE45" s="117">
        <v>189.85</v>
      </c>
      <c r="AF45" s="118">
        <v>0</v>
      </c>
      <c r="AG45" s="116">
        <v>4.125</v>
      </c>
      <c r="AH45" s="117">
        <v>16.399999999999999</v>
      </c>
      <c r="AI45" s="117">
        <v>1.7000000000000001E-4</v>
      </c>
      <c r="AJ45" s="117">
        <v>8.2312399999999997</v>
      </c>
      <c r="AK45" s="118">
        <v>10.199999999999999</v>
      </c>
      <c r="AL45" s="116">
        <v>19.89</v>
      </c>
      <c r="AM45" s="118">
        <v>20.18</v>
      </c>
      <c r="AN45" s="116">
        <v>29.428999999999998</v>
      </c>
      <c r="AO45" s="122" t="s">
        <v>1461</v>
      </c>
      <c r="AP45" s="122" t="s">
        <v>1461</v>
      </c>
      <c r="AQ45" s="117">
        <v>8.17</v>
      </c>
      <c r="AR45" s="122" t="s">
        <v>1461</v>
      </c>
      <c r="AS45" s="117">
        <v>6.16812</v>
      </c>
      <c r="AT45" s="117">
        <v>7.0315899999999996</v>
      </c>
      <c r="AU45" s="117">
        <v>19.908000000000001</v>
      </c>
      <c r="AV45" s="117">
        <v>9.82</v>
      </c>
      <c r="AW45" s="118">
        <v>17.97</v>
      </c>
    </row>
    <row r="46" spans="1:49" x14ac:dyDescent="0.25">
      <c r="A46" s="123" t="s">
        <v>839</v>
      </c>
      <c r="B46" s="116">
        <v>6.1</v>
      </c>
      <c r="C46" s="117">
        <v>24</v>
      </c>
      <c r="D46" s="117">
        <v>17.3</v>
      </c>
      <c r="E46" s="117">
        <v>2</v>
      </c>
      <c r="F46" s="117">
        <v>24.4</v>
      </c>
      <c r="G46" s="118">
        <v>26</v>
      </c>
      <c r="H46" s="116">
        <v>11.7</v>
      </c>
      <c r="I46" s="118">
        <v>85</v>
      </c>
      <c r="J46" s="116">
        <v>15.48</v>
      </c>
      <c r="K46" s="117">
        <v>13.09</v>
      </c>
      <c r="L46" s="118">
        <v>14.98</v>
      </c>
      <c r="M46" s="119" t="s">
        <v>1461</v>
      </c>
      <c r="N46" s="120" t="s">
        <v>1461</v>
      </c>
      <c r="O46" s="121">
        <v>1.0940000000000001</v>
      </c>
      <c r="P46" s="116">
        <v>48.67</v>
      </c>
      <c r="Q46" s="117">
        <v>78.34</v>
      </c>
      <c r="R46" s="117">
        <v>132.91999999999999</v>
      </c>
      <c r="S46" s="118">
        <v>84.25</v>
      </c>
      <c r="T46" s="121">
        <v>99.253</v>
      </c>
      <c r="U46" s="121">
        <v>12.33</v>
      </c>
      <c r="V46" s="116">
        <v>18.86</v>
      </c>
      <c r="W46" s="117">
        <v>8.8800000000000008</v>
      </c>
      <c r="X46" s="117">
        <v>0.36</v>
      </c>
      <c r="Y46" s="122" t="s">
        <v>1461</v>
      </c>
      <c r="Z46" s="120" t="s">
        <v>1461</v>
      </c>
      <c r="AA46" s="116">
        <v>30.78</v>
      </c>
      <c r="AB46" s="118">
        <v>149.82400000000001</v>
      </c>
      <c r="AC46" s="116">
        <v>61.951000000000001</v>
      </c>
      <c r="AD46" s="117">
        <v>57.381</v>
      </c>
      <c r="AE46" s="117">
        <v>183.18</v>
      </c>
      <c r="AF46" s="118">
        <v>0</v>
      </c>
      <c r="AG46" s="116">
        <v>4.125</v>
      </c>
      <c r="AH46" s="117">
        <v>16.399999999999999</v>
      </c>
      <c r="AI46" s="117">
        <v>2.4000000000000001E-4</v>
      </c>
      <c r="AJ46" s="117">
        <v>8.2312399999999997</v>
      </c>
      <c r="AK46" s="118">
        <v>10</v>
      </c>
      <c r="AL46" s="116">
        <v>19.95</v>
      </c>
      <c r="AM46" s="118">
        <v>20.239999999999998</v>
      </c>
      <c r="AN46" s="116">
        <v>29.428999999999998</v>
      </c>
      <c r="AO46" s="122" t="s">
        <v>1461</v>
      </c>
      <c r="AP46" s="122" t="s">
        <v>1461</v>
      </c>
      <c r="AQ46" s="117">
        <v>8.2469999999999999</v>
      </c>
      <c r="AR46" s="122" t="s">
        <v>1461</v>
      </c>
      <c r="AS46" s="117">
        <v>6.0465400000000002</v>
      </c>
      <c r="AT46" s="117">
        <v>7.0315899999999996</v>
      </c>
      <c r="AU46" s="117">
        <v>19.672999999999998</v>
      </c>
      <c r="AV46" s="117">
        <v>9.4689999999999994</v>
      </c>
      <c r="AW46" s="118">
        <v>18.024999999999999</v>
      </c>
    </row>
    <row r="47" spans="1:49" x14ac:dyDescent="0.25">
      <c r="A47" s="123" t="s">
        <v>840</v>
      </c>
      <c r="B47" s="116">
        <v>6.1</v>
      </c>
      <c r="C47" s="117">
        <v>24</v>
      </c>
      <c r="D47" s="117">
        <v>17.3</v>
      </c>
      <c r="E47" s="117">
        <v>2</v>
      </c>
      <c r="F47" s="117">
        <v>24.4</v>
      </c>
      <c r="G47" s="118">
        <v>26</v>
      </c>
      <c r="H47" s="116">
        <v>11.7</v>
      </c>
      <c r="I47" s="118">
        <v>85</v>
      </c>
      <c r="J47" s="116">
        <v>15.48</v>
      </c>
      <c r="K47" s="117">
        <v>13.09</v>
      </c>
      <c r="L47" s="118">
        <v>14.98</v>
      </c>
      <c r="M47" s="119" t="s">
        <v>1461</v>
      </c>
      <c r="N47" s="120" t="s">
        <v>1461</v>
      </c>
      <c r="O47" s="121">
        <v>1.0940000000000001</v>
      </c>
      <c r="P47" s="116">
        <v>48.67</v>
      </c>
      <c r="Q47" s="117">
        <v>78.34</v>
      </c>
      <c r="R47" s="117">
        <v>132.91999999999999</v>
      </c>
      <c r="S47" s="118">
        <v>84.25</v>
      </c>
      <c r="T47" s="121">
        <v>99.253</v>
      </c>
      <c r="U47" s="121">
        <v>12.33</v>
      </c>
      <c r="V47" s="116">
        <v>18.86</v>
      </c>
      <c r="W47" s="117">
        <v>8.8800000000000008</v>
      </c>
      <c r="X47" s="117">
        <v>0.36</v>
      </c>
      <c r="Y47" s="122" t="s">
        <v>1461</v>
      </c>
      <c r="Z47" s="120" t="s">
        <v>1461</v>
      </c>
      <c r="AA47" s="116">
        <v>30.78</v>
      </c>
      <c r="AB47" s="118">
        <v>149.82400000000001</v>
      </c>
      <c r="AC47" s="116">
        <v>61.951000000000001</v>
      </c>
      <c r="AD47" s="117">
        <v>57.381</v>
      </c>
      <c r="AE47" s="117">
        <v>183.18</v>
      </c>
      <c r="AF47" s="118">
        <v>0</v>
      </c>
      <c r="AG47" s="116">
        <v>4.125</v>
      </c>
      <c r="AH47" s="117">
        <v>16.399999999999999</v>
      </c>
      <c r="AI47" s="117">
        <v>2.4000000000000001E-4</v>
      </c>
      <c r="AJ47" s="117">
        <v>8.2312399999999997</v>
      </c>
      <c r="AK47" s="118">
        <v>10</v>
      </c>
      <c r="AL47" s="116">
        <v>19.95</v>
      </c>
      <c r="AM47" s="118">
        <v>20.239999999999998</v>
      </c>
      <c r="AN47" s="116">
        <v>29.428999999999998</v>
      </c>
      <c r="AO47" s="122" t="s">
        <v>1461</v>
      </c>
      <c r="AP47" s="122" t="s">
        <v>1461</v>
      </c>
      <c r="AQ47" s="117">
        <v>8.2469999999999999</v>
      </c>
      <c r="AR47" s="122" t="s">
        <v>1461</v>
      </c>
      <c r="AS47" s="117">
        <v>6.0465400000000002</v>
      </c>
      <c r="AT47" s="117">
        <v>7.0315899999999996</v>
      </c>
      <c r="AU47" s="117">
        <v>19.672999999999998</v>
      </c>
      <c r="AV47" s="117">
        <v>9.4689999999999994</v>
      </c>
      <c r="AW47" s="118">
        <v>18.024999999999999</v>
      </c>
    </row>
    <row r="48" spans="1:49" x14ac:dyDescent="0.25">
      <c r="A48" s="123" t="s">
        <v>841</v>
      </c>
      <c r="B48" s="116">
        <v>6.1</v>
      </c>
      <c r="C48" s="117">
        <v>24</v>
      </c>
      <c r="D48" s="117">
        <v>17.399999999999999</v>
      </c>
      <c r="E48" s="117">
        <v>2</v>
      </c>
      <c r="F48" s="117">
        <v>23.9</v>
      </c>
      <c r="G48" s="118">
        <v>26</v>
      </c>
      <c r="H48" s="116">
        <v>12.2</v>
      </c>
      <c r="I48" s="118">
        <v>90</v>
      </c>
      <c r="J48" s="116">
        <v>15.45</v>
      </c>
      <c r="K48" s="117">
        <v>13.02</v>
      </c>
      <c r="L48" s="118">
        <v>14.833</v>
      </c>
      <c r="M48" s="116">
        <v>1.07</v>
      </c>
      <c r="N48" s="118">
        <v>62.26</v>
      </c>
      <c r="O48" s="121">
        <v>1.0940000000000001</v>
      </c>
      <c r="P48" s="116">
        <v>48.67</v>
      </c>
      <c r="Q48" s="117">
        <v>74.16</v>
      </c>
      <c r="R48" s="117">
        <v>131.85</v>
      </c>
      <c r="S48" s="118">
        <v>83.18</v>
      </c>
      <c r="T48" s="121">
        <v>96.787999999999997</v>
      </c>
      <c r="U48" s="121">
        <v>12.31</v>
      </c>
      <c r="V48" s="116">
        <v>20</v>
      </c>
      <c r="W48" s="117">
        <v>8.92</v>
      </c>
      <c r="X48" s="117">
        <v>0.36</v>
      </c>
      <c r="Y48" s="122" t="s">
        <v>1461</v>
      </c>
      <c r="Z48" s="120" t="s">
        <v>1461</v>
      </c>
      <c r="AA48" s="116">
        <v>27.17</v>
      </c>
      <c r="AB48" s="118">
        <v>146.21600000000001</v>
      </c>
      <c r="AC48" s="116">
        <v>62.067</v>
      </c>
      <c r="AD48" s="117">
        <v>56.932000000000002</v>
      </c>
      <c r="AE48" s="117">
        <v>178.06</v>
      </c>
      <c r="AF48" s="118">
        <v>0</v>
      </c>
      <c r="AG48" s="116">
        <v>4.125</v>
      </c>
      <c r="AH48" s="117">
        <v>16.5</v>
      </c>
      <c r="AI48" s="117">
        <v>3.2000000000000003E-4</v>
      </c>
      <c r="AJ48" s="117">
        <v>8.2312399999999997</v>
      </c>
      <c r="AK48" s="118">
        <v>10</v>
      </c>
      <c r="AL48" s="116">
        <v>19.940000000000001</v>
      </c>
      <c r="AM48" s="118">
        <v>20.22</v>
      </c>
      <c r="AN48" s="116">
        <v>29.428999999999998</v>
      </c>
      <c r="AO48" s="122" t="s">
        <v>1461</v>
      </c>
      <c r="AP48" s="122" t="s">
        <v>1461</v>
      </c>
      <c r="AQ48" s="117">
        <v>8.3309999999999995</v>
      </c>
      <c r="AR48" s="122" t="s">
        <v>1461</v>
      </c>
      <c r="AS48" s="117">
        <v>6.0004799999999996</v>
      </c>
      <c r="AT48" s="117">
        <v>7.0315899999999996</v>
      </c>
      <c r="AU48" s="117">
        <v>19.602</v>
      </c>
      <c r="AV48" s="117">
        <v>9.3179999999999996</v>
      </c>
      <c r="AW48" s="118">
        <v>17.846</v>
      </c>
    </row>
    <row r="49" spans="1:49" x14ac:dyDescent="0.25">
      <c r="A49" s="123" t="s">
        <v>842</v>
      </c>
      <c r="B49" s="116">
        <v>6.1</v>
      </c>
      <c r="C49" s="117">
        <v>24</v>
      </c>
      <c r="D49" s="117">
        <v>17.399999999999999</v>
      </c>
      <c r="E49" s="117">
        <v>2</v>
      </c>
      <c r="F49" s="117">
        <v>23.9</v>
      </c>
      <c r="G49" s="118">
        <v>26</v>
      </c>
      <c r="H49" s="116">
        <v>12.2</v>
      </c>
      <c r="I49" s="118">
        <v>90</v>
      </c>
      <c r="J49" s="116">
        <v>15.45</v>
      </c>
      <c r="K49" s="117">
        <v>13.02</v>
      </c>
      <c r="L49" s="118">
        <v>14.833</v>
      </c>
      <c r="M49" s="116">
        <v>1.07</v>
      </c>
      <c r="N49" s="118">
        <v>62.26</v>
      </c>
      <c r="O49" s="121">
        <v>1.0940000000000001</v>
      </c>
      <c r="P49" s="116">
        <v>48.67</v>
      </c>
      <c r="Q49" s="117">
        <v>74.16</v>
      </c>
      <c r="R49" s="117">
        <v>131.85</v>
      </c>
      <c r="S49" s="118">
        <v>83.18</v>
      </c>
      <c r="T49" s="121">
        <v>96.787999999999997</v>
      </c>
      <c r="U49" s="121">
        <v>12.31</v>
      </c>
      <c r="V49" s="116">
        <v>20</v>
      </c>
      <c r="W49" s="117">
        <v>8.92</v>
      </c>
      <c r="X49" s="117">
        <v>0.36</v>
      </c>
      <c r="Y49" s="122" t="s">
        <v>1461</v>
      </c>
      <c r="Z49" s="120" t="s">
        <v>1461</v>
      </c>
      <c r="AA49" s="116">
        <v>27.17</v>
      </c>
      <c r="AB49" s="118">
        <v>146.21600000000001</v>
      </c>
      <c r="AC49" s="116">
        <v>62.067</v>
      </c>
      <c r="AD49" s="117">
        <v>56.932000000000002</v>
      </c>
      <c r="AE49" s="117">
        <v>178.06</v>
      </c>
      <c r="AF49" s="118">
        <v>0</v>
      </c>
      <c r="AG49" s="116">
        <v>4.125</v>
      </c>
      <c r="AH49" s="117">
        <v>16.5</v>
      </c>
      <c r="AI49" s="117">
        <v>3.2000000000000003E-4</v>
      </c>
      <c r="AJ49" s="117">
        <v>8.2312399999999997</v>
      </c>
      <c r="AK49" s="118">
        <v>10</v>
      </c>
      <c r="AL49" s="116">
        <v>19.940000000000001</v>
      </c>
      <c r="AM49" s="118">
        <v>20.22</v>
      </c>
      <c r="AN49" s="116">
        <v>29.428999999999998</v>
      </c>
      <c r="AO49" s="122" t="s">
        <v>1461</v>
      </c>
      <c r="AP49" s="122" t="s">
        <v>1461</v>
      </c>
      <c r="AQ49" s="117">
        <v>8.3309999999999995</v>
      </c>
      <c r="AR49" s="122" t="s">
        <v>1461</v>
      </c>
      <c r="AS49" s="117">
        <v>6.0004799999999996</v>
      </c>
      <c r="AT49" s="117">
        <v>7.0315899999999996</v>
      </c>
      <c r="AU49" s="117">
        <v>19.602</v>
      </c>
      <c r="AV49" s="117">
        <v>9.3179999999999996</v>
      </c>
      <c r="AW49" s="118">
        <v>17.846</v>
      </c>
    </row>
    <row r="50" spans="1:49" x14ac:dyDescent="0.25">
      <c r="A50" s="123" t="s">
        <v>843</v>
      </c>
      <c r="B50" s="116">
        <v>6.1</v>
      </c>
      <c r="C50" s="117">
        <v>24</v>
      </c>
      <c r="D50" s="117">
        <v>17.399999999999999</v>
      </c>
      <c r="E50" s="117">
        <v>2</v>
      </c>
      <c r="F50" s="117">
        <v>32.1</v>
      </c>
      <c r="G50" s="118">
        <v>26</v>
      </c>
      <c r="H50" s="116">
        <v>13</v>
      </c>
      <c r="I50" s="118">
        <v>88</v>
      </c>
      <c r="J50" s="116">
        <v>15.51</v>
      </c>
      <c r="K50" s="117">
        <v>13.08</v>
      </c>
      <c r="L50" s="118">
        <v>20.907</v>
      </c>
      <c r="M50" s="119" t="s">
        <v>1461</v>
      </c>
      <c r="N50" s="120" t="s">
        <v>1461</v>
      </c>
      <c r="O50" s="121">
        <v>1.0940000000000001</v>
      </c>
      <c r="P50" s="116">
        <v>48.67</v>
      </c>
      <c r="Q50" s="117">
        <v>77.5</v>
      </c>
      <c r="R50" s="117">
        <v>131.85</v>
      </c>
      <c r="S50" s="118">
        <v>83.18</v>
      </c>
      <c r="T50" s="121">
        <v>93.974000000000004</v>
      </c>
      <c r="U50" s="121">
        <v>12.33</v>
      </c>
      <c r="V50" s="116">
        <v>18.86</v>
      </c>
      <c r="W50" s="117">
        <v>8.4</v>
      </c>
      <c r="X50" s="117">
        <v>0.36</v>
      </c>
      <c r="Y50" s="122" t="s">
        <v>1461</v>
      </c>
      <c r="Z50" s="120" t="s">
        <v>1461</v>
      </c>
      <c r="AA50" s="116">
        <v>26.2</v>
      </c>
      <c r="AB50" s="118">
        <v>145.24</v>
      </c>
      <c r="AC50" s="116">
        <v>61.75</v>
      </c>
      <c r="AD50" s="117">
        <v>57.216999999999999</v>
      </c>
      <c r="AE50" s="117">
        <v>171.52</v>
      </c>
      <c r="AF50" s="118">
        <v>0</v>
      </c>
      <c r="AG50" s="116">
        <v>4.125</v>
      </c>
      <c r="AH50" s="117">
        <v>19.5</v>
      </c>
      <c r="AI50" s="117">
        <v>3.8999999999999999E-4</v>
      </c>
      <c r="AJ50" s="117">
        <v>8.2312399999999997</v>
      </c>
      <c r="AK50" s="118">
        <v>10</v>
      </c>
      <c r="AL50" s="116">
        <v>19.739999999999998</v>
      </c>
      <c r="AM50" s="118">
        <v>20.02</v>
      </c>
      <c r="AN50" s="116">
        <v>29.428999999999998</v>
      </c>
      <c r="AO50" s="122" t="s">
        <v>1461</v>
      </c>
      <c r="AP50" s="122" t="s">
        <v>1461</v>
      </c>
      <c r="AQ50" s="117">
        <v>8.3439999999999994</v>
      </c>
      <c r="AR50" s="122" t="s">
        <v>1461</v>
      </c>
      <c r="AS50" s="117">
        <v>5.9844999999999997</v>
      </c>
      <c r="AT50" s="117">
        <v>7.0315899999999996</v>
      </c>
      <c r="AU50" s="117">
        <v>19.602</v>
      </c>
      <c r="AV50" s="117">
        <v>9.2409999999999997</v>
      </c>
      <c r="AW50" s="118">
        <v>17.974</v>
      </c>
    </row>
    <row r="51" spans="1:49" x14ac:dyDescent="0.25">
      <c r="A51" s="123" t="s">
        <v>844</v>
      </c>
      <c r="B51" s="116">
        <v>6.1</v>
      </c>
      <c r="C51" s="117">
        <v>24</v>
      </c>
      <c r="D51" s="117">
        <v>17.399999999999999</v>
      </c>
      <c r="E51" s="117">
        <v>2</v>
      </c>
      <c r="F51" s="117">
        <v>32.1</v>
      </c>
      <c r="G51" s="118">
        <v>26</v>
      </c>
      <c r="H51" s="116">
        <v>13</v>
      </c>
      <c r="I51" s="118">
        <v>88</v>
      </c>
      <c r="J51" s="116">
        <v>15.51</v>
      </c>
      <c r="K51" s="117">
        <v>13.08</v>
      </c>
      <c r="L51" s="118">
        <v>20.907</v>
      </c>
      <c r="M51" s="119" t="s">
        <v>1461</v>
      </c>
      <c r="N51" s="120" t="s">
        <v>1461</v>
      </c>
      <c r="O51" s="121">
        <v>1.0940000000000001</v>
      </c>
      <c r="P51" s="116">
        <v>48.67</v>
      </c>
      <c r="Q51" s="117">
        <v>77.5</v>
      </c>
      <c r="R51" s="117">
        <v>131.85</v>
      </c>
      <c r="S51" s="118">
        <v>83.18</v>
      </c>
      <c r="T51" s="121">
        <v>93.974000000000004</v>
      </c>
      <c r="U51" s="121">
        <v>12.33</v>
      </c>
      <c r="V51" s="116">
        <v>18.86</v>
      </c>
      <c r="W51" s="117">
        <v>8.4</v>
      </c>
      <c r="X51" s="117">
        <v>0.36</v>
      </c>
      <c r="Y51" s="122" t="s">
        <v>1461</v>
      </c>
      <c r="Z51" s="120" t="s">
        <v>1461</v>
      </c>
      <c r="AA51" s="116">
        <v>26.2</v>
      </c>
      <c r="AB51" s="118">
        <v>145.24</v>
      </c>
      <c r="AC51" s="116">
        <v>61.75</v>
      </c>
      <c r="AD51" s="117">
        <v>57.216999999999999</v>
      </c>
      <c r="AE51" s="117">
        <v>171.52</v>
      </c>
      <c r="AF51" s="118">
        <v>0</v>
      </c>
      <c r="AG51" s="116">
        <v>4.125</v>
      </c>
      <c r="AH51" s="117">
        <v>19.5</v>
      </c>
      <c r="AI51" s="117">
        <v>3.8999999999999999E-4</v>
      </c>
      <c r="AJ51" s="117">
        <v>8.2312399999999997</v>
      </c>
      <c r="AK51" s="118">
        <v>10</v>
      </c>
      <c r="AL51" s="116">
        <v>19.739999999999998</v>
      </c>
      <c r="AM51" s="118">
        <v>20.02</v>
      </c>
      <c r="AN51" s="116">
        <v>29.428999999999998</v>
      </c>
      <c r="AO51" s="122" t="s">
        <v>1461</v>
      </c>
      <c r="AP51" s="122" t="s">
        <v>1461</v>
      </c>
      <c r="AQ51" s="117">
        <v>8.3439999999999994</v>
      </c>
      <c r="AR51" s="122" t="s">
        <v>1461</v>
      </c>
      <c r="AS51" s="117">
        <v>5.9844999999999997</v>
      </c>
      <c r="AT51" s="117">
        <v>7.0315899999999996</v>
      </c>
      <c r="AU51" s="117">
        <v>19.602</v>
      </c>
      <c r="AV51" s="117">
        <v>9.2409999999999997</v>
      </c>
      <c r="AW51" s="118">
        <v>17.974</v>
      </c>
    </row>
    <row r="52" spans="1:49" x14ac:dyDescent="0.25">
      <c r="A52" s="123" t="s">
        <v>845</v>
      </c>
      <c r="B52" s="116">
        <v>6</v>
      </c>
      <c r="C52" s="117">
        <v>24</v>
      </c>
      <c r="D52" s="117">
        <v>17.399999999999999</v>
      </c>
      <c r="E52" s="117">
        <v>2</v>
      </c>
      <c r="F52" s="117">
        <v>40.1</v>
      </c>
      <c r="G52" s="118">
        <v>26</v>
      </c>
      <c r="H52" s="116">
        <v>12.6</v>
      </c>
      <c r="I52" s="118">
        <v>96</v>
      </c>
      <c r="J52" s="116">
        <v>15.51</v>
      </c>
      <c r="K52" s="117">
        <v>13.01</v>
      </c>
      <c r="L52" s="118">
        <v>20.998999999999999</v>
      </c>
      <c r="M52" s="119" t="s">
        <v>1461</v>
      </c>
      <c r="N52" s="120" t="s">
        <v>1461</v>
      </c>
      <c r="O52" s="121">
        <v>1.0940000000000001</v>
      </c>
      <c r="P52" s="116">
        <v>48.67</v>
      </c>
      <c r="Q52" s="117">
        <v>86.09</v>
      </c>
      <c r="R52" s="117">
        <v>131.85</v>
      </c>
      <c r="S52" s="118">
        <v>83.18</v>
      </c>
      <c r="T52" s="121">
        <v>96.873000000000005</v>
      </c>
      <c r="U52" s="121">
        <v>12.34</v>
      </c>
      <c r="V52" s="116">
        <v>18.86</v>
      </c>
      <c r="W52" s="117">
        <v>8.2200000000000006</v>
      </c>
      <c r="X52" s="117">
        <v>0.37</v>
      </c>
      <c r="Y52" s="122" t="s">
        <v>1461</v>
      </c>
      <c r="Z52" s="120" t="s">
        <v>1461</v>
      </c>
      <c r="AA52" s="116">
        <v>21.7</v>
      </c>
      <c r="AB52" s="118">
        <v>140.74</v>
      </c>
      <c r="AC52" s="116">
        <v>61.95</v>
      </c>
      <c r="AD52" s="117">
        <v>57.087000000000003</v>
      </c>
      <c r="AE52" s="117">
        <v>165.16</v>
      </c>
      <c r="AF52" s="118">
        <v>0</v>
      </c>
      <c r="AG52" s="116">
        <v>4.125</v>
      </c>
      <c r="AH52" s="117">
        <v>16</v>
      </c>
      <c r="AI52" s="117">
        <v>4.6000000000000001E-4</v>
      </c>
      <c r="AJ52" s="117">
        <v>8.2312399999999997</v>
      </c>
      <c r="AK52" s="118">
        <v>10</v>
      </c>
      <c r="AL52" s="116">
        <v>19.690000000000001</v>
      </c>
      <c r="AM52" s="118">
        <v>19.98</v>
      </c>
      <c r="AN52" s="116">
        <v>29.428999999999998</v>
      </c>
      <c r="AO52" s="122" t="s">
        <v>1461</v>
      </c>
      <c r="AP52" s="122" t="s">
        <v>1461</v>
      </c>
      <c r="AQ52" s="117">
        <v>8.2859999999999996</v>
      </c>
      <c r="AR52" s="122" t="s">
        <v>1461</v>
      </c>
      <c r="AS52" s="117">
        <v>5.8614600000000001</v>
      </c>
      <c r="AT52" s="117">
        <v>7.0315899999999996</v>
      </c>
      <c r="AU52" s="117">
        <v>19.602</v>
      </c>
      <c r="AV52" s="117">
        <v>8.6479999999999997</v>
      </c>
      <c r="AW52" s="118">
        <v>17.841999999999999</v>
      </c>
    </row>
    <row r="53" spans="1:49" x14ac:dyDescent="0.25">
      <c r="A53" s="123" t="s">
        <v>846</v>
      </c>
      <c r="B53" s="116">
        <v>6</v>
      </c>
      <c r="C53" s="117">
        <v>24</v>
      </c>
      <c r="D53" s="117">
        <v>17.399999999999999</v>
      </c>
      <c r="E53" s="117">
        <v>2</v>
      </c>
      <c r="F53" s="117">
        <v>40.1</v>
      </c>
      <c r="G53" s="118">
        <v>26</v>
      </c>
      <c r="H53" s="116">
        <v>12.6</v>
      </c>
      <c r="I53" s="118">
        <v>96</v>
      </c>
      <c r="J53" s="116">
        <v>15.51</v>
      </c>
      <c r="K53" s="117">
        <v>13.01</v>
      </c>
      <c r="L53" s="118">
        <v>20.998999999999999</v>
      </c>
      <c r="M53" s="119" t="s">
        <v>1461</v>
      </c>
      <c r="N53" s="120" t="s">
        <v>1461</v>
      </c>
      <c r="O53" s="121">
        <v>1.0940000000000001</v>
      </c>
      <c r="P53" s="116">
        <v>48.67</v>
      </c>
      <c r="Q53" s="117">
        <v>86.09</v>
      </c>
      <c r="R53" s="117">
        <v>131.85</v>
      </c>
      <c r="S53" s="118">
        <v>83.18</v>
      </c>
      <c r="T53" s="121">
        <v>96.873000000000005</v>
      </c>
      <c r="U53" s="121">
        <v>12.34</v>
      </c>
      <c r="V53" s="116">
        <v>18.86</v>
      </c>
      <c r="W53" s="117">
        <v>8.2200000000000006</v>
      </c>
      <c r="X53" s="117">
        <v>0.37</v>
      </c>
      <c r="Y53" s="122" t="s">
        <v>1461</v>
      </c>
      <c r="Z53" s="120" t="s">
        <v>1461</v>
      </c>
      <c r="AA53" s="116">
        <v>21.7</v>
      </c>
      <c r="AB53" s="118">
        <v>140.74</v>
      </c>
      <c r="AC53" s="116">
        <v>61.95</v>
      </c>
      <c r="AD53" s="117">
        <v>57.087000000000003</v>
      </c>
      <c r="AE53" s="117">
        <v>165.16</v>
      </c>
      <c r="AF53" s="118">
        <v>0</v>
      </c>
      <c r="AG53" s="116">
        <v>4.125</v>
      </c>
      <c r="AH53" s="117">
        <v>16</v>
      </c>
      <c r="AI53" s="117">
        <v>4.6000000000000001E-4</v>
      </c>
      <c r="AJ53" s="117">
        <v>8.2312399999999997</v>
      </c>
      <c r="AK53" s="118">
        <v>10</v>
      </c>
      <c r="AL53" s="116">
        <v>19.690000000000001</v>
      </c>
      <c r="AM53" s="118">
        <v>19.98</v>
      </c>
      <c r="AN53" s="116">
        <v>29.428999999999998</v>
      </c>
      <c r="AO53" s="122" t="s">
        <v>1461</v>
      </c>
      <c r="AP53" s="122" t="s">
        <v>1461</v>
      </c>
      <c r="AQ53" s="117">
        <v>8.2859999999999996</v>
      </c>
      <c r="AR53" s="122" t="s">
        <v>1461</v>
      </c>
      <c r="AS53" s="117">
        <v>5.8614600000000001</v>
      </c>
      <c r="AT53" s="117">
        <v>7.0315899999999996</v>
      </c>
      <c r="AU53" s="117">
        <v>19.602</v>
      </c>
      <c r="AV53" s="117">
        <v>8.6479999999999997</v>
      </c>
      <c r="AW53" s="118">
        <v>17.841999999999999</v>
      </c>
    </row>
    <row r="54" spans="1:49" x14ac:dyDescent="0.25">
      <c r="A54" s="123" t="s">
        <v>847</v>
      </c>
      <c r="B54" s="116">
        <v>6</v>
      </c>
      <c r="C54" s="117">
        <v>24</v>
      </c>
      <c r="D54" s="117">
        <v>17.399999999999999</v>
      </c>
      <c r="E54" s="117">
        <v>2</v>
      </c>
      <c r="F54" s="117">
        <v>40.1</v>
      </c>
      <c r="G54" s="118">
        <v>26</v>
      </c>
      <c r="H54" s="116">
        <v>12.2</v>
      </c>
      <c r="I54" s="118">
        <v>110</v>
      </c>
      <c r="J54" s="116">
        <v>15.49</v>
      </c>
      <c r="K54" s="117">
        <v>13.15</v>
      </c>
      <c r="L54" s="118">
        <v>20.968</v>
      </c>
      <c r="M54" s="119" t="s">
        <v>1461</v>
      </c>
      <c r="N54" s="120" t="s">
        <v>1461</v>
      </c>
      <c r="O54" s="121">
        <v>1.0940000000000001</v>
      </c>
      <c r="P54" s="116">
        <v>48.67</v>
      </c>
      <c r="Q54" s="117">
        <v>86.09</v>
      </c>
      <c r="R54" s="117">
        <v>128.65</v>
      </c>
      <c r="S54" s="118">
        <v>79.98</v>
      </c>
      <c r="T54" s="121">
        <v>91.460999999999999</v>
      </c>
      <c r="U54" s="121">
        <v>12.36</v>
      </c>
      <c r="V54" s="116">
        <v>18.86</v>
      </c>
      <c r="W54" s="117">
        <v>8.5299999999999994</v>
      </c>
      <c r="X54" s="117">
        <v>0.36</v>
      </c>
      <c r="Y54" s="122" t="s">
        <v>1461</v>
      </c>
      <c r="Z54" s="120" t="s">
        <v>1461</v>
      </c>
      <c r="AA54" s="116">
        <v>26.25</v>
      </c>
      <c r="AB54" s="118">
        <v>145.29</v>
      </c>
      <c r="AC54" s="116">
        <v>62.01</v>
      </c>
      <c r="AD54" s="117">
        <v>57.749000000000002</v>
      </c>
      <c r="AE54" s="117">
        <v>163.11000000000001</v>
      </c>
      <c r="AF54" s="118">
        <v>0</v>
      </c>
      <c r="AG54" s="116">
        <v>4.125</v>
      </c>
      <c r="AH54" s="117">
        <v>16.2</v>
      </c>
      <c r="AI54" s="117">
        <v>5.2999999999999998E-4</v>
      </c>
      <c r="AJ54" s="117">
        <v>8.2312399999999997</v>
      </c>
      <c r="AK54" s="118">
        <v>10</v>
      </c>
      <c r="AL54" s="116">
        <v>19.55</v>
      </c>
      <c r="AM54" s="118">
        <v>19.84</v>
      </c>
      <c r="AN54" s="116">
        <v>29.428999999999998</v>
      </c>
      <c r="AO54" s="122" t="s">
        <v>1461</v>
      </c>
      <c r="AP54" s="122" t="s">
        <v>1461</v>
      </c>
      <c r="AQ54" s="117">
        <v>8.2309999999999999</v>
      </c>
      <c r="AR54" s="122" t="s">
        <v>1461</v>
      </c>
      <c r="AS54" s="117">
        <v>5.9315899999999999</v>
      </c>
      <c r="AT54" s="117">
        <v>7.0315899999999996</v>
      </c>
      <c r="AU54" s="117">
        <v>19.602</v>
      </c>
      <c r="AV54" s="117">
        <v>8.9860000000000007</v>
      </c>
      <c r="AW54" s="118">
        <v>17.61</v>
      </c>
    </row>
    <row r="55" spans="1:49" x14ac:dyDescent="0.25">
      <c r="A55" s="123" t="s">
        <v>848</v>
      </c>
      <c r="B55" s="116">
        <v>6</v>
      </c>
      <c r="C55" s="117">
        <v>24</v>
      </c>
      <c r="D55" s="117">
        <v>17.399999999999999</v>
      </c>
      <c r="E55" s="117">
        <v>2</v>
      </c>
      <c r="F55" s="117">
        <v>40.1</v>
      </c>
      <c r="G55" s="118">
        <v>26</v>
      </c>
      <c r="H55" s="116">
        <v>12.2</v>
      </c>
      <c r="I55" s="118">
        <v>110</v>
      </c>
      <c r="J55" s="116">
        <v>15.49</v>
      </c>
      <c r="K55" s="117">
        <v>13.15</v>
      </c>
      <c r="L55" s="118">
        <v>20.968</v>
      </c>
      <c r="M55" s="119" t="s">
        <v>1461</v>
      </c>
      <c r="N55" s="120" t="s">
        <v>1461</v>
      </c>
      <c r="O55" s="121">
        <v>1.0940000000000001</v>
      </c>
      <c r="P55" s="116">
        <v>48.67</v>
      </c>
      <c r="Q55" s="117">
        <v>86.09</v>
      </c>
      <c r="R55" s="117">
        <v>128.65</v>
      </c>
      <c r="S55" s="118">
        <v>79.98</v>
      </c>
      <c r="T55" s="121">
        <v>91.460999999999999</v>
      </c>
      <c r="U55" s="121">
        <v>12.36</v>
      </c>
      <c r="V55" s="116">
        <v>18.86</v>
      </c>
      <c r="W55" s="117">
        <v>8.5299999999999994</v>
      </c>
      <c r="X55" s="117">
        <v>0.36</v>
      </c>
      <c r="Y55" s="122" t="s">
        <v>1461</v>
      </c>
      <c r="Z55" s="120" t="s">
        <v>1461</v>
      </c>
      <c r="AA55" s="116">
        <v>26.25</v>
      </c>
      <c r="AB55" s="118">
        <v>145.29</v>
      </c>
      <c r="AC55" s="116">
        <v>62.01</v>
      </c>
      <c r="AD55" s="117">
        <v>57.749000000000002</v>
      </c>
      <c r="AE55" s="117">
        <v>163.11000000000001</v>
      </c>
      <c r="AF55" s="118">
        <v>0</v>
      </c>
      <c r="AG55" s="116">
        <v>4.125</v>
      </c>
      <c r="AH55" s="117">
        <v>16.2</v>
      </c>
      <c r="AI55" s="117">
        <v>5.2999999999999998E-4</v>
      </c>
      <c r="AJ55" s="117">
        <v>8.2312399999999997</v>
      </c>
      <c r="AK55" s="118">
        <v>10</v>
      </c>
      <c r="AL55" s="116">
        <v>19.55</v>
      </c>
      <c r="AM55" s="118">
        <v>19.84</v>
      </c>
      <c r="AN55" s="116">
        <v>29.428999999999998</v>
      </c>
      <c r="AO55" s="122" t="s">
        <v>1461</v>
      </c>
      <c r="AP55" s="122" t="s">
        <v>1461</v>
      </c>
      <c r="AQ55" s="117">
        <v>8.2309999999999999</v>
      </c>
      <c r="AR55" s="122" t="s">
        <v>1461</v>
      </c>
      <c r="AS55" s="117">
        <v>5.9315899999999999</v>
      </c>
      <c r="AT55" s="117">
        <v>7.0315899999999996</v>
      </c>
      <c r="AU55" s="117">
        <v>19.602</v>
      </c>
      <c r="AV55" s="117">
        <v>8.9860000000000007</v>
      </c>
      <c r="AW55" s="118">
        <v>17.61</v>
      </c>
    </row>
    <row r="56" spans="1:49" x14ac:dyDescent="0.25">
      <c r="A56" s="123" t="s">
        <v>849</v>
      </c>
      <c r="B56" s="116">
        <v>6</v>
      </c>
      <c r="C56" s="117">
        <v>24</v>
      </c>
      <c r="D56" s="117">
        <v>17.399999999999999</v>
      </c>
      <c r="E56" s="117">
        <v>2</v>
      </c>
      <c r="F56" s="117">
        <v>40.1</v>
      </c>
      <c r="G56" s="118">
        <v>26</v>
      </c>
      <c r="H56" s="116">
        <v>12.2</v>
      </c>
      <c r="I56" s="118">
        <v>110</v>
      </c>
      <c r="J56" s="116">
        <v>15.51</v>
      </c>
      <c r="K56" s="117">
        <v>13.03</v>
      </c>
      <c r="L56" s="118">
        <v>21.001999999999999</v>
      </c>
      <c r="M56" s="119" t="s">
        <v>1461</v>
      </c>
      <c r="N56" s="120" t="s">
        <v>1461</v>
      </c>
      <c r="O56" s="121">
        <v>1.0940000000000001</v>
      </c>
      <c r="P56" s="116">
        <v>48.67</v>
      </c>
      <c r="Q56" s="117">
        <v>84.34</v>
      </c>
      <c r="R56" s="117">
        <v>126.55</v>
      </c>
      <c r="S56" s="118">
        <v>77.88</v>
      </c>
      <c r="T56" s="121">
        <v>93.63</v>
      </c>
      <c r="U56" s="121">
        <v>12.37</v>
      </c>
      <c r="V56" s="116">
        <v>19.54</v>
      </c>
      <c r="W56" s="117">
        <v>8.31</v>
      </c>
      <c r="X56" s="117">
        <v>0.37</v>
      </c>
      <c r="Y56" s="122" t="s">
        <v>1461</v>
      </c>
      <c r="Z56" s="120" t="s">
        <v>1461</v>
      </c>
      <c r="AA56" s="116">
        <v>28.23</v>
      </c>
      <c r="AB56" s="118">
        <v>147.27799999999999</v>
      </c>
      <c r="AC56" s="116">
        <v>62.5</v>
      </c>
      <c r="AD56" s="117">
        <v>59.057000000000002</v>
      </c>
      <c r="AE56" s="117">
        <v>159.65</v>
      </c>
      <c r="AF56" s="118">
        <v>0</v>
      </c>
      <c r="AG56" s="116">
        <v>4.125</v>
      </c>
      <c r="AH56" s="117">
        <v>16.2</v>
      </c>
      <c r="AI56" s="117">
        <v>6.0999999999999997E-4</v>
      </c>
      <c r="AJ56" s="117">
        <v>8.2312399999999997</v>
      </c>
      <c r="AK56" s="118">
        <v>10</v>
      </c>
      <c r="AL56" s="116">
        <v>19.670000000000002</v>
      </c>
      <c r="AM56" s="118">
        <v>19.96</v>
      </c>
      <c r="AN56" s="116">
        <v>29.428999999999998</v>
      </c>
      <c r="AO56" s="122" t="s">
        <v>1461</v>
      </c>
      <c r="AP56" s="122" t="s">
        <v>1461</v>
      </c>
      <c r="AQ56" s="117">
        <v>8.3350000000000009</v>
      </c>
      <c r="AR56" s="122" t="s">
        <v>1461</v>
      </c>
      <c r="AS56" s="117">
        <v>5.9241200000000003</v>
      </c>
      <c r="AT56" s="117">
        <v>7.0315899999999996</v>
      </c>
      <c r="AU56" s="117">
        <v>19.602</v>
      </c>
      <c r="AV56" s="117">
        <v>8.9499999999999993</v>
      </c>
      <c r="AW56" s="118">
        <v>18.097000000000001</v>
      </c>
    </row>
    <row r="57" spans="1:49" x14ac:dyDescent="0.25">
      <c r="A57" s="123" t="s">
        <v>850</v>
      </c>
      <c r="B57" s="116">
        <v>6</v>
      </c>
      <c r="C57" s="117">
        <v>24</v>
      </c>
      <c r="D57" s="117">
        <v>17.399999999999999</v>
      </c>
      <c r="E57" s="117">
        <v>2</v>
      </c>
      <c r="F57" s="117">
        <v>40.1</v>
      </c>
      <c r="G57" s="118">
        <v>26</v>
      </c>
      <c r="H57" s="116">
        <v>12.2</v>
      </c>
      <c r="I57" s="118">
        <v>110</v>
      </c>
      <c r="J57" s="116">
        <v>15.51</v>
      </c>
      <c r="K57" s="117">
        <v>13.03</v>
      </c>
      <c r="L57" s="118">
        <v>21.001999999999999</v>
      </c>
      <c r="M57" s="119" t="s">
        <v>1461</v>
      </c>
      <c r="N57" s="120" t="s">
        <v>1461</v>
      </c>
      <c r="O57" s="121">
        <v>1.0940000000000001</v>
      </c>
      <c r="P57" s="116">
        <v>48.67</v>
      </c>
      <c r="Q57" s="117">
        <v>84.34</v>
      </c>
      <c r="R57" s="117">
        <v>126.55</v>
      </c>
      <c r="S57" s="118">
        <v>77.88</v>
      </c>
      <c r="T57" s="121">
        <v>93.63</v>
      </c>
      <c r="U57" s="121">
        <v>12.37</v>
      </c>
      <c r="V57" s="116">
        <v>19.54</v>
      </c>
      <c r="W57" s="117">
        <v>8.31</v>
      </c>
      <c r="X57" s="117">
        <v>0.37</v>
      </c>
      <c r="Y57" s="122" t="s">
        <v>1461</v>
      </c>
      <c r="Z57" s="120" t="s">
        <v>1461</v>
      </c>
      <c r="AA57" s="116">
        <v>28.23</v>
      </c>
      <c r="AB57" s="118">
        <v>147.27799999999999</v>
      </c>
      <c r="AC57" s="116">
        <v>62.5</v>
      </c>
      <c r="AD57" s="117">
        <v>59.057000000000002</v>
      </c>
      <c r="AE57" s="117">
        <v>159.65</v>
      </c>
      <c r="AF57" s="118">
        <v>0</v>
      </c>
      <c r="AG57" s="116">
        <v>4.125</v>
      </c>
      <c r="AH57" s="117">
        <v>16.2</v>
      </c>
      <c r="AI57" s="117">
        <v>6.0999999999999997E-4</v>
      </c>
      <c r="AJ57" s="117">
        <v>8.2312399999999997</v>
      </c>
      <c r="AK57" s="118">
        <v>10</v>
      </c>
      <c r="AL57" s="116">
        <v>19.670000000000002</v>
      </c>
      <c r="AM57" s="118">
        <v>19.96</v>
      </c>
      <c r="AN57" s="116">
        <v>29.428999999999998</v>
      </c>
      <c r="AO57" s="122" t="s">
        <v>1461</v>
      </c>
      <c r="AP57" s="122" t="s">
        <v>1461</v>
      </c>
      <c r="AQ57" s="117">
        <v>8.3350000000000009</v>
      </c>
      <c r="AR57" s="122" t="s">
        <v>1461</v>
      </c>
      <c r="AS57" s="117">
        <v>5.9241200000000003</v>
      </c>
      <c r="AT57" s="117">
        <v>7.0315899999999996</v>
      </c>
      <c r="AU57" s="117">
        <v>19.602</v>
      </c>
      <c r="AV57" s="117">
        <v>8.9499999999999993</v>
      </c>
      <c r="AW57" s="118">
        <v>18.097000000000001</v>
      </c>
    </row>
    <row r="58" spans="1:49" x14ac:dyDescent="0.25">
      <c r="A58" s="123" t="s">
        <v>851</v>
      </c>
      <c r="B58" s="116">
        <v>6</v>
      </c>
      <c r="C58" s="117">
        <v>24</v>
      </c>
      <c r="D58" s="117">
        <v>17.399999999999999</v>
      </c>
      <c r="E58" s="117">
        <v>2</v>
      </c>
      <c r="F58" s="117">
        <v>38.700000000000003</v>
      </c>
      <c r="G58" s="118">
        <v>26</v>
      </c>
      <c r="H58" s="116">
        <v>12.2</v>
      </c>
      <c r="I58" s="118">
        <v>106</v>
      </c>
      <c r="J58" s="116">
        <v>14.06</v>
      </c>
      <c r="K58" s="117">
        <v>13.19</v>
      </c>
      <c r="L58" s="118">
        <v>14.03</v>
      </c>
      <c r="M58" s="119" t="s">
        <v>1461</v>
      </c>
      <c r="N58" s="120" t="s">
        <v>1461</v>
      </c>
      <c r="O58" s="121">
        <v>1.0940000000000001</v>
      </c>
      <c r="P58" s="116">
        <v>48.67</v>
      </c>
      <c r="Q58" s="117">
        <v>84.34</v>
      </c>
      <c r="R58" s="117">
        <v>125.5</v>
      </c>
      <c r="S58" s="118">
        <v>76.83</v>
      </c>
      <c r="T58" s="121">
        <v>92.337000000000003</v>
      </c>
      <c r="U58" s="121">
        <v>12.37</v>
      </c>
      <c r="V58" s="116">
        <v>19.54</v>
      </c>
      <c r="W58" s="117">
        <v>8.07</v>
      </c>
      <c r="X58" s="117">
        <v>0.36</v>
      </c>
      <c r="Y58" s="122" t="s">
        <v>1461</v>
      </c>
      <c r="Z58" s="120" t="s">
        <v>1461</v>
      </c>
      <c r="AA58" s="116">
        <v>20.94</v>
      </c>
      <c r="AB58" s="118">
        <v>139.98400000000001</v>
      </c>
      <c r="AC58" s="116">
        <v>64.06</v>
      </c>
      <c r="AD58" s="117">
        <v>60.423000000000002</v>
      </c>
      <c r="AE58" s="117">
        <v>168.39</v>
      </c>
      <c r="AF58" s="118">
        <v>0</v>
      </c>
      <c r="AG58" s="116">
        <v>4.125</v>
      </c>
      <c r="AH58" s="117">
        <v>16.3</v>
      </c>
      <c r="AI58" s="117">
        <v>0</v>
      </c>
      <c r="AJ58" s="117">
        <v>8.2312399999999997</v>
      </c>
      <c r="AK58" s="118">
        <v>10.199999999999999</v>
      </c>
      <c r="AL58" s="116">
        <v>19.850000000000001</v>
      </c>
      <c r="AM58" s="118">
        <v>20.14</v>
      </c>
      <c r="AN58" s="116">
        <v>29.428999999999998</v>
      </c>
      <c r="AO58" s="117">
        <v>15.835229999999999</v>
      </c>
      <c r="AP58" s="117">
        <v>47.14329</v>
      </c>
      <c r="AQ58" s="117">
        <v>8.4260000000000002</v>
      </c>
      <c r="AR58" s="117">
        <v>18.210519999999999</v>
      </c>
      <c r="AS58" s="117">
        <v>5.8792999999999997</v>
      </c>
      <c r="AT58" s="117">
        <v>7.0315899999999996</v>
      </c>
      <c r="AU58" s="117">
        <v>19.837</v>
      </c>
      <c r="AV58" s="117">
        <v>8.4990000000000006</v>
      </c>
      <c r="AW58" s="118">
        <v>18.260999999999999</v>
      </c>
    </row>
    <row r="59" spans="1:49" x14ac:dyDescent="0.25">
      <c r="A59" s="124" t="s">
        <v>852</v>
      </c>
      <c r="B59" s="125">
        <v>6</v>
      </c>
      <c r="C59" s="126">
        <v>24</v>
      </c>
      <c r="D59" s="126">
        <v>17.399999999999999</v>
      </c>
      <c r="E59" s="126">
        <v>2</v>
      </c>
      <c r="F59" s="126">
        <v>38.700000000000003</v>
      </c>
      <c r="G59" s="127">
        <v>26</v>
      </c>
      <c r="H59" s="125">
        <v>12.2</v>
      </c>
      <c r="I59" s="127">
        <v>106</v>
      </c>
      <c r="J59" s="125">
        <v>14.06</v>
      </c>
      <c r="K59" s="126">
        <v>13.19</v>
      </c>
      <c r="L59" s="127">
        <v>14.03</v>
      </c>
      <c r="M59" s="128" t="s">
        <v>1461</v>
      </c>
      <c r="N59" s="129" t="s">
        <v>1461</v>
      </c>
      <c r="O59" s="130">
        <v>1.0940000000000001</v>
      </c>
      <c r="P59" s="125">
        <v>48.67</v>
      </c>
      <c r="Q59" s="126">
        <v>84.34</v>
      </c>
      <c r="R59" s="126">
        <v>125.5</v>
      </c>
      <c r="S59" s="127">
        <v>76.83</v>
      </c>
      <c r="T59" s="130">
        <v>92.337000000000003</v>
      </c>
      <c r="U59" s="130">
        <v>12.37</v>
      </c>
      <c r="V59" s="125">
        <v>19.54</v>
      </c>
      <c r="W59" s="126">
        <v>8.07</v>
      </c>
      <c r="X59" s="126">
        <v>0.36</v>
      </c>
      <c r="Y59" s="131" t="s">
        <v>1461</v>
      </c>
      <c r="Z59" s="129" t="s">
        <v>1461</v>
      </c>
      <c r="AA59" s="125">
        <v>20.94</v>
      </c>
      <c r="AB59" s="127">
        <v>139.98400000000001</v>
      </c>
      <c r="AC59" s="125">
        <v>64.06</v>
      </c>
      <c r="AD59" s="126">
        <v>60.423000000000002</v>
      </c>
      <c r="AE59" s="126">
        <v>168.39</v>
      </c>
      <c r="AF59" s="127">
        <v>0</v>
      </c>
      <c r="AG59" s="125">
        <v>4.125</v>
      </c>
      <c r="AH59" s="126">
        <v>16.3</v>
      </c>
      <c r="AI59" s="126">
        <v>0</v>
      </c>
      <c r="AJ59" s="126">
        <v>8.2312399999999997</v>
      </c>
      <c r="AK59" s="127">
        <v>10.199999999999999</v>
      </c>
      <c r="AL59" s="125">
        <v>19.850000000000001</v>
      </c>
      <c r="AM59" s="127">
        <v>20.14</v>
      </c>
      <c r="AN59" s="125">
        <v>29.428999999999998</v>
      </c>
      <c r="AO59" s="126">
        <v>15.835229999999999</v>
      </c>
      <c r="AP59" s="126">
        <v>47.14329</v>
      </c>
      <c r="AQ59" s="126">
        <v>8.4260000000000002</v>
      </c>
      <c r="AR59" s="126">
        <v>18.210519999999999</v>
      </c>
      <c r="AS59" s="126">
        <v>5.8792999999999997</v>
      </c>
      <c r="AT59" s="126">
        <v>7.0315899999999996</v>
      </c>
      <c r="AU59" s="126">
        <v>19.837</v>
      </c>
      <c r="AV59" s="126">
        <v>8.4990000000000006</v>
      </c>
      <c r="AW59" s="127">
        <v>18.260999999999999</v>
      </c>
    </row>
    <row r="60" spans="1:49" x14ac:dyDescent="0.25">
      <c r="A60" s="132" t="s">
        <v>1392</v>
      </c>
      <c r="B60" s="133">
        <f t="shared" ref="B60:AW60" si="0">MIN(B12:B59)</f>
        <v>6</v>
      </c>
      <c r="C60" s="133">
        <f t="shared" si="0"/>
        <v>24</v>
      </c>
      <c r="D60" s="133">
        <f t="shared" si="0"/>
        <v>17.3</v>
      </c>
      <c r="E60" s="133">
        <f t="shared" si="0"/>
        <v>2</v>
      </c>
      <c r="F60" s="133">
        <f t="shared" si="0"/>
        <v>4</v>
      </c>
      <c r="G60" s="133">
        <f t="shared" si="0"/>
        <v>26</v>
      </c>
      <c r="H60" s="133">
        <f t="shared" si="0"/>
        <v>11.3</v>
      </c>
      <c r="I60" s="133">
        <f t="shared" si="0"/>
        <v>79</v>
      </c>
      <c r="J60" s="133">
        <f t="shared" si="0"/>
        <v>11.97</v>
      </c>
      <c r="K60" s="133">
        <f t="shared" si="0"/>
        <v>10.88</v>
      </c>
      <c r="L60" s="133">
        <f t="shared" si="0"/>
        <v>0</v>
      </c>
      <c r="M60" s="133">
        <f t="shared" si="0"/>
        <v>1.07</v>
      </c>
      <c r="N60" s="133">
        <f t="shared" si="0"/>
        <v>62.26</v>
      </c>
      <c r="O60" s="133">
        <f t="shared" si="0"/>
        <v>1.0940000000000001</v>
      </c>
      <c r="P60" s="133">
        <f t="shared" si="0"/>
        <v>48.67</v>
      </c>
      <c r="Q60" s="133">
        <f t="shared" si="0"/>
        <v>70.89</v>
      </c>
      <c r="R60" s="133">
        <f t="shared" si="0"/>
        <v>117.33</v>
      </c>
      <c r="S60" s="133">
        <f t="shared" si="0"/>
        <v>68.66</v>
      </c>
      <c r="T60" s="133">
        <f t="shared" si="0"/>
        <v>72.153999999999996</v>
      </c>
      <c r="U60" s="133">
        <f t="shared" si="0"/>
        <v>12.18</v>
      </c>
      <c r="V60" s="133">
        <f t="shared" si="0"/>
        <v>15.02</v>
      </c>
      <c r="W60" s="133">
        <f t="shared" si="0"/>
        <v>2.7</v>
      </c>
      <c r="X60" s="133">
        <f t="shared" si="0"/>
        <v>0.36</v>
      </c>
      <c r="Y60" s="133">
        <f t="shared" si="0"/>
        <v>0</v>
      </c>
      <c r="Z60" s="133">
        <f t="shared" si="0"/>
        <v>0</v>
      </c>
      <c r="AA60" s="133">
        <f t="shared" si="0"/>
        <v>12.32</v>
      </c>
      <c r="AB60" s="133">
        <f t="shared" si="0"/>
        <v>119.30800000000001</v>
      </c>
      <c r="AC60" s="133">
        <f t="shared" si="0"/>
        <v>56.32</v>
      </c>
      <c r="AD60" s="133">
        <f t="shared" si="0"/>
        <v>51.554000000000002</v>
      </c>
      <c r="AE60" s="133">
        <f t="shared" si="0"/>
        <v>87.126999999999995</v>
      </c>
      <c r="AF60" s="133">
        <f t="shared" si="0"/>
        <v>0</v>
      </c>
      <c r="AG60" s="133">
        <f t="shared" si="0"/>
        <v>4.125</v>
      </c>
      <c r="AH60" s="133">
        <f t="shared" si="0"/>
        <v>12</v>
      </c>
      <c r="AI60" s="133">
        <f t="shared" si="0"/>
        <v>0</v>
      </c>
      <c r="AJ60" s="133">
        <f t="shared" si="0"/>
        <v>8.2312399999999997</v>
      </c>
      <c r="AK60" s="133">
        <f t="shared" si="0"/>
        <v>9.8000000000000007</v>
      </c>
      <c r="AL60" s="133">
        <f t="shared" si="0"/>
        <v>17.829999999999998</v>
      </c>
      <c r="AM60" s="133">
        <f t="shared" si="0"/>
        <v>18.12</v>
      </c>
      <c r="AN60" s="133">
        <f t="shared" si="0"/>
        <v>28.462</v>
      </c>
      <c r="AO60" s="133">
        <f t="shared" si="0"/>
        <v>15.835229999999999</v>
      </c>
      <c r="AP60" s="133">
        <f t="shared" si="0"/>
        <v>44.345799999999997</v>
      </c>
      <c r="AQ60" s="133">
        <f t="shared" si="0"/>
        <v>8.08</v>
      </c>
      <c r="AR60" s="133">
        <f t="shared" si="0"/>
        <v>18.210519999999999</v>
      </c>
      <c r="AS60" s="133">
        <f t="shared" si="0"/>
        <v>5.7290799999999997</v>
      </c>
      <c r="AT60" s="133">
        <f t="shared" si="0"/>
        <v>7.0315899999999996</v>
      </c>
      <c r="AU60" s="133">
        <f t="shared" si="0"/>
        <v>19.602</v>
      </c>
      <c r="AV60" s="133">
        <f t="shared" si="0"/>
        <v>7.556</v>
      </c>
      <c r="AW60" s="134">
        <f t="shared" si="0"/>
        <v>17.61</v>
      </c>
    </row>
    <row r="61" spans="1:49" x14ac:dyDescent="0.25">
      <c r="A61" s="135" t="s">
        <v>1391</v>
      </c>
      <c r="B61" s="136">
        <f t="shared" ref="B61:AW61" si="1">MAX(B12:B59)</f>
        <v>8.5</v>
      </c>
      <c r="C61" s="136">
        <f t="shared" si="1"/>
        <v>24</v>
      </c>
      <c r="D61" s="136">
        <f t="shared" si="1"/>
        <v>17.399999999999999</v>
      </c>
      <c r="E61" s="136">
        <f t="shared" si="1"/>
        <v>2</v>
      </c>
      <c r="F61" s="136">
        <f t="shared" si="1"/>
        <v>40.1</v>
      </c>
      <c r="G61" s="136">
        <f t="shared" si="1"/>
        <v>26</v>
      </c>
      <c r="H61" s="136">
        <f t="shared" si="1"/>
        <v>16.2</v>
      </c>
      <c r="I61" s="136">
        <f t="shared" si="1"/>
        <v>126</v>
      </c>
      <c r="J61" s="136">
        <f t="shared" si="1"/>
        <v>15.51</v>
      </c>
      <c r="K61" s="136">
        <f t="shared" si="1"/>
        <v>13.22</v>
      </c>
      <c r="L61" s="136">
        <f t="shared" si="1"/>
        <v>21.001999999999999</v>
      </c>
      <c r="M61" s="136">
        <f t="shared" si="1"/>
        <v>1.07</v>
      </c>
      <c r="N61" s="136">
        <f t="shared" si="1"/>
        <v>62.4</v>
      </c>
      <c r="O61" s="136">
        <f t="shared" si="1"/>
        <v>1.0940000000000001</v>
      </c>
      <c r="P61" s="136">
        <f t="shared" si="1"/>
        <v>49.3</v>
      </c>
      <c r="Q61" s="136">
        <f t="shared" si="1"/>
        <v>86.09</v>
      </c>
      <c r="R61" s="136">
        <f t="shared" si="1"/>
        <v>161.85</v>
      </c>
      <c r="S61" s="136">
        <f t="shared" si="1"/>
        <v>112.18</v>
      </c>
      <c r="T61" s="136">
        <f t="shared" si="1"/>
        <v>113.486</v>
      </c>
      <c r="U61" s="136">
        <f t="shared" si="1"/>
        <v>12.68</v>
      </c>
      <c r="V61" s="136">
        <f t="shared" si="1"/>
        <v>20</v>
      </c>
      <c r="W61" s="136">
        <f t="shared" si="1"/>
        <v>17.324999999999999</v>
      </c>
      <c r="X61" s="136">
        <f t="shared" si="1"/>
        <v>6.44</v>
      </c>
      <c r="Y61" s="136">
        <f t="shared" si="1"/>
        <v>0</v>
      </c>
      <c r="Z61" s="136">
        <f t="shared" si="1"/>
        <v>0</v>
      </c>
      <c r="AA61" s="136">
        <f t="shared" si="1"/>
        <v>30.78</v>
      </c>
      <c r="AB61" s="136">
        <f t="shared" si="1"/>
        <v>149.82400000000001</v>
      </c>
      <c r="AC61" s="136">
        <f t="shared" si="1"/>
        <v>65.519000000000005</v>
      </c>
      <c r="AD61" s="136">
        <f t="shared" si="1"/>
        <v>60.813000000000002</v>
      </c>
      <c r="AE61" s="136">
        <f t="shared" si="1"/>
        <v>250.85400000000001</v>
      </c>
      <c r="AF61" s="136">
        <f t="shared" si="1"/>
        <v>0</v>
      </c>
      <c r="AG61" s="136">
        <f t="shared" si="1"/>
        <v>4.125</v>
      </c>
      <c r="AH61" s="136">
        <f t="shared" si="1"/>
        <v>20</v>
      </c>
      <c r="AI61" s="136">
        <f t="shared" si="1"/>
        <v>6.0999999999999997E-4</v>
      </c>
      <c r="AJ61" s="136">
        <f t="shared" si="1"/>
        <v>8.2312399999999997</v>
      </c>
      <c r="AK61" s="136">
        <f t="shared" si="1"/>
        <v>11.2</v>
      </c>
      <c r="AL61" s="136">
        <f t="shared" si="1"/>
        <v>19.95</v>
      </c>
      <c r="AM61" s="136">
        <f t="shared" si="1"/>
        <v>20.239999999999998</v>
      </c>
      <c r="AN61" s="136">
        <f t="shared" si="1"/>
        <v>29.428999999999998</v>
      </c>
      <c r="AO61" s="136">
        <f t="shared" si="1"/>
        <v>15.835229999999999</v>
      </c>
      <c r="AP61" s="136">
        <f t="shared" si="1"/>
        <v>47.14329</v>
      </c>
      <c r="AQ61" s="136">
        <f t="shared" si="1"/>
        <v>8.7769999999999992</v>
      </c>
      <c r="AR61" s="136">
        <f t="shared" si="1"/>
        <v>18.210519999999999</v>
      </c>
      <c r="AS61" s="136">
        <f t="shared" si="1"/>
        <v>7.3200799999999999</v>
      </c>
      <c r="AT61" s="136">
        <f t="shared" si="1"/>
        <v>7.0315899999999996</v>
      </c>
      <c r="AU61" s="136">
        <f t="shared" si="1"/>
        <v>22.39</v>
      </c>
      <c r="AV61" s="136">
        <f t="shared" si="1"/>
        <v>14.138</v>
      </c>
      <c r="AW61" s="137">
        <f t="shared" si="1"/>
        <v>18.498000000000001</v>
      </c>
    </row>
    <row r="62" spans="1:49" x14ac:dyDescent="0.25">
      <c r="A62" s="138" t="s">
        <v>1462</v>
      </c>
      <c r="B62" s="139">
        <f t="shared" ref="B62:AW62" si="2">AVERAGE(B12:B59)</f>
        <v>7.4083333333333377</v>
      </c>
      <c r="C62" s="139">
        <f t="shared" si="2"/>
        <v>24</v>
      </c>
      <c r="D62" s="139">
        <f t="shared" si="2"/>
        <v>17.324999999999992</v>
      </c>
      <c r="E62" s="139">
        <f t="shared" si="2"/>
        <v>2</v>
      </c>
      <c r="F62" s="139">
        <f t="shared" si="2"/>
        <v>24.516666666666669</v>
      </c>
      <c r="G62" s="139">
        <f t="shared" si="2"/>
        <v>26</v>
      </c>
      <c r="H62" s="139">
        <f t="shared" si="2"/>
        <v>12.725000000000007</v>
      </c>
      <c r="I62" s="139">
        <f t="shared" si="2"/>
        <v>94.666666666666671</v>
      </c>
      <c r="J62" s="139">
        <f t="shared" si="2"/>
        <v>14.137916666666667</v>
      </c>
      <c r="K62" s="139">
        <f t="shared" si="2"/>
        <v>12.942083333333334</v>
      </c>
      <c r="L62" s="139">
        <f t="shared" si="2"/>
        <v>13.748999999999997</v>
      </c>
      <c r="M62" s="139">
        <f t="shared" si="2"/>
        <v>1.07</v>
      </c>
      <c r="N62" s="139">
        <f t="shared" si="2"/>
        <v>62.33</v>
      </c>
      <c r="O62" s="139">
        <f t="shared" si="2"/>
        <v>1.0940000000000007</v>
      </c>
      <c r="P62" s="139">
        <f t="shared" si="2"/>
        <v>48.775000000000013</v>
      </c>
      <c r="Q62" s="139">
        <f t="shared" si="2"/>
        <v>78.552500000000023</v>
      </c>
      <c r="R62" s="139">
        <f t="shared" si="2"/>
        <v>131.02416666666673</v>
      </c>
      <c r="S62" s="139">
        <f t="shared" si="2"/>
        <v>82.207499999999968</v>
      </c>
      <c r="T62" s="139">
        <f t="shared" si="2"/>
        <v>90.69687500000002</v>
      </c>
      <c r="U62" s="139">
        <f t="shared" si="2"/>
        <v>12.402916666666663</v>
      </c>
      <c r="V62" s="139">
        <f t="shared" si="2"/>
        <v>18.550833333333326</v>
      </c>
      <c r="W62" s="139">
        <f t="shared" si="2"/>
        <v>9.3871666666666638</v>
      </c>
      <c r="X62" s="139">
        <f t="shared" si="2"/>
        <v>0.96749999999999992</v>
      </c>
      <c r="Y62" s="139" t="e">
        <f t="shared" si="2"/>
        <v>#DIV/0!</v>
      </c>
      <c r="Z62" s="139" t="e">
        <f t="shared" si="2"/>
        <v>#DIV/0!</v>
      </c>
      <c r="AA62" s="139">
        <f t="shared" si="2"/>
        <v>22.712916666666672</v>
      </c>
      <c r="AB62" s="139">
        <f t="shared" si="2"/>
        <v>135.12266666666665</v>
      </c>
      <c r="AC62" s="139">
        <f t="shared" si="2"/>
        <v>61.666416666666663</v>
      </c>
      <c r="AD62" s="139">
        <f t="shared" si="2"/>
        <v>57.201374999999985</v>
      </c>
      <c r="AE62" s="139">
        <f t="shared" si="2"/>
        <v>166.14333333333337</v>
      </c>
      <c r="AF62" s="139">
        <f t="shared" si="2"/>
        <v>0</v>
      </c>
      <c r="AG62" s="139">
        <f t="shared" si="2"/>
        <v>4.125</v>
      </c>
      <c r="AH62" s="139">
        <f t="shared" si="2"/>
        <v>15.924999999999997</v>
      </c>
      <c r="AI62" s="139">
        <f t="shared" si="2"/>
        <v>2.8875E-4</v>
      </c>
      <c r="AJ62" s="139">
        <f t="shared" si="2"/>
        <v>8.2312400000000085</v>
      </c>
      <c r="AK62" s="139">
        <f t="shared" si="2"/>
        <v>10.291666666666666</v>
      </c>
      <c r="AL62" s="139">
        <f t="shared" si="2"/>
        <v>19.157916666666676</v>
      </c>
      <c r="AM62" s="139">
        <f t="shared" si="2"/>
        <v>19.446250000000003</v>
      </c>
      <c r="AN62" s="139">
        <f t="shared" si="2"/>
        <v>29.146958333333345</v>
      </c>
      <c r="AO62" s="139">
        <f t="shared" si="2"/>
        <v>15.835229999999999</v>
      </c>
      <c r="AP62" s="139">
        <f t="shared" si="2"/>
        <v>45.744545000000002</v>
      </c>
      <c r="AQ62" s="139">
        <f t="shared" si="2"/>
        <v>8.3908333333333314</v>
      </c>
      <c r="AR62" s="139">
        <f t="shared" si="2"/>
        <v>18.210519999999999</v>
      </c>
      <c r="AS62" s="139">
        <f t="shared" si="2"/>
        <v>6.3074329166666701</v>
      </c>
      <c r="AT62" s="139">
        <f t="shared" si="2"/>
        <v>7.0315899999999951</v>
      </c>
      <c r="AU62" s="139">
        <f t="shared" si="2"/>
        <v>20.782083333333329</v>
      </c>
      <c r="AV62" s="139">
        <f t="shared" si="2"/>
        <v>9.6173333333333328</v>
      </c>
      <c r="AW62" s="140">
        <f t="shared" si="2"/>
        <v>18.125958333333337</v>
      </c>
    </row>
    <row r="63" spans="1:49" x14ac:dyDescent="0.25">
      <c r="A63" s="141" t="s">
        <v>7</v>
      </c>
      <c r="B63" s="136">
        <f t="shared" ref="B63:AW63" si="3">B12</f>
        <v>8.5</v>
      </c>
      <c r="C63" s="136">
        <f t="shared" si="3"/>
        <v>24</v>
      </c>
      <c r="D63" s="136">
        <f t="shared" si="3"/>
        <v>17.3</v>
      </c>
      <c r="E63" s="136">
        <f t="shared" si="3"/>
        <v>2</v>
      </c>
      <c r="F63" s="136">
        <f t="shared" si="3"/>
        <v>27.2</v>
      </c>
      <c r="G63" s="136">
        <f t="shared" si="3"/>
        <v>26</v>
      </c>
      <c r="H63" s="136">
        <f t="shared" si="3"/>
        <v>11.3</v>
      </c>
      <c r="I63" s="136">
        <f t="shared" si="3"/>
        <v>126</v>
      </c>
      <c r="J63" s="136">
        <f t="shared" si="3"/>
        <v>14.98</v>
      </c>
      <c r="K63" s="136">
        <f t="shared" si="3"/>
        <v>13.15</v>
      </c>
      <c r="L63" s="136">
        <f t="shared" si="3"/>
        <v>14.284000000000001</v>
      </c>
      <c r="M63" s="136" t="str">
        <f t="shared" si="3"/>
        <v>--</v>
      </c>
      <c r="N63" s="136" t="str">
        <f t="shared" si="3"/>
        <v>--</v>
      </c>
      <c r="O63" s="136">
        <f t="shared" si="3"/>
        <v>1.0940000000000001</v>
      </c>
      <c r="P63" s="136">
        <f t="shared" si="3"/>
        <v>48.67</v>
      </c>
      <c r="Q63" s="136">
        <f t="shared" si="3"/>
        <v>85.22</v>
      </c>
      <c r="R63" s="136">
        <f t="shared" si="3"/>
        <v>118.33</v>
      </c>
      <c r="S63" s="136">
        <f t="shared" si="3"/>
        <v>69.66</v>
      </c>
      <c r="T63" s="136">
        <f t="shared" si="3"/>
        <v>72.947999999999993</v>
      </c>
      <c r="U63" s="136">
        <f t="shared" si="3"/>
        <v>12.66</v>
      </c>
      <c r="V63" s="136">
        <f t="shared" si="3"/>
        <v>17.54</v>
      </c>
      <c r="W63" s="136">
        <f t="shared" si="3"/>
        <v>15.108000000000001</v>
      </c>
      <c r="X63" s="136">
        <f t="shared" si="3"/>
        <v>0.36</v>
      </c>
      <c r="Y63" s="136" t="str">
        <f t="shared" si="3"/>
        <v>--</v>
      </c>
      <c r="Z63" s="136" t="str">
        <f t="shared" si="3"/>
        <v>--</v>
      </c>
      <c r="AA63" s="136">
        <f t="shared" si="3"/>
        <v>12.32</v>
      </c>
      <c r="AB63" s="136">
        <f t="shared" si="3"/>
        <v>119.30800000000001</v>
      </c>
      <c r="AC63" s="136">
        <f t="shared" si="3"/>
        <v>58.49</v>
      </c>
      <c r="AD63" s="136">
        <f t="shared" si="3"/>
        <v>54.426000000000002</v>
      </c>
      <c r="AE63" s="136">
        <f t="shared" si="3"/>
        <v>112.506</v>
      </c>
      <c r="AF63" s="136">
        <f t="shared" si="3"/>
        <v>0</v>
      </c>
      <c r="AG63" s="136">
        <f t="shared" si="3"/>
        <v>4.125</v>
      </c>
      <c r="AH63" s="136">
        <f t="shared" si="3"/>
        <v>20</v>
      </c>
      <c r="AI63" s="136">
        <f t="shared" si="3"/>
        <v>1.7000000000000001E-4</v>
      </c>
      <c r="AJ63" s="136">
        <f t="shared" si="3"/>
        <v>8.2312399999999997</v>
      </c>
      <c r="AK63" s="136">
        <f t="shared" si="3"/>
        <v>11.2</v>
      </c>
      <c r="AL63" s="136">
        <f t="shared" si="3"/>
        <v>18.93</v>
      </c>
      <c r="AM63" s="136">
        <f t="shared" si="3"/>
        <v>19.22</v>
      </c>
      <c r="AN63" s="136">
        <f t="shared" si="3"/>
        <v>28.462</v>
      </c>
      <c r="AO63" s="136" t="str">
        <f t="shared" si="3"/>
        <v>--</v>
      </c>
      <c r="AP63" s="136">
        <f t="shared" si="3"/>
        <v>44.345799999999997</v>
      </c>
      <c r="AQ63" s="136">
        <f t="shared" si="3"/>
        <v>8.7769999999999992</v>
      </c>
      <c r="AR63" s="136" t="str">
        <f t="shared" si="3"/>
        <v>--</v>
      </c>
      <c r="AS63" s="136">
        <f t="shared" si="3"/>
        <v>7.1713199999999997</v>
      </c>
      <c r="AT63" s="136">
        <f t="shared" si="3"/>
        <v>7.0315899999999996</v>
      </c>
      <c r="AU63" s="136">
        <f t="shared" si="3"/>
        <v>21.07</v>
      </c>
      <c r="AV63" s="136">
        <f t="shared" si="3"/>
        <v>13.493</v>
      </c>
      <c r="AW63" s="136">
        <f t="shared" si="3"/>
        <v>18.312000000000001</v>
      </c>
    </row>
    <row r="64" spans="1:49" x14ac:dyDescent="0.25">
      <c r="A64" s="141" t="s">
        <v>8</v>
      </c>
      <c r="B64" s="136">
        <f t="shared" ref="B64:AW64" si="4">B59</f>
        <v>6</v>
      </c>
      <c r="C64" s="136">
        <f t="shared" si="4"/>
        <v>24</v>
      </c>
      <c r="D64" s="136">
        <f t="shared" si="4"/>
        <v>17.399999999999999</v>
      </c>
      <c r="E64" s="136">
        <f t="shared" si="4"/>
        <v>2</v>
      </c>
      <c r="F64" s="136">
        <f t="shared" si="4"/>
        <v>38.700000000000003</v>
      </c>
      <c r="G64" s="136">
        <f t="shared" si="4"/>
        <v>26</v>
      </c>
      <c r="H64" s="136">
        <f t="shared" si="4"/>
        <v>12.2</v>
      </c>
      <c r="I64" s="136">
        <f t="shared" si="4"/>
        <v>106</v>
      </c>
      <c r="J64" s="136">
        <f t="shared" si="4"/>
        <v>14.06</v>
      </c>
      <c r="K64" s="136">
        <f t="shared" si="4"/>
        <v>13.19</v>
      </c>
      <c r="L64" s="136">
        <f t="shared" si="4"/>
        <v>14.03</v>
      </c>
      <c r="M64" s="136" t="str">
        <f t="shared" si="4"/>
        <v>--</v>
      </c>
      <c r="N64" s="136" t="str">
        <f t="shared" si="4"/>
        <v>--</v>
      </c>
      <c r="O64" s="136">
        <f t="shared" si="4"/>
        <v>1.0940000000000001</v>
      </c>
      <c r="P64" s="136">
        <f t="shared" si="4"/>
        <v>48.67</v>
      </c>
      <c r="Q64" s="136">
        <f t="shared" si="4"/>
        <v>84.34</v>
      </c>
      <c r="R64" s="136">
        <f t="shared" si="4"/>
        <v>125.5</v>
      </c>
      <c r="S64" s="136">
        <f t="shared" si="4"/>
        <v>76.83</v>
      </c>
      <c r="T64" s="136">
        <f t="shared" si="4"/>
        <v>92.337000000000003</v>
      </c>
      <c r="U64" s="136">
        <f t="shared" si="4"/>
        <v>12.37</v>
      </c>
      <c r="V64" s="136">
        <f t="shared" si="4"/>
        <v>19.54</v>
      </c>
      <c r="W64" s="136">
        <f t="shared" si="4"/>
        <v>8.07</v>
      </c>
      <c r="X64" s="136">
        <f t="shared" si="4"/>
        <v>0.36</v>
      </c>
      <c r="Y64" s="136" t="str">
        <f t="shared" si="4"/>
        <v>--</v>
      </c>
      <c r="Z64" s="136" t="str">
        <f t="shared" si="4"/>
        <v>--</v>
      </c>
      <c r="AA64" s="136">
        <f t="shared" si="4"/>
        <v>20.94</v>
      </c>
      <c r="AB64" s="136">
        <f t="shared" si="4"/>
        <v>139.98400000000001</v>
      </c>
      <c r="AC64" s="136">
        <f t="shared" si="4"/>
        <v>64.06</v>
      </c>
      <c r="AD64" s="136">
        <f t="shared" si="4"/>
        <v>60.423000000000002</v>
      </c>
      <c r="AE64" s="136">
        <f t="shared" si="4"/>
        <v>168.39</v>
      </c>
      <c r="AF64" s="136">
        <f t="shared" si="4"/>
        <v>0</v>
      </c>
      <c r="AG64" s="136">
        <f t="shared" si="4"/>
        <v>4.125</v>
      </c>
      <c r="AH64" s="136">
        <f t="shared" si="4"/>
        <v>16.3</v>
      </c>
      <c r="AI64" s="136">
        <f t="shared" si="4"/>
        <v>0</v>
      </c>
      <c r="AJ64" s="136">
        <f t="shared" si="4"/>
        <v>8.2312399999999997</v>
      </c>
      <c r="AK64" s="136">
        <f t="shared" si="4"/>
        <v>10.199999999999999</v>
      </c>
      <c r="AL64" s="136">
        <f t="shared" si="4"/>
        <v>19.850000000000001</v>
      </c>
      <c r="AM64" s="136">
        <f t="shared" si="4"/>
        <v>20.14</v>
      </c>
      <c r="AN64" s="136">
        <f t="shared" si="4"/>
        <v>29.428999999999998</v>
      </c>
      <c r="AO64" s="136">
        <f t="shared" si="4"/>
        <v>15.835229999999999</v>
      </c>
      <c r="AP64" s="136">
        <f t="shared" si="4"/>
        <v>47.14329</v>
      </c>
      <c r="AQ64" s="136">
        <f t="shared" si="4"/>
        <v>8.4260000000000002</v>
      </c>
      <c r="AR64" s="136">
        <f t="shared" si="4"/>
        <v>18.210519999999999</v>
      </c>
      <c r="AS64" s="136">
        <f t="shared" si="4"/>
        <v>5.8792999999999997</v>
      </c>
      <c r="AT64" s="136">
        <f t="shared" si="4"/>
        <v>7.0315899999999996</v>
      </c>
      <c r="AU64" s="136">
        <f t="shared" si="4"/>
        <v>19.837</v>
      </c>
      <c r="AV64" s="136">
        <f t="shared" si="4"/>
        <v>8.4990000000000006</v>
      </c>
      <c r="AW64" s="136">
        <f t="shared" si="4"/>
        <v>18.260999999999999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1463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78</v>
      </c>
      <c r="C5" s="114" t="s">
        <v>308</v>
      </c>
      <c r="D5" s="114" t="s">
        <v>602</v>
      </c>
      <c r="E5" s="114" t="s">
        <v>132</v>
      </c>
      <c r="F5" s="114" t="s">
        <v>132</v>
      </c>
      <c r="G5" s="114" t="s">
        <v>132</v>
      </c>
      <c r="H5" s="114" t="s">
        <v>146</v>
      </c>
      <c r="I5" s="114" t="s">
        <v>146</v>
      </c>
      <c r="J5" s="114" t="s">
        <v>146</v>
      </c>
      <c r="K5" s="114" t="s">
        <v>146</v>
      </c>
      <c r="L5" s="114" t="s">
        <v>146</v>
      </c>
      <c r="M5" s="114" t="s">
        <v>146</v>
      </c>
      <c r="N5" s="114" t="s">
        <v>146</v>
      </c>
      <c r="O5" s="114" t="s">
        <v>146</v>
      </c>
      <c r="P5" s="114" t="s">
        <v>88</v>
      </c>
      <c r="Q5" s="114" t="s">
        <v>88</v>
      </c>
      <c r="R5" s="114" t="s">
        <v>88</v>
      </c>
      <c r="S5" s="114" t="s">
        <v>110</v>
      </c>
      <c r="T5" s="114" t="s">
        <v>110</v>
      </c>
      <c r="U5" s="114" t="s">
        <v>598</v>
      </c>
      <c r="V5" s="114" t="s">
        <v>292</v>
      </c>
      <c r="W5" s="114" t="s">
        <v>73</v>
      </c>
      <c r="X5" s="114" t="s">
        <v>73</v>
      </c>
      <c r="Y5" s="114" t="s">
        <v>599</v>
      </c>
      <c r="Z5" s="114" t="s">
        <v>599</v>
      </c>
      <c r="AA5" s="114" t="s">
        <v>69</v>
      </c>
      <c r="AB5" s="114" t="s">
        <v>69</v>
      </c>
      <c r="AC5" s="114" t="s">
        <v>100</v>
      </c>
      <c r="AD5" s="114" t="s">
        <v>980</v>
      </c>
    </row>
    <row r="6" spans="1:30" ht="25.5" x14ac:dyDescent="0.25">
      <c r="A6" s="114" t="s">
        <v>1398</v>
      </c>
      <c r="B6" s="114" t="s">
        <v>302</v>
      </c>
      <c r="C6" s="114" t="s">
        <v>1464</v>
      </c>
      <c r="D6" s="114" t="s">
        <v>1465</v>
      </c>
      <c r="E6" s="114" t="s">
        <v>1415</v>
      </c>
      <c r="F6" s="114" t="s">
        <v>1415</v>
      </c>
      <c r="G6" s="114" t="s">
        <v>1415</v>
      </c>
      <c r="H6" s="114" t="s">
        <v>302</v>
      </c>
      <c r="I6" s="114" t="s">
        <v>1408</v>
      </c>
      <c r="J6" s="114" t="s">
        <v>1417</v>
      </c>
      <c r="K6" s="114" t="s">
        <v>1466</v>
      </c>
      <c r="L6" s="114" t="s">
        <v>302</v>
      </c>
      <c r="M6" s="114" t="s">
        <v>302</v>
      </c>
      <c r="N6" s="114" t="s">
        <v>1467</v>
      </c>
      <c r="O6" s="114" t="s">
        <v>1467</v>
      </c>
      <c r="P6" s="114" t="s">
        <v>1408</v>
      </c>
      <c r="Q6" s="114" t="s">
        <v>1408</v>
      </c>
      <c r="R6" s="114" t="s">
        <v>1412</v>
      </c>
      <c r="S6" s="114" t="s">
        <v>1412</v>
      </c>
      <c r="T6" s="114" t="s">
        <v>1413</v>
      </c>
      <c r="U6" s="114" t="s">
        <v>1403</v>
      </c>
      <c r="V6" s="114" t="s">
        <v>1468</v>
      </c>
      <c r="W6" s="114" t="s">
        <v>1402</v>
      </c>
      <c r="X6" s="114" t="s">
        <v>1402</v>
      </c>
      <c r="Y6" s="114" t="s">
        <v>599</v>
      </c>
      <c r="Z6" s="114" t="s">
        <v>599</v>
      </c>
      <c r="AA6" s="114" t="s">
        <v>1399</v>
      </c>
      <c r="AB6" s="114" t="s">
        <v>1399</v>
      </c>
      <c r="AC6" s="114" t="s">
        <v>302</v>
      </c>
      <c r="AD6" s="114" t="s">
        <v>1415</v>
      </c>
    </row>
    <row r="7" spans="1:30" ht="25.5" x14ac:dyDescent="0.25">
      <c r="A7" s="114" t="s">
        <v>1420</v>
      </c>
      <c r="B7" s="114" t="s">
        <v>1421</v>
      </c>
      <c r="C7" s="114" t="s">
        <v>1421</v>
      </c>
      <c r="D7" s="114" t="s">
        <v>1421</v>
      </c>
      <c r="E7" s="114" t="s">
        <v>1421</v>
      </c>
      <c r="F7" s="114" t="s">
        <v>1421</v>
      </c>
      <c r="G7" s="114" t="s">
        <v>1421</v>
      </c>
      <c r="H7" s="114" t="s">
        <v>1421</v>
      </c>
      <c r="I7" s="114" t="s">
        <v>1421</v>
      </c>
      <c r="J7" s="114" t="s">
        <v>1421</v>
      </c>
      <c r="K7" s="114" t="s">
        <v>1421</v>
      </c>
      <c r="L7" s="114" t="s">
        <v>1421</v>
      </c>
      <c r="M7" s="114" t="s">
        <v>1421</v>
      </c>
      <c r="N7" s="114" t="s">
        <v>1421</v>
      </c>
      <c r="O7" s="114" t="s">
        <v>1421</v>
      </c>
      <c r="P7" s="114" t="s">
        <v>1421</v>
      </c>
      <c r="Q7" s="114" t="s">
        <v>1421</v>
      </c>
      <c r="R7" s="114" t="s">
        <v>1421</v>
      </c>
      <c r="S7" s="114" t="s">
        <v>1421</v>
      </c>
      <c r="T7" s="114" t="s">
        <v>1421</v>
      </c>
      <c r="U7" s="114" t="s">
        <v>1421</v>
      </c>
      <c r="V7" s="114" t="s">
        <v>1421</v>
      </c>
      <c r="W7" s="114" t="s">
        <v>1421</v>
      </c>
      <c r="X7" s="114" t="s">
        <v>1421</v>
      </c>
      <c r="Y7" s="114" t="s">
        <v>1421</v>
      </c>
      <c r="Z7" s="114" t="s">
        <v>1421</v>
      </c>
      <c r="AA7" s="114" t="s">
        <v>1421</v>
      </c>
      <c r="AB7" s="114" t="s">
        <v>1421</v>
      </c>
      <c r="AC7" s="114" t="s">
        <v>1421</v>
      </c>
      <c r="AD7" s="114" t="s">
        <v>1421</v>
      </c>
    </row>
    <row r="8" spans="1:30" ht="38.25" x14ac:dyDescent="0.25">
      <c r="A8" s="114" t="s">
        <v>6</v>
      </c>
      <c r="B8" s="114" t="s">
        <v>1469</v>
      </c>
      <c r="C8" s="114" t="s">
        <v>1470</v>
      </c>
      <c r="D8" s="114" t="s">
        <v>1471</v>
      </c>
      <c r="E8" s="114" t="s">
        <v>1472</v>
      </c>
      <c r="F8" s="114" t="s">
        <v>1473</v>
      </c>
      <c r="G8" s="114" t="s">
        <v>1474</v>
      </c>
      <c r="H8" s="114" t="s">
        <v>1475</v>
      </c>
      <c r="I8" s="114" t="s">
        <v>1476</v>
      </c>
      <c r="J8" s="114" t="s">
        <v>1477</v>
      </c>
      <c r="K8" s="114" t="s">
        <v>1478</v>
      </c>
      <c r="L8" s="114" t="s">
        <v>1475</v>
      </c>
      <c r="M8" s="114" t="s">
        <v>1479</v>
      </c>
      <c r="N8" s="114" t="s">
        <v>1480</v>
      </c>
      <c r="O8" s="114" t="s">
        <v>1419</v>
      </c>
      <c r="P8" s="114" t="s">
        <v>1436</v>
      </c>
      <c r="Q8" s="114" t="s">
        <v>1436</v>
      </c>
      <c r="R8" s="114" t="s">
        <v>1410</v>
      </c>
      <c r="S8" s="114" t="s">
        <v>1481</v>
      </c>
      <c r="T8" s="114" t="s">
        <v>1441</v>
      </c>
      <c r="U8" s="114" t="s">
        <v>1482</v>
      </c>
      <c r="V8" s="114" t="s">
        <v>1483</v>
      </c>
      <c r="W8" s="114" t="s">
        <v>1426</v>
      </c>
      <c r="X8" s="114" t="s">
        <v>1427</v>
      </c>
      <c r="Y8" s="114" t="s">
        <v>1484</v>
      </c>
      <c r="Z8" s="114" t="s">
        <v>1485</v>
      </c>
      <c r="AA8" s="114" t="s">
        <v>1424</v>
      </c>
      <c r="AB8" s="114" t="s">
        <v>1486</v>
      </c>
      <c r="AC8" s="114" t="s">
        <v>1487</v>
      </c>
      <c r="AD8" s="114" t="s">
        <v>1488</v>
      </c>
    </row>
    <row r="9" spans="1:30" ht="25.5" x14ac:dyDescent="0.25">
      <c r="A9" s="114" t="s">
        <v>1083</v>
      </c>
      <c r="B9" s="114" t="s">
        <v>1489</v>
      </c>
      <c r="C9" s="114" t="s">
        <v>1490</v>
      </c>
      <c r="D9" s="114" t="s">
        <v>1490</v>
      </c>
      <c r="E9" s="114" t="s">
        <v>1490</v>
      </c>
      <c r="F9" s="114" t="s">
        <v>1490</v>
      </c>
      <c r="G9" s="114" t="s">
        <v>1490</v>
      </c>
      <c r="H9" s="114" t="s">
        <v>1489</v>
      </c>
      <c r="I9" s="114" t="s">
        <v>1490</v>
      </c>
      <c r="J9" s="114" t="s">
        <v>1490</v>
      </c>
      <c r="K9" s="114" t="s">
        <v>1490</v>
      </c>
      <c r="L9" s="114" t="s">
        <v>1490</v>
      </c>
      <c r="M9" s="114" t="s">
        <v>1490</v>
      </c>
      <c r="N9" s="114" t="s">
        <v>1490</v>
      </c>
      <c r="O9" s="114" t="s">
        <v>1490</v>
      </c>
      <c r="P9" s="114" t="s">
        <v>1489</v>
      </c>
      <c r="Q9" s="114" t="s">
        <v>1490</v>
      </c>
      <c r="R9" s="114" t="s">
        <v>1490</v>
      </c>
      <c r="S9" s="114" t="s">
        <v>1490</v>
      </c>
      <c r="T9" s="114" t="s">
        <v>959</v>
      </c>
      <c r="U9" s="114" t="s">
        <v>1490</v>
      </c>
      <c r="V9" s="114" t="s">
        <v>1490</v>
      </c>
      <c r="W9" s="114" t="s">
        <v>1490</v>
      </c>
      <c r="X9" s="114" t="s">
        <v>1490</v>
      </c>
      <c r="Y9" s="114" t="s">
        <v>1490</v>
      </c>
      <c r="Z9" s="114" t="s">
        <v>1490</v>
      </c>
      <c r="AA9" s="114" t="s">
        <v>1490</v>
      </c>
      <c r="AB9" s="114" t="s">
        <v>1490</v>
      </c>
      <c r="AC9" s="114" t="s">
        <v>1490</v>
      </c>
      <c r="AD9" s="114" t="s">
        <v>1490</v>
      </c>
    </row>
    <row r="10" spans="1:30" x14ac:dyDescent="0.25">
      <c r="A10" s="114" t="s">
        <v>62</v>
      </c>
      <c r="B10" s="114" t="s">
        <v>1491</v>
      </c>
      <c r="C10" s="114" t="s">
        <v>1492</v>
      </c>
      <c r="D10" s="114" t="s">
        <v>1492</v>
      </c>
      <c r="E10" s="114" t="s">
        <v>1492</v>
      </c>
      <c r="F10" s="114" t="s">
        <v>1492</v>
      </c>
      <c r="G10" s="114" t="s">
        <v>1492</v>
      </c>
      <c r="H10" s="114" t="s">
        <v>1491</v>
      </c>
      <c r="I10" s="114" t="s">
        <v>1492</v>
      </c>
      <c r="J10" s="114" t="s">
        <v>1492</v>
      </c>
      <c r="K10" s="114" t="s">
        <v>1492</v>
      </c>
      <c r="L10" s="114" t="s">
        <v>1492</v>
      </c>
      <c r="M10" s="114" t="s">
        <v>1492</v>
      </c>
      <c r="N10" s="114" t="s">
        <v>1492</v>
      </c>
      <c r="O10" s="114" t="s">
        <v>1492</v>
      </c>
      <c r="P10" s="114" t="s">
        <v>1491</v>
      </c>
      <c r="Q10" s="114" t="s">
        <v>1492</v>
      </c>
      <c r="R10" s="114" t="s">
        <v>1492</v>
      </c>
      <c r="S10" s="114" t="s">
        <v>1492</v>
      </c>
      <c r="T10" s="114" t="s">
        <v>1492</v>
      </c>
      <c r="U10" s="114" t="s">
        <v>1492</v>
      </c>
      <c r="V10" s="114" t="s">
        <v>1492</v>
      </c>
      <c r="W10" s="114" t="s">
        <v>1492</v>
      </c>
      <c r="X10" s="114" t="s">
        <v>1492</v>
      </c>
      <c r="Y10" s="114" t="s">
        <v>1492</v>
      </c>
      <c r="Z10" s="114" t="s">
        <v>1492</v>
      </c>
      <c r="AA10" s="114" t="s">
        <v>1492</v>
      </c>
      <c r="AB10" s="114" t="s">
        <v>1492</v>
      </c>
      <c r="AC10" s="114" t="s">
        <v>1492</v>
      </c>
      <c r="AD10" s="114" t="s">
        <v>1492</v>
      </c>
    </row>
    <row r="11" spans="1:30" x14ac:dyDescent="0.25">
      <c r="A11" s="115" t="s">
        <v>67</v>
      </c>
      <c r="B11" s="143">
        <v>2695</v>
      </c>
      <c r="C11" s="143">
        <v>7.5295199999999998</v>
      </c>
      <c r="D11" s="143">
        <v>0.96130000000000004</v>
      </c>
      <c r="E11" s="143">
        <v>0.29399999999999998</v>
      </c>
      <c r="F11" s="143">
        <v>0.19423000000000001</v>
      </c>
      <c r="G11" s="143">
        <v>1.013E-2</v>
      </c>
      <c r="H11" s="143">
        <v>3875.3573500000002</v>
      </c>
      <c r="I11" s="115" t="s">
        <v>1461</v>
      </c>
      <c r="J11" s="115" t="s">
        <v>1461</v>
      </c>
      <c r="K11" s="143">
        <v>0.63944999999999996</v>
      </c>
      <c r="L11" s="143">
        <v>23.119019999999999</v>
      </c>
      <c r="M11" s="115" t="s">
        <v>1461</v>
      </c>
      <c r="N11" s="143">
        <v>0.34088000000000002</v>
      </c>
      <c r="O11" s="143">
        <v>1.1100000000000001E-3</v>
      </c>
      <c r="P11" s="143">
        <v>2411.5100000000002</v>
      </c>
      <c r="Q11" s="143">
        <v>0.90100000000000002</v>
      </c>
      <c r="R11" s="115" t="s">
        <v>1461</v>
      </c>
      <c r="S11" s="143">
        <v>0.13200000000000001</v>
      </c>
      <c r="T11" s="143">
        <v>0.39300000000000002</v>
      </c>
      <c r="U11" s="115" t="s">
        <v>1461</v>
      </c>
      <c r="V11" s="143">
        <v>258.25</v>
      </c>
      <c r="W11" s="143">
        <v>0.16600000000000001</v>
      </c>
      <c r="X11" s="143">
        <v>4.9000000000000002E-2</v>
      </c>
      <c r="Y11" s="143">
        <v>12.69</v>
      </c>
      <c r="Z11" s="143">
        <v>0.14899999999999999</v>
      </c>
      <c r="AA11" s="143">
        <v>0.49879000000000001</v>
      </c>
      <c r="AB11" s="143">
        <v>5.4579999999999997E-2</v>
      </c>
      <c r="AC11" s="143">
        <v>6.51</v>
      </c>
      <c r="AD11" s="143">
        <v>0.28899999999999998</v>
      </c>
    </row>
    <row r="12" spans="1:30" x14ac:dyDescent="0.25">
      <c r="A12" s="123" t="s">
        <v>806</v>
      </c>
      <c r="B12" s="121">
        <v>2695</v>
      </c>
      <c r="C12" s="121">
        <v>7.5295199999999998</v>
      </c>
      <c r="D12" s="121">
        <v>0.96130000000000004</v>
      </c>
      <c r="E12" s="121">
        <v>0.29399999999999998</v>
      </c>
      <c r="F12" s="121">
        <v>0.19423000000000001</v>
      </c>
      <c r="G12" s="121">
        <v>1.013E-2</v>
      </c>
      <c r="H12" s="121">
        <v>3875.3573500000002</v>
      </c>
      <c r="I12" s="123" t="s">
        <v>1461</v>
      </c>
      <c r="J12" s="123" t="s">
        <v>1461</v>
      </c>
      <c r="K12" s="121">
        <v>0.63944999999999996</v>
      </c>
      <c r="L12" s="121">
        <v>23.119019999999999</v>
      </c>
      <c r="M12" s="123" t="s">
        <v>1461</v>
      </c>
      <c r="N12" s="121">
        <v>0.34088000000000002</v>
      </c>
      <c r="O12" s="121">
        <v>1.1100000000000001E-3</v>
      </c>
      <c r="P12" s="121">
        <v>2411.5100000000002</v>
      </c>
      <c r="Q12" s="121">
        <v>0.90100000000000002</v>
      </c>
      <c r="R12" s="123" t="s">
        <v>1461</v>
      </c>
      <c r="S12" s="121">
        <v>0.13200000000000001</v>
      </c>
      <c r="T12" s="121">
        <v>0.39300000000000002</v>
      </c>
      <c r="U12" s="123" t="s">
        <v>1461</v>
      </c>
      <c r="V12" s="121">
        <v>258.25</v>
      </c>
      <c r="W12" s="121">
        <v>0.16600000000000001</v>
      </c>
      <c r="X12" s="121">
        <v>4.9000000000000002E-2</v>
      </c>
      <c r="Y12" s="121">
        <v>12.69</v>
      </c>
      <c r="Z12" s="121">
        <v>0.14899999999999999</v>
      </c>
      <c r="AA12" s="121">
        <v>0.49879000000000001</v>
      </c>
      <c r="AB12" s="121">
        <v>5.4579999999999997E-2</v>
      </c>
      <c r="AC12" s="121">
        <v>6.51</v>
      </c>
      <c r="AD12" s="121">
        <v>0.28899999999999998</v>
      </c>
    </row>
    <row r="13" spans="1:30" x14ac:dyDescent="0.25">
      <c r="A13" s="123" t="s">
        <v>807</v>
      </c>
      <c r="B13" s="121">
        <v>2695</v>
      </c>
      <c r="C13" s="121">
        <v>7.4476100000000001</v>
      </c>
      <c r="D13" s="121">
        <v>0.91269999999999996</v>
      </c>
      <c r="E13" s="121">
        <v>0.31</v>
      </c>
      <c r="F13" s="121">
        <v>0.16436000000000001</v>
      </c>
      <c r="G13" s="121">
        <v>1.745E-2</v>
      </c>
      <c r="H13" s="121">
        <v>3875.3640599999999</v>
      </c>
      <c r="I13" s="123" t="s">
        <v>1461</v>
      </c>
      <c r="J13" s="123" t="s">
        <v>1461</v>
      </c>
      <c r="K13" s="121">
        <v>0.69288000000000005</v>
      </c>
      <c r="L13" s="121">
        <v>23.136150000000001</v>
      </c>
      <c r="M13" s="123" t="s">
        <v>1461</v>
      </c>
      <c r="N13" s="121">
        <v>0.33446999999999999</v>
      </c>
      <c r="O13" s="121">
        <v>1.1100000000000001E-3</v>
      </c>
      <c r="P13" s="121">
        <v>2411.87</v>
      </c>
      <c r="Q13" s="121">
        <v>0.94499999999999995</v>
      </c>
      <c r="R13" s="123" t="s">
        <v>1461</v>
      </c>
      <c r="S13" s="121">
        <v>0.13100000000000001</v>
      </c>
      <c r="T13" s="121">
        <v>0.39100000000000001</v>
      </c>
      <c r="U13" s="123" t="s">
        <v>1461</v>
      </c>
      <c r="V13" s="121">
        <v>258.25099999999998</v>
      </c>
      <c r="W13" s="121">
        <v>0.16300000000000001</v>
      </c>
      <c r="X13" s="121">
        <v>5.3999999999999999E-2</v>
      </c>
      <c r="Y13" s="121">
        <v>12.69</v>
      </c>
      <c r="Z13" s="121">
        <v>0.14899999999999999</v>
      </c>
      <c r="AA13" s="121">
        <v>0.47732999999999998</v>
      </c>
      <c r="AB13" s="121">
        <v>7.2220000000000006E-2</v>
      </c>
      <c r="AC13" s="121">
        <v>6.45</v>
      </c>
      <c r="AD13" s="121">
        <v>0.29099999999999998</v>
      </c>
    </row>
    <row r="14" spans="1:30" x14ac:dyDescent="0.25">
      <c r="A14" s="123" t="s">
        <v>808</v>
      </c>
      <c r="B14" s="121">
        <v>2695</v>
      </c>
      <c r="C14" s="121">
        <v>7.4476100000000001</v>
      </c>
      <c r="D14" s="121">
        <v>0.91269999999999996</v>
      </c>
      <c r="E14" s="121">
        <v>0.31</v>
      </c>
      <c r="F14" s="121">
        <v>0.16436000000000001</v>
      </c>
      <c r="G14" s="121">
        <v>1.745E-2</v>
      </c>
      <c r="H14" s="121">
        <v>3875.3640599999999</v>
      </c>
      <c r="I14" s="123" t="s">
        <v>1461</v>
      </c>
      <c r="J14" s="123" t="s">
        <v>1461</v>
      </c>
      <c r="K14" s="121">
        <v>0.69288000000000005</v>
      </c>
      <c r="L14" s="121">
        <v>23.136150000000001</v>
      </c>
      <c r="M14" s="123" t="s">
        <v>1461</v>
      </c>
      <c r="N14" s="121">
        <v>0.33446999999999999</v>
      </c>
      <c r="O14" s="121">
        <v>1.1100000000000001E-3</v>
      </c>
      <c r="P14" s="121">
        <v>2411.87</v>
      </c>
      <c r="Q14" s="121">
        <v>0.94499999999999995</v>
      </c>
      <c r="R14" s="123" t="s">
        <v>1461</v>
      </c>
      <c r="S14" s="121">
        <v>0.13100000000000001</v>
      </c>
      <c r="T14" s="121">
        <v>0.39100000000000001</v>
      </c>
      <c r="U14" s="123" t="s">
        <v>1461</v>
      </c>
      <c r="V14" s="121">
        <v>258.25099999999998</v>
      </c>
      <c r="W14" s="121">
        <v>0.16300000000000001</v>
      </c>
      <c r="X14" s="121">
        <v>5.3999999999999999E-2</v>
      </c>
      <c r="Y14" s="121">
        <v>12.69</v>
      </c>
      <c r="Z14" s="121">
        <v>0.14899999999999999</v>
      </c>
      <c r="AA14" s="121">
        <v>0.47732999999999998</v>
      </c>
      <c r="AB14" s="121">
        <v>7.2220000000000006E-2</v>
      </c>
      <c r="AC14" s="121">
        <v>6.45</v>
      </c>
      <c r="AD14" s="121">
        <v>0.29099999999999998</v>
      </c>
    </row>
    <row r="15" spans="1:30" x14ac:dyDescent="0.25">
      <c r="A15" s="123" t="s">
        <v>809</v>
      </c>
      <c r="B15" s="121">
        <v>2695</v>
      </c>
      <c r="C15" s="121">
        <v>7.3634899999999996</v>
      </c>
      <c r="D15" s="121">
        <v>0.85050000000000003</v>
      </c>
      <c r="E15" s="121">
        <v>0.30199999999999999</v>
      </c>
      <c r="F15" s="121">
        <v>0.14652999999999999</v>
      </c>
      <c r="G15" s="121">
        <v>2.0129999999999999E-2</v>
      </c>
      <c r="H15" s="121">
        <v>3875.3762499999998</v>
      </c>
      <c r="I15" s="123" t="s">
        <v>1461</v>
      </c>
      <c r="J15" s="123" t="s">
        <v>1461</v>
      </c>
      <c r="K15" s="121">
        <v>0.68886000000000003</v>
      </c>
      <c r="L15" s="121">
        <v>23.167310000000001</v>
      </c>
      <c r="M15" s="123" t="s">
        <v>1461</v>
      </c>
      <c r="N15" s="121">
        <v>0.33446999999999999</v>
      </c>
      <c r="O15" s="121">
        <v>1.1100000000000001E-3</v>
      </c>
      <c r="P15" s="121">
        <v>2412.14</v>
      </c>
      <c r="Q15" s="121">
        <v>0.97899999999999998</v>
      </c>
      <c r="R15" s="123" t="s">
        <v>1461</v>
      </c>
      <c r="S15" s="121">
        <v>0.13100000000000001</v>
      </c>
      <c r="T15" s="121">
        <v>0.38700000000000001</v>
      </c>
      <c r="U15" s="123" t="s">
        <v>1461</v>
      </c>
      <c r="V15" s="121">
        <v>258.25200000000001</v>
      </c>
      <c r="W15" s="121">
        <v>0.156</v>
      </c>
      <c r="X15" s="121">
        <v>5.8999999999999997E-2</v>
      </c>
      <c r="Y15" s="121">
        <v>12.69</v>
      </c>
      <c r="Z15" s="121">
        <v>0.14899999999999999</v>
      </c>
      <c r="AA15" s="121">
        <v>0.41558</v>
      </c>
      <c r="AB15" s="121">
        <v>0.12955</v>
      </c>
      <c r="AC15" s="121">
        <v>6.43</v>
      </c>
      <c r="AD15" s="121">
        <v>0.30199999999999999</v>
      </c>
    </row>
    <row r="16" spans="1:30" x14ac:dyDescent="0.25">
      <c r="A16" s="123" t="s">
        <v>810</v>
      </c>
      <c r="B16" s="121">
        <v>2695</v>
      </c>
      <c r="C16" s="121">
        <v>7.3634899999999996</v>
      </c>
      <c r="D16" s="121">
        <v>0.85050000000000003</v>
      </c>
      <c r="E16" s="121">
        <v>0.30199999999999999</v>
      </c>
      <c r="F16" s="121">
        <v>0.14652999999999999</v>
      </c>
      <c r="G16" s="121">
        <v>2.0129999999999999E-2</v>
      </c>
      <c r="H16" s="121">
        <v>3875.3762499999998</v>
      </c>
      <c r="I16" s="123" t="s">
        <v>1461</v>
      </c>
      <c r="J16" s="123" t="s">
        <v>1461</v>
      </c>
      <c r="K16" s="121">
        <v>0.68886000000000003</v>
      </c>
      <c r="L16" s="121">
        <v>23.167310000000001</v>
      </c>
      <c r="M16" s="123" t="s">
        <v>1461</v>
      </c>
      <c r="N16" s="121">
        <v>0.33446999999999999</v>
      </c>
      <c r="O16" s="121">
        <v>1.1100000000000001E-3</v>
      </c>
      <c r="P16" s="121">
        <v>2412.14</v>
      </c>
      <c r="Q16" s="121">
        <v>0.97899999999999998</v>
      </c>
      <c r="R16" s="123" t="s">
        <v>1461</v>
      </c>
      <c r="S16" s="121">
        <v>0.13100000000000001</v>
      </c>
      <c r="T16" s="121">
        <v>0.38700000000000001</v>
      </c>
      <c r="U16" s="123" t="s">
        <v>1461</v>
      </c>
      <c r="V16" s="121">
        <v>258.25200000000001</v>
      </c>
      <c r="W16" s="121">
        <v>0.156</v>
      </c>
      <c r="X16" s="121">
        <v>5.8999999999999997E-2</v>
      </c>
      <c r="Y16" s="121">
        <v>12.69</v>
      </c>
      <c r="Z16" s="121">
        <v>0.14899999999999999</v>
      </c>
      <c r="AA16" s="121">
        <v>0.41558</v>
      </c>
      <c r="AB16" s="121">
        <v>0.12955</v>
      </c>
      <c r="AC16" s="121">
        <v>6.43</v>
      </c>
      <c r="AD16" s="121">
        <v>0.30199999999999999</v>
      </c>
    </row>
    <row r="17" spans="1:30" x14ac:dyDescent="0.25">
      <c r="A17" s="123" t="s">
        <v>811</v>
      </c>
      <c r="B17" s="121">
        <v>2695</v>
      </c>
      <c r="C17" s="121">
        <v>7.2812700000000001</v>
      </c>
      <c r="D17" s="121">
        <v>0.85299999999999998</v>
      </c>
      <c r="E17" s="121">
        <v>0.29399999999999998</v>
      </c>
      <c r="F17" s="121">
        <v>0.13883000000000001</v>
      </c>
      <c r="G17" s="121">
        <v>1.541E-2</v>
      </c>
      <c r="H17" s="121">
        <v>3875.3917900000001</v>
      </c>
      <c r="I17" s="123" t="s">
        <v>1461</v>
      </c>
      <c r="J17" s="123" t="s">
        <v>1461</v>
      </c>
      <c r="K17" s="121">
        <v>0.65919000000000005</v>
      </c>
      <c r="L17" s="121">
        <v>23.207059999999998</v>
      </c>
      <c r="M17" s="123" t="s">
        <v>1461</v>
      </c>
      <c r="N17" s="121">
        <v>0.33446999999999999</v>
      </c>
      <c r="O17" s="121">
        <v>1.1100000000000001E-3</v>
      </c>
      <c r="P17" s="121">
        <v>2412.2800000000002</v>
      </c>
      <c r="Q17" s="121">
        <v>0.997</v>
      </c>
      <c r="R17" s="123" t="s">
        <v>1461</v>
      </c>
      <c r="S17" s="121">
        <v>0.13100000000000001</v>
      </c>
      <c r="T17" s="121">
        <v>0.4</v>
      </c>
      <c r="U17" s="123" t="s">
        <v>1461</v>
      </c>
      <c r="V17" s="121">
        <v>258.25299999999999</v>
      </c>
      <c r="W17" s="121">
        <v>0.14799999999999999</v>
      </c>
      <c r="X17" s="121">
        <v>6.2E-2</v>
      </c>
      <c r="Y17" s="121">
        <v>12.69</v>
      </c>
      <c r="Z17" s="121">
        <v>0.151</v>
      </c>
      <c r="AA17" s="121">
        <v>0.34943000000000002</v>
      </c>
      <c r="AB17" s="121">
        <v>0.20424</v>
      </c>
      <c r="AC17" s="121">
        <v>6.41</v>
      </c>
      <c r="AD17" s="121">
        <v>0.32100000000000001</v>
      </c>
    </row>
    <row r="18" spans="1:30" x14ac:dyDescent="0.25">
      <c r="A18" s="123" t="s">
        <v>812</v>
      </c>
      <c r="B18" s="121">
        <v>2695</v>
      </c>
      <c r="C18" s="121">
        <v>7.2812700000000001</v>
      </c>
      <c r="D18" s="121">
        <v>0.85299999999999998</v>
      </c>
      <c r="E18" s="121">
        <v>0.29399999999999998</v>
      </c>
      <c r="F18" s="121">
        <v>0.13883000000000001</v>
      </c>
      <c r="G18" s="121">
        <v>1.541E-2</v>
      </c>
      <c r="H18" s="121">
        <v>3875.3917900000001</v>
      </c>
      <c r="I18" s="123" t="s">
        <v>1461</v>
      </c>
      <c r="J18" s="123" t="s">
        <v>1461</v>
      </c>
      <c r="K18" s="121">
        <v>0.65919000000000005</v>
      </c>
      <c r="L18" s="121">
        <v>23.207059999999998</v>
      </c>
      <c r="M18" s="123" t="s">
        <v>1461</v>
      </c>
      <c r="N18" s="121">
        <v>0.33446999999999999</v>
      </c>
      <c r="O18" s="121">
        <v>1.1100000000000001E-3</v>
      </c>
      <c r="P18" s="121">
        <v>2412.2800000000002</v>
      </c>
      <c r="Q18" s="121">
        <v>0.997</v>
      </c>
      <c r="R18" s="123" t="s">
        <v>1461</v>
      </c>
      <c r="S18" s="121">
        <v>0.13100000000000001</v>
      </c>
      <c r="T18" s="121">
        <v>0.4</v>
      </c>
      <c r="U18" s="123" t="s">
        <v>1461</v>
      </c>
      <c r="V18" s="121">
        <v>258.25299999999999</v>
      </c>
      <c r="W18" s="121">
        <v>0.14799999999999999</v>
      </c>
      <c r="X18" s="121">
        <v>6.2E-2</v>
      </c>
      <c r="Y18" s="121">
        <v>12.69</v>
      </c>
      <c r="Z18" s="121">
        <v>0.151</v>
      </c>
      <c r="AA18" s="121">
        <v>0.34943000000000002</v>
      </c>
      <c r="AB18" s="121">
        <v>0.20424</v>
      </c>
      <c r="AC18" s="121">
        <v>6.41</v>
      </c>
      <c r="AD18" s="121">
        <v>0.32100000000000001</v>
      </c>
    </row>
    <row r="19" spans="1:30" x14ac:dyDescent="0.25">
      <c r="A19" s="123" t="s">
        <v>813</v>
      </c>
      <c r="B19" s="121">
        <v>2695</v>
      </c>
      <c r="C19" s="121">
        <v>7.2562300000000004</v>
      </c>
      <c r="D19" s="121">
        <v>0.91539999999999999</v>
      </c>
      <c r="E19" s="121">
        <v>0.29099999999999998</v>
      </c>
      <c r="F19" s="121">
        <v>0.12817000000000001</v>
      </c>
      <c r="G19" s="121">
        <v>1.222E-2</v>
      </c>
      <c r="H19" s="121">
        <v>3875.4064199999998</v>
      </c>
      <c r="I19" s="123" t="s">
        <v>1461</v>
      </c>
      <c r="J19" s="123" t="s">
        <v>1461</v>
      </c>
      <c r="K19" s="121">
        <v>0.63005999999999995</v>
      </c>
      <c r="L19" s="121">
        <v>23.244479999999999</v>
      </c>
      <c r="M19" s="123" t="s">
        <v>1461</v>
      </c>
      <c r="N19" s="121">
        <v>0.33446999999999999</v>
      </c>
      <c r="O19" s="121">
        <v>1.1100000000000001E-3</v>
      </c>
      <c r="P19" s="121">
        <v>2412.39</v>
      </c>
      <c r="Q19" s="121">
        <v>1.0109999999999999</v>
      </c>
      <c r="R19" s="123" t="s">
        <v>1461</v>
      </c>
      <c r="S19" s="121">
        <v>0.13100000000000001</v>
      </c>
      <c r="T19" s="121">
        <v>0.39500000000000002</v>
      </c>
      <c r="U19" s="123" t="s">
        <v>1461</v>
      </c>
      <c r="V19" s="121">
        <v>258.25400000000002</v>
      </c>
      <c r="W19" s="121">
        <v>0.14000000000000001</v>
      </c>
      <c r="X19" s="121">
        <v>6.5000000000000002E-2</v>
      </c>
      <c r="Y19" s="121">
        <v>12.69</v>
      </c>
      <c r="Z19" s="121">
        <v>0.151</v>
      </c>
      <c r="AA19" s="121">
        <v>0.27293000000000001</v>
      </c>
      <c r="AB19" s="121">
        <v>0.28290999999999999</v>
      </c>
      <c r="AC19" s="121">
        <v>6.47</v>
      </c>
      <c r="AD19" s="121">
        <v>0.33900000000000002</v>
      </c>
    </row>
    <row r="20" spans="1:30" x14ac:dyDescent="0.25">
      <c r="A20" s="123" t="s">
        <v>814</v>
      </c>
      <c r="B20" s="121">
        <v>2695</v>
      </c>
      <c r="C20" s="121">
        <v>7.2562300000000004</v>
      </c>
      <c r="D20" s="121">
        <v>0.91539999999999999</v>
      </c>
      <c r="E20" s="121">
        <v>0.29099999999999998</v>
      </c>
      <c r="F20" s="121">
        <v>0.12817000000000001</v>
      </c>
      <c r="G20" s="121">
        <v>1.222E-2</v>
      </c>
      <c r="H20" s="121">
        <v>3875.4064199999998</v>
      </c>
      <c r="I20" s="123" t="s">
        <v>1461</v>
      </c>
      <c r="J20" s="123" t="s">
        <v>1461</v>
      </c>
      <c r="K20" s="121">
        <v>0.63005999999999995</v>
      </c>
      <c r="L20" s="121">
        <v>23.244479999999999</v>
      </c>
      <c r="M20" s="123" t="s">
        <v>1461</v>
      </c>
      <c r="N20" s="121">
        <v>0.33446999999999999</v>
      </c>
      <c r="O20" s="121">
        <v>1.1100000000000001E-3</v>
      </c>
      <c r="P20" s="121">
        <v>2412.39</v>
      </c>
      <c r="Q20" s="121">
        <v>1.0109999999999999</v>
      </c>
      <c r="R20" s="123" t="s">
        <v>1461</v>
      </c>
      <c r="S20" s="121">
        <v>0.13100000000000001</v>
      </c>
      <c r="T20" s="121">
        <v>0.39500000000000002</v>
      </c>
      <c r="U20" s="123" t="s">
        <v>1461</v>
      </c>
      <c r="V20" s="121">
        <v>258.25400000000002</v>
      </c>
      <c r="W20" s="121">
        <v>0.14000000000000001</v>
      </c>
      <c r="X20" s="121">
        <v>6.5000000000000002E-2</v>
      </c>
      <c r="Y20" s="121">
        <v>12.69</v>
      </c>
      <c r="Z20" s="121">
        <v>0.151</v>
      </c>
      <c r="AA20" s="121">
        <v>0.27293000000000001</v>
      </c>
      <c r="AB20" s="121">
        <v>0.28290999999999999</v>
      </c>
      <c r="AC20" s="121">
        <v>6.47</v>
      </c>
      <c r="AD20" s="121">
        <v>0.33900000000000002</v>
      </c>
    </row>
    <row r="21" spans="1:30" x14ac:dyDescent="0.25">
      <c r="A21" s="123" t="s">
        <v>815</v>
      </c>
      <c r="B21" s="121">
        <v>2695</v>
      </c>
      <c r="C21" s="121">
        <v>7.2707199999999998</v>
      </c>
      <c r="D21" s="121">
        <v>0.95860000000000001</v>
      </c>
      <c r="E21" s="121">
        <v>0.28699999999999998</v>
      </c>
      <c r="F21" s="121">
        <v>0.11675000000000001</v>
      </c>
      <c r="G21" s="121">
        <v>1.3480000000000001E-2</v>
      </c>
      <c r="H21" s="121">
        <v>3875.4149600000001</v>
      </c>
      <c r="I21" s="123" t="s">
        <v>1461</v>
      </c>
      <c r="J21" s="123" t="s">
        <v>1461</v>
      </c>
      <c r="K21" s="121">
        <v>0.60067000000000004</v>
      </c>
      <c r="L21" s="121">
        <v>23.26632</v>
      </c>
      <c r="M21" s="123" t="s">
        <v>1461</v>
      </c>
      <c r="N21" s="121">
        <v>0.32806000000000002</v>
      </c>
      <c r="O21" s="121">
        <v>1.1100000000000001E-3</v>
      </c>
      <c r="P21" s="121">
        <v>2412.39</v>
      </c>
      <c r="Q21" s="121">
        <v>1.0109999999999999</v>
      </c>
      <c r="R21" s="123" t="s">
        <v>1461</v>
      </c>
      <c r="S21" s="121">
        <v>0.13100000000000001</v>
      </c>
      <c r="T21" s="121">
        <v>0.39500000000000002</v>
      </c>
      <c r="U21" s="123" t="s">
        <v>1461</v>
      </c>
      <c r="V21" s="121">
        <v>258.255</v>
      </c>
      <c r="W21" s="121">
        <v>0.13200000000000001</v>
      </c>
      <c r="X21" s="121">
        <v>6.7000000000000004E-2</v>
      </c>
      <c r="Y21" s="121">
        <v>12.69</v>
      </c>
      <c r="Z21" s="121">
        <v>0.151</v>
      </c>
      <c r="AA21" s="121">
        <v>0.20635000000000001</v>
      </c>
      <c r="AB21" s="121">
        <v>0.34972999999999999</v>
      </c>
      <c r="AC21" s="121">
        <v>6.58</v>
      </c>
      <c r="AD21" s="121">
        <v>0.35599999999999998</v>
      </c>
    </row>
    <row r="22" spans="1:30" x14ac:dyDescent="0.25">
      <c r="A22" s="123" t="s">
        <v>816</v>
      </c>
      <c r="B22" s="121">
        <v>2695</v>
      </c>
      <c r="C22" s="121">
        <v>7.2707199999999998</v>
      </c>
      <c r="D22" s="121">
        <v>0.95860000000000001</v>
      </c>
      <c r="E22" s="121">
        <v>0.28699999999999998</v>
      </c>
      <c r="F22" s="121">
        <v>0.11675000000000001</v>
      </c>
      <c r="G22" s="121">
        <v>1.3480000000000001E-2</v>
      </c>
      <c r="H22" s="121">
        <v>3875.4149600000001</v>
      </c>
      <c r="I22" s="123" t="s">
        <v>1461</v>
      </c>
      <c r="J22" s="123" t="s">
        <v>1461</v>
      </c>
      <c r="K22" s="121">
        <v>0.60067000000000004</v>
      </c>
      <c r="L22" s="121">
        <v>23.26632</v>
      </c>
      <c r="M22" s="123" t="s">
        <v>1461</v>
      </c>
      <c r="N22" s="121">
        <v>0.32806000000000002</v>
      </c>
      <c r="O22" s="121">
        <v>1.1100000000000001E-3</v>
      </c>
      <c r="P22" s="121">
        <v>2412.39</v>
      </c>
      <c r="Q22" s="121">
        <v>1.0109999999999999</v>
      </c>
      <c r="R22" s="123" t="s">
        <v>1461</v>
      </c>
      <c r="S22" s="121">
        <v>0.13100000000000001</v>
      </c>
      <c r="T22" s="121">
        <v>0.39500000000000002</v>
      </c>
      <c r="U22" s="123" t="s">
        <v>1461</v>
      </c>
      <c r="V22" s="121">
        <v>258.255</v>
      </c>
      <c r="W22" s="121">
        <v>0.13200000000000001</v>
      </c>
      <c r="X22" s="121">
        <v>6.7000000000000004E-2</v>
      </c>
      <c r="Y22" s="121">
        <v>12.69</v>
      </c>
      <c r="Z22" s="121">
        <v>0.151</v>
      </c>
      <c r="AA22" s="121">
        <v>0.20635000000000001</v>
      </c>
      <c r="AB22" s="121">
        <v>0.34972999999999999</v>
      </c>
      <c r="AC22" s="121">
        <v>6.58</v>
      </c>
      <c r="AD22" s="121">
        <v>0.35599999999999998</v>
      </c>
    </row>
    <row r="23" spans="1:30" x14ac:dyDescent="0.25">
      <c r="A23" s="123" t="s">
        <v>817</v>
      </c>
      <c r="B23" s="121">
        <v>2695</v>
      </c>
      <c r="C23" s="121">
        <v>7.29488</v>
      </c>
      <c r="D23" s="121">
        <v>0.9829</v>
      </c>
      <c r="E23" s="121">
        <v>0.27900000000000003</v>
      </c>
      <c r="F23" s="121">
        <v>0.11162999999999999</v>
      </c>
      <c r="G23" s="121">
        <v>5.7999999999999996E-3</v>
      </c>
      <c r="H23" s="121">
        <v>3875.4247099999998</v>
      </c>
      <c r="I23" s="123" t="s">
        <v>1461</v>
      </c>
      <c r="J23" s="123" t="s">
        <v>1461</v>
      </c>
      <c r="K23" s="121">
        <v>0.56996999999999998</v>
      </c>
      <c r="L23" s="121">
        <v>23.29129</v>
      </c>
      <c r="M23" s="123" t="s">
        <v>1461</v>
      </c>
      <c r="N23" s="121">
        <v>0.32806000000000002</v>
      </c>
      <c r="O23" s="121">
        <v>1.1100000000000001E-3</v>
      </c>
      <c r="P23" s="121">
        <v>2412.38</v>
      </c>
      <c r="Q23" s="121">
        <v>1.01</v>
      </c>
      <c r="R23" s="123" t="s">
        <v>1461</v>
      </c>
      <c r="S23" s="121">
        <v>0.13100000000000001</v>
      </c>
      <c r="T23" s="121">
        <v>0.39500000000000002</v>
      </c>
      <c r="U23" s="121">
        <v>55.21</v>
      </c>
      <c r="V23" s="121">
        <v>258.25700000000001</v>
      </c>
      <c r="W23" s="121">
        <v>0.123</v>
      </c>
      <c r="X23" s="121">
        <v>6.8000000000000005E-2</v>
      </c>
      <c r="Y23" s="121">
        <v>12.69</v>
      </c>
      <c r="Z23" s="121">
        <v>0.151</v>
      </c>
      <c r="AA23" s="121">
        <v>0.15712000000000001</v>
      </c>
      <c r="AB23" s="121">
        <v>0.38812999999999998</v>
      </c>
      <c r="AC23" s="121">
        <v>6.74</v>
      </c>
      <c r="AD23" s="121">
        <v>0.373</v>
      </c>
    </row>
    <row r="24" spans="1:30" x14ac:dyDescent="0.25">
      <c r="A24" s="123" t="s">
        <v>818</v>
      </c>
      <c r="B24" s="121">
        <v>2695</v>
      </c>
      <c r="C24" s="121">
        <v>7.29488</v>
      </c>
      <c r="D24" s="121">
        <v>0.9829</v>
      </c>
      <c r="E24" s="121">
        <v>0.27900000000000003</v>
      </c>
      <c r="F24" s="121">
        <v>0.11162999999999999</v>
      </c>
      <c r="G24" s="121">
        <v>5.7999999999999996E-3</v>
      </c>
      <c r="H24" s="121">
        <v>3875.4247099999998</v>
      </c>
      <c r="I24" s="123" t="s">
        <v>1461</v>
      </c>
      <c r="J24" s="123" t="s">
        <v>1461</v>
      </c>
      <c r="K24" s="121">
        <v>0.56996999999999998</v>
      </c>
      <c r="L24" s="121">
        <v>23.29129</v>
      </c>
      <c r="M24" s="123" t="s">
        <v>1461</v>
      </c>
      <c r="N24" s="121">
        <v>0.32806000000000002</v>
      </c>
      <c r="O24" s="121">
        <v>1.1100000000000001E-3</v>
      </c>
      <c r="P24" s="121">
        <v>2412.38</v>
      </c>
      <c r="Q24" s="121">
        <v>1.01</v>
      </c>
      <c r="R24" s="123" t="s">
        <v>1461</v>
      </c>
      <c r="S24" s="121">
        <v>0.13100000000000001</v>
      </c>
      <c r="T24" s="121">
        <v>0.39500000000000002</v>
      </c>
      <c r="U24" s="121">
        <v>55.21</v>
      </c>
      <c r="V24" s="121">
        <v>258.25700000000001</v>
      </c>
      <c r="W24" s="121">
        <v>0.123</v>
      </c>
      <c r="X24" s="121">
        <v>6.8000000000000005E-2</v>
      </c>
      <c r="Y24" s="121">
        <v>12.69</v>
      </c>
      <c r="Z24" s="121">
        <v>0.151</v>
      </c>
      <c r="AA24" s="121">
        <v>0.15712000000000001</v>
      </c>
      <c r="AB24" s="121">
        <v>0.38812999999999998</v>
      </c>
      <c r="AC24" s="121">
        <v>6.74</v>
      </c>
      <c r="AD24" s="121">
        <v>0.373</v>
      </c>
    </row>
    <row r="25" spans="1:30" x14ac:dyDescent="0.25">
      <c r="A25" s="123" t="s">
        <v>819</v>
      </c>
      <c r="B25" s="121">
        <v>2695</v>
      </c>
      <c r="C25" s="121">
        <v>7.5811000000000002</v>
      </c>
      <c r="D25" s="121">
        <v>0.99099999999999999</v>
      </c>
      <c r="E25" s="121">
        <v>0.27900000000000003</v>
      </c>
      <c r="F25" s="121">
        <v>9.9330000000000002E-2</v>
      </c>
      <c r="G25" s="121">
        <v>1.0540000000000001E-2</v>
      </c>
      <c r="H25" s="121">
        <v>3875.4420799999998</v>
      </c>
      <c r="I25" s="123" t="s">
        <v>1461</v>
      </c>
      <c r="J25" s="123" t="s">
        <v>1461</v>
      </c>
      <c r="K25" s="121">
        <v>0.53556000000000004</v>
      </c>
      <c r="L25" s="121">
        <v>23.33577</v>
      </c>
      <c r="M25" s="123" t="s">
        <v>1461</v>
      </c>
      <c r="N25" s="121">
        <v>0.32806000000000002</v>
      </c>
      <c r="O25" s="121">
        <v>1.1100000000000001E-3</v>
      </c>
      <c r="P25" s="121">
        <v>2412.37</v>
      </c>
      <c r="Q25" s="121">
        <v>1.0089999999999999</v>
      </c>
      <c r="R25" s="123" t="s">
        <v>1461</v>
      </c>
      <c r="S25" s="121">
        <v>0.13100000000000001</v>
      </c>
      <c r="T25" s="121">
        <v>0.39100000000000001</v>
      </c>
      <c r="U25" s="123" t="s">
        <v>1461</v>
      </c>
      <c r="V25" s="121">
        <v>258.25799999999998</v>
      </c>
      <c r="W25" s="121">
        <v>0.114</v>
      </c>
      <c r="X25" s="121">
        <v>6.9000000000000006E-2</v>
      </c>
      <c r="Y25" s="121">
        <v>12.69</v>
      </c>
      <c r="Z25" s="121">
        <v>0.151</v>
      </c>
      <c r="AA25" s="121">
        <v>0.14241999999999999</v>
      </c>
      <c r="AB25" s="121">
        <v>0.40167999999999998</v>
      </c>
      <c r="AC25" s="121">
        <v>7.1</v>
      </c>
      <c r="AD25" s="121">
        <v>0.39</v>
      </c>
    </row>
    <row r="26" spans="1:30" x14ac:dyDescent="0.25">
      <c r="A26" s="123" t="s">
        <v>820</v>
      </c>
      <c r="B26" s="121">
        <v>2695</v>
      </c>
      <c r="C26" s="121">
        <v>7.5811000000000002</v>
      </c>
      <c r="D26" s="121">
        <v>0.99099999999999999</v>
      </c>
      <c r="E26" s="121">
        <v>0.27900000000000003</v>
      </c>
      <c r="F26" s="121">
        <v>9.9330000000000002E-2</v>
      </c>
      <c r="G26" s="121">
        <v>1.0540000000000001E-2</v>
      </c>
      <c r="H26" s="121">
        <v>3875.4420799999998</v>
      </c>
      <c r="I26" s="123" t="s">
        <v>1461</v>
      </c>
      <c r="J26" s="123" t="s">
        <v>1461</v>
      </c>
      <c r="K26" s="121">
        <v>0.53556000000000004</v>
      </c>
      <c r="L26" s="121">
        <v>23.33577</v>
      </c>
      <c r="M26" s="123" t="s">
        <v>1461</v>
      </c>
      <c r="N26" s="121">
        <v>0.32806000000000002</v>
      </c>
      <c r="O26" s="121">
        <v>1.1100000000000001E-3</v>
      </c>
      <c r="P26" s="121">
        <v>2412.37</v>
      </c>
      <c r="Q26" s="121">
        <v>1.0089999999999999</v>
      </c>
      <c r="R26" s="123" t="s">
        <v>1461</v>
      </c>
      <c r="S26" s="121">
        <v>0.13100000000000001</v>
      </c>
      <c r="T26" s="121">
        <v>0.39100000000000001</v>
      </c>
      <c r="U26" s="123" t="s">
        <v>1461</v>
      </c>
      <c r="V26" s="121">
        <v>258.25799999999998</v>
      </c>
      <c r="W26" s="121">
        <v>0.114</v>
      </c>
      <c r="X26" s="121">
        <v>6.9000000000000006E-2</v>
      </c>
      <c r="Y26" s="121">
        <v>12.69</v>
      </c>
      <c r="Z26" s="121">
        <v>0.151</v>
      </c>
      <c r="AA26" s="121">
        <v>0.14241999999999999</v>
      </c>
      <c r="AB26" s="121">
        <v>0.40167999999999998</v>
      </c>
      <c r="AC26" s="121">
        <v>7.1</v>
      </c>
      <c r="AD26" s="121">
        <v>0.39</v>
      </c>
    </row>
    <row r="27" spans="1:30" x14ac:dyDescent="0.25">
      <c r="A27" s="123" t="s">
        <v>821</v>
      </c>
      <c r="B27" s="121">
        <v>2695</v>
      </c>
      <c r="C27" s="121">
        <v>7.8587800000000003</v>
      </c>
      <c r="D27" s="121">
        <v>0.99099999999999999</v>
      </c>
      <c r="E27" s="121">
        <v>0.28299999999999997</v>
      </c>
      <c r="F27" s="121">
        <v>9.3399999999999997E-2</v>
      </c>
      <c r="G27" s="121">
        <v>1.8579999999999999E-2</v>
      </c>
      <c r="H27" s="121">
        <v>3875.4451300000001</v>
      </c>
      <c r="I27" s="123" t="s">
        <v>1461</v>
      </c>
      <c r="J27" s="123" t="s">
        <v>1461</v>
      </c>
      <c r="K27" s="121">
        <v>0.50036000000000003</v>
      </c>
      <c r="L27" s="121">
        <v>23.343579999999999</v>
      </c>
      <c r="M27" s="121">
        <v>59.65052</v>
      </c>
      <c r="N27" s="121">
        <v>0.32163999999999998</v>
      </c>
      <c r="O27" s="121">
        <v>1.1100000000000001E-3</v>
      </c>
      <c r="P27" s="121">
        <v>2412.34</v>
      </c>
      <c r="Q27" s="121">
        <v>1.0049999999999999</v>
      </c>
      <c r="R27" s="123" t="s">
        <v>1461</v>
      </c>
      <c r="S27" s="121">
        <v>0.13100000000000001</v>
      </c>
      <c r="T27" s="121">
        <v>0.39700000000000002</v>
      </c>
      <c r="U27" s="123" t="s">
        <v>1461</v>
      </c>
      <c r="V27" s="121">
        <v>258.25900000000001</v>
      </c>
      <c r="W27" s="121">
        <v>0.111</v>
      </c>
      <c r="X27" s="121">
        <v>4.9000000000000002E-2</v>
      </c>
      <c r="Y27" s="121">
        <v>12.69</v>
      </c>
      <c r="Z27" s="121">
        <v>0.113</v>
      </c>
      <c r="AA27" s="121">
        <v>0.14935999999999999</v>
      </c>
      <c r="AB27" s="121">
        <v>0.39217999999999997</v>
      </c>
      <c r="AC27" s="121">
        <v>7.54</v>
      </c>
      <c r="AD27" s="121">
        <v>0.39600000000000002</v>
      </c>
    </row>
    <row r="28" spans="1:30" x14ac:dyDescent="0.25">
      <c r="A28" s="123" t="s">
        <v>822</v>
      </c>
      <c r="B28" s="121">
        <v>2695</v>
      </c>
      <c r="C28" s="121">
        <v>7.8587800000000003</v>
      </c>
      <c r="D28" s="121">
        <v>0.99099999999999999</v>
      </c>
      <c r="E28" s="121">
        <v>0.28299999999999997</v>
      </c>
      <c r="F28" s="121">
        <v>9.3399999999999997E-2</v>
      </c>
      <c r="G28" s="121">
        <v>1.8579999999999999E-2</v>
      </c>
      <c r="H28" s="121">
        <v>3875.4451300000001</v>
      </c>
      <c r="I28" s="123" t="s">
        <v>1461</v>
      </c>
      <c r="J28" s="123" t="s">
        <v>1461</v>
      </c>
      <c r="K28" s="121">
        <v>0.50036000000000003</v>
      </c>
      <c r="L28" s="121">
        <v>23.343579999999999</v>
      </c>
      <c r="M28" s="121">
        <v>59.65052</v>
      </c>
      <c r="N28" s="121">
        <v>0.32163999999999998</v>
      </c>
      <c r="O28" s="121">
        <v>1.1100000000000001E-3</v>
      </c>
      <c r="P28" s="121">
        <v>2412.34</v>
      </c>
      <c r="Q28" s="121">
        <v>1.0049999999999999</v>
      </c>
      <c r="R28" s="123" t="s">
        <v>1461</v>
      </c>
      <c r="S28" s="121">
        <v>0.13100000000000001</v>
      </c>
      <c r="T28" s="121">
        <v>0.39700000000000002</v>
      </c>
      <c r="U28" s="123" t="s">
        <v>1461</v>
      </c>
      <c r="V28" s="121">
        <v>258.25900000000001</v>
      </c>
      <c r="W28" s="121">
        <v>0.111</v>
      </c>
      <c r="X28" s="121">
        <v>4.9000000000000002E-2</v>
      </c>
      <c r="Y28" s="121">
        <v>12.69</v>
      </c>
      <c r="Z28" s="121">
        <v>0.113</v>
      </c>
      <c r="AA28" s="121">
        <v>0.14935999999999999</v>
      </c>
      <c r="AB28" s="121">
        <v>0.39217999999999997</v>
      </c>
      <c r="AC28" s="121">
        <v>7.54</v>
      </c>
      <c r="AD28" s="121">
        <v>0.39600000000000002</v>
      </c>
    </row>
    <row r="29" spans="1:30" x14ac:dyDescent="0.25">
      <c r="A29" s="123" t="s">
        <v>823</v>
      </c>
      <c r="B29" s="121">
        <v>2695</v>
      </c>
      <c r="C29" s="121">
        <v>7.91716</v>
      </c>
      <c r="D29" s="121">
        <v>0.96940000000000004</v>
      </c>
      <c r="E29" s="121">
        <v>0.29899999999999999</v>
      </c>
      <c r="F29" s="121">
        <v>0.10082000000000001</v>
      </c>
      <c r="G29" s="121">
        <v>2.0140000000000002E-2</v>
      </c>
      <c r="H29" s="121">
        <v>3875.4344599999999</v>
      </c>
      <c r="I29" s="123" t="s">
        <v>1461</v>
      </c>
      <c r="J29" s="123" t="s">
        <v>1461</v>
      </c>
      <c r="K29" s="121">
        <v>0.46489000000000003</v>
      </c>
      <c r="L29" s="121">
        <v>23.31626</v>
      </c>
      <c r="M29" s="123" t="s">
        <v>1461</v>
      </c>
      <c r="N29" s="121">
        <v>0.31575999999999999</v>
      </c>
      <c r="O29" s="121">
        <v>1.1100000000000001E-3</v>
      </c>
      <c r="P29" s="121">
        <v>2412.2600000000002</v>
      </c>
      <c r="Q29" s="121">
        <v>0.995</v>
      </c>
      <c r="R29" s="123" t="s">
        <v>1461</v>
      </c>
      <c r="S29" s="121">
        <v>0.13100000000000001</v>
      </c>
      <c r="T29" s="121">
        <v>0.42899999999999999</v>
      </c>
      <c r="U29" s="123" t="s">
        <v>1461</v>
      </c>
      <c r="V29" s="121">
        <v>258.25</v>
      </c>
      <c r="W29" s="121">
        <v>0.11</v>
      </c>
      <c r="X29" s="121">
        <v>4.1000000000000002E-2</v>
      </c>
      <c r="Y29" s="121">
        <v>12.69</v>
      </c>
      <c r="Z29" s="121">
        <v>0.13900000000000001</v>
      </c>
      <c r="AA29" s="121">
        <v>0.16475999999999999</v>
      </c>
      <c r="AB29" s="121">
        <v>0.38274999999999998</v>
      </c>
      <c r="AC29" s="121">
        <v>7.85</v>
      </c>
      <c r="AD29" s="121">
        <v>0.38900000000000001</v>
      </c>
    </row>
    <row r="30" spans="1:30" x14ac:dyDescent="0.25">
      <c r="A30" s="123" t="s">
        <v>824</v>
      </c>
      <c r="B30" s="121">
        <v>2695</v>
      </c>
      <c r="C30" s="121">
        <v>7.91716</v>
      </c>
      <c r="D30" s="121">
        <v>0.96940000000000004</v>
      </c>
      <c r="E30" s="121">
        <v>0.29899999999999999</v>
      </c>
      <c r="F30" s="121">
        <v>0.10082000000000001</v>
      </c>
      <c r="G30" s="121">
        <v>2.0140000000000002E-2</v>
      </c>
      <c r="H30" s="121">
        <v>3875.4344599999999</v>
      </c>
      <c r="I30" s="123" t="s">
        <v>1461</v>
      </c>
      <c r="J30" s="123" t="s">
        <v>1461</v>
      </c>
      <c r="K30" s="121">
        <v>0.46489000000000003</v>
      </c>
      <c r="L30" s="121">
        <v>23.31626</v>
      </c>
      <c r="M30" s="123" t="s">
        <v>1461</v>
      </c>
      <c r="N30" s="121">
        <v>0.31575999999999999</v>
      </c>
      <c r="O30" s="121">
        <v>1.1100000000000001E-3</v>
      </c>
      <c r="P30" s="121">
        <v>2412.2600000000002</v>
      </c>
      <c r="Q30" s="121">
        <v>0.995</v>
      </c>
      <c r="R30" s="123" t="s">
        <v>1461</v>
      </c>
      <c r="S30" s="121">
        <v>0.13100000000000001</v>
      </c>
      <c r="T30" s="121">
        <v>0.42899999999999999</v>
      </c>
      <c r="U30" s="123" t="s">
        <v>1461</v>
      </c>
      <c r="V30" s="121">
        <v>258.25</v>
      </c>
      <c r="W30" s="121">
        <v>0.11</v>
      </c>
      <c r="X30" s="121">
        <v>4.1000000000000002E-2</v>
      </c>
      <c r="Y30" s="121">
        <v>12.69</v>
      </c>
      <c r="Z30" s="121">
        <v>0.13900000000000001</v>
      </c>
      <c r="AA30" s="121">
        <v>0.16475999999999999</v>
      </c>
      <c r="AB30" s="121">
        <v>0.38274999999999998</v>
      </c>
      <c r="AC30" s="121">
        <v>7.85</v>
      </c>
      <c r="AD30" s="121">
        <v>0.38900000000000001</v>
      </c>
    </row>
    <row r="31" spans="1:30" x14ac:dyDescent="0.25">
      <c r="A31" s="123" t="s">
        <v>825</v>
      </c>
      <c r="B31" s="121">
        <v>2695</v>
      </c>
      <c r="C31" s="121">
        <v>7.9493499999999999</v>
      </c>
      <c r="D31" s="121">
        <v>0.94779999999999998</v>
      </c>
      <c r="E31" s="121">
        <v>0.29899999999999999</v>
      </c>
      <c r="F31" s="121">
        <v>0.12311999999999999</v>
      </c>
      <c r="G31" s="121">
        <v>1.787E-2</v>
      </c>
      <c r="H31" s="121">
        <v>3875.4314199999999</v>
      </c>
      <c r="I31" s="123" t="s">
        <v>1461</v>
      </c>
      <c r="J31" s="123" t="s">
        <v>1461</v>
      </c>
      <c r="K31" s="121">
        <v>0.42846000000000001</v>
      </c>
      <c r="L31" s="121">
        <v>23.308450000000001</v>
      </c>
      <c r="M31" s="123" t="s">
        <v>1461</v>
      </c>
      <c r="N31" s="121">
        <v>0.31575999999999999</v>
      </c>
      <c r="O31" s="121">
        <v>1.1100000000000001E-3</v>
      </c>
      <c r="P31" s="121">
        <v>2412.16</v>
      </c>
      <c r="Q31" s="121">
        <v>0.98199999999999998</v>
      </c>
      <c r="R31" s="123" t="s">
        <v>1461</v>
      </c>
      <c r="S31" s="121">
        <v>0.13300000000000001</v>
      </c>
      <c r="T31" s="121">
        <v>0.39100000000000001</v>
      </c>
      <c r="U31" s="123" t="s">
        <v>1461</v>
      </c>
      <c r="V31" s="121">
        <v>258.24200000000002</v>
      </c>
      <c r="W31" s="121">
        <v>0.109</v>
      </c>
      <c r="X31" s="121">
        <v>3.3000000000000002E-2</v>
      </c>
      <c r="Y31" s="121">
        <v>12.69</v>
      </c>
      <c r="Z31" s="121">
        <v>0.151</v>
      </c>
      <c r="AA31" s="121">
        <v>0.17802000000000001</v>
      </c>
      <c r="AB31" s="121">
        <v>0.36941000000000002</v>
      </c>
      <c r="AC31" s="121">
        <v>8</v>
      </c>
      <c r="AD31" s="121">
        <v>0.38200000000000001</v>
      </c>
    </row>
    <row r="32" spans="1:30" x14ac:dyDescent="0.25">
      <c r="A32" s="123" t="s">
        <v>826</v>
      </c>
      <c r="B32" s="121">
        <v>2695</v>
      </c>
      <c r="C32" s="121">
        <v>7.9493499999999999</v>
      </c>
      <c r="D32" s="121">
        <v>0.94779999999999998</v>
      </c>
      <c r="E32" s="121">
        <v>0.29899999999999999</v>
      </c>
      <c r="F32" s="121">
        <v>0.12311999999999999</v>
      </c>
      <c r="G32" s="121">
        <v>1.787E-2</v>
      </c>
      <c r="H32" s="121">
        <v>3875.4314199999999</v>
      </c>
      <c r="I32" s="123" t="s">
        <v>1461</v>
      </c>
      <c r="J32" s="123" t="s">
        <v>1461</v>
      </c>
      <c r="K32" s="121">
        <v>0.42846000000000001</v>
      </c>
      <c r="L32" s="121">
        <v>23.308450000000001</v>
      </c>
      <c r="M32" s="123" t="s">
        <v>1461</v>
      </c>
      <c r="N32" s="121">
        <v>0.31575999999999999</v>
      </c>
      <c r="O32" s="121">
        <v>1.1100000000000001E-3</v>
      </c>
      <c r="P32" s="121">
        <v>2412.16</v>
      </c>
      <c r="Q32" s="121">
        <v>0.98199999999999998</v>
      </c>
      <c r="R32" s="123" t="s">
        <v>1461</v>
      </c>
      <c r="S32" s="121">
        <v>0.13300000000000001</v>
      </c>
      <c r="T32" s="121">
        <v>0.39100000000000001</v>
      </c>
      <c r="U32" s="123" t="s">
        <v>1461</v>
      </c>
      <c r="V32" s="121">
        <v>258.24200000000002</v>
      </c>
      <c r="W32" s="121">
        <v>0.109</v>
      </c>
      <c r="X32" s="121">
        <v>3.3000000000000002E-2</v>
      </c>
      <c r="Y32" s="121">
        <v>12.69</v>
      </c>
      <c r="Z32" s="121">
        <v>0.151</v>
      </c>
      <c r="AA32" s="121">
        <v>0.17802000000000001</v>
      </c>
      <c r="AB32" s="121">
        <v>0.36941000000000002</v>
      </c>
      <c r="AC32" s="121">
        <v>8</v>
      </c>
      <c r="AD32" s="121">
        <v>0.38200000000000001</v>
      </c>
    </row>
    <row r="33" spans="1:30" x14ac:dyDescent="0.25">
      <c r="A33" s="123" t="s">
        <v>827</v>
      </c>
      <c r="B33" s="121">
        <v>2695</v>
      </c>
      <c r="C33" s="121">
        <v>7.9952699999999997</v>
      </c>
      <c r="D33" s="121">
        <v>0.91</v>
      </c>
      <c r="E33" s="121">
        <v>0.30599999999999999</v>
      </c>
      <c r="F33" s="121">
        <v>0.13761000000000001</v>
      </c>
      <c r="G33" s="121">
        <v>1.444E-2</v>
      </c>
      <c r="H33" s="121">
        <v>3875.4320299999999</v>
      </c>
      <c r="I33" s="123" t="s">
        <v>1461</v>
      </c>
      <c r="J33" s="123" t="s">
        <v>1461</v>
      </c>
      <c r="K33" s="121">
        <v>0.39179999999999998</v>
      </c>
      <c r="L33" s="121">
        <v>23.310020000000002</v>
      </c>
      <c r="M33" s="123" t="s">
        <v>1461</v>
      </c>
      <c r="N33" s="121">
        <v>0.30986999999999998</v>
      </c>
      <c r="O33" s="121">
        <v>1.1100000000000001E-3</v>
      </c>
      <c r="P33" s="121">
        <v>2412.0300000000002</v>
      </c>
      <c r="Q33" s="121">
        <v>0.96499999999999997</v>
      </c>
      <c r="R33" s="123" t="s">
        <v>1461</v>
      </c>
      <c r="S33" s="121">
        <v>0.13200000000000001</v>
      </c>
      <c r="T33" s="121">
        <v>0.39300000000000002</v>
      </c>
      <c r="U33" s="123" t="s">
        <v>1461</v>
      </c>
      <c r="V33" s="121">
        <v>258.233</v>
      </c>
      <c r="W33" s="121">
        <v>0.108</v>
      </c>
      <c r="X33" s="121">
        <v>2.5000000000000001E-2</v>
      </c>
      <c r="Y33" s="121">
        <v>12.69</v>
      </c>
      <c r="Z33" s="121">
        <v>0.151</v>
      </c>
      <c r="AA33" s="121">
        <v>0.19264000000000001</v>
      </c>
      <c r="AB33" s="121">
        <v>0.35754999999999998</v>
      </c>
      <c r="AC33" s="121">
        <v>8.06</v>
      </c>
      <c r="AD33" s="121">
        <v>0.374</v>
      </c>
    </row>
    <row r="34" spans="1:30" x14ac:dyDescent="0.25">
      <c r="A34" s="123" t="s">
        <v>828</v>
      </c>
      <c r="B34" s="121">
        <v>2695</v>
      </c>
      <c r="C34" s="121">
        <v>7.9952699999999997</v>
      </c>
      <c r="D34" s="121">
        <v>0.91</v>
      </c>
      <c r="E34" s="121">
        <v>0.30599999999999999</v>
      </c>
      <c r="F34" s="121">
        <v>0.13761000000000001</v>
      </c>
      <c r="G34" s="121">
        <v>1.444E-2</v>
      </c>
      <c r="H34" s="121">
        <v>3875.4320299999999</v>
      </c>
      <c r="I34" s="123" t="s">
        <v>1461</v>
      </c>
      <c r="J34" s="123" t="s">
        <v>1461</v>
      </c>
      <c r="K34" s="121">
        <v>0.39179999999999998</v>
      </c>
      <c r="L34" s="121">
        <v>23.310020000000002</v>
      </c>
      <c r="M34" s="123" t="s">
        <v>1461</v>
      </c>
      <c r="N34" s="121">
        <v>0.30986999999999998</v>
      </c>
      <c r="O34" s="121">
        <v>1.1100000000000001E-3</v>
      </c>
      <c r="P34" s="121">
        <v>2412.0300000000002</v>
      </c>
      <c r="Q34" s="121">
        <v>0.96499999999999997</v>
      </c>
      <c r="R34" s="123" t="s">
        <v>1461</v>
      </c>
      <c r="S34" s="121">
        <v>0.13200000000000001</v>
      </c>
      <c r="T34" s="121">
        <v>0.39300000000000002</v>
      </c>
      <c r="U34" s="123" t="s">
        <v>1461</v>
      </c>
      <c r="V34" s="121">
        <v>258.233</v>
      </c>
      <c r="W34" s="121">
        <v>0.108</v>
      </c>
      <c r="X34" s="121">
        <v>2.5000000000000001E-2</v>
      </c>
      <c r="Y34" s="121">
        <v>12.69</v>
      </c>
      <c r="Z34" s="121">
        <v>0.151</v>
      </c>
      <c r="AA34" s="121">
        <v>0.19264000000000001</v>
      </c>
      <c r="AB34" s="121">
        <v>0.35754999999999998</v>
      </c>
      <c r="AC34" s="121">
        <v>8.06</v>
      </c>
      <c r="AD34" s="121">
        <v>0.374</v>
      </c>
    </row>
    <row r="35" spans="1:30" x14ac:dyDescent="0.25">
      <c r="A35" s="123" t="s">
        <v>829</v>
      </c>
      <c r="B35" s="121">
        <v>2695</v>
      </c>
      <c r="C35" s="121">
        <v>8.0950799999999994</v>
      </c>
      <c r="D35" s="121">
        <v>0.88049999999999995</v>
      </c>
      <c r="E35" s="121">
        <v>0.31</v>
      </c>
      <c r="F35" s="121">
        <v>0.13342000000000001</v>
      </c>
      <c r="G35" s="121">
        <v>1.0800000000000001E-2</v>
      </c>
      <c r="H35" s="121">
        <v>3875.4341599999998</v>
      </c>
      <c r="I35" s="123" t="s">
        <v>1461</v>
      </c>
      <c r="J35" s="123" t="s">
        <v>1461</v>
      </c>
      <c r="K35" s="121">
        <v>0.35510000000000003</v>
      </c>
      <c r="L35" s="121">
        <v>23.315480000000001</v>
      </c>
      <c r="M35" s="123" t="s">
        <v>1461</v>
      </c>
      <c r="N35" s="121">
        <v>0.30986999999999998</v>
      </c>
      <c r="O35" s="121">
        <v>1.1100000000000001E-3</v>
      </c>
      <c r="P35" s="121">
        <v>2411.88</v>
      </c>
      <c r="Q35" s="121">
        <v>0.94599999999999995</v>
      </c>
      <c r="R35" s="123" t="s">
        <v>1461</v>
      </c>
      <c r="S35" s="121">
        <v>0.13200000000000001</v>
      </c>
      <c r="T35" s="121">
        <v>0.39100000000000001</v>
      </c>
      <c r="U35" s="123" t="s">
        <v>1461</v>
      </c>
      <c r="V35" s="121">
        <v>258.22399999999999</v>
      </c>
      <c r="W35" s="121">
        <v>0.106</v>
      </c>
      <c r="X35" s="121">
        <v>1.7999999999999999E-2</v>
      </c>
      <c r="Y35" s="121">
        <v>12.69</v>
      </c>
      <c r="Z35" s="121">
        <v>0.151</v>
      </c>
      <c r="AA35" s="121">
        <v>0.20865</v>
      </c>
      <c r="AB35" s="121">
        <v>0.34714</v>
      </c>
      <c r="AC35" s="121">
        <v>8.07</v>
      </c>
      <c r="AD35" s="121">
        <v>0.36799999999999999</v>
      </c>
    </row>
    <row r="36" spans="1:30" x14ac:dyDescent="0.25">
      <c r="A36" s="123" t="s">
        <v>830</v>
      </c>
      <c r="B36" s="121">
        <v>2695</v>
      </c>
      <c r="C36" s="121">
        <v>8.0950799999999994</v>
      </c>
      <c r="D36" s="121">
        <v>0.88049999999999995</v>
      </c>
      <c r="E36" s="121">
        <v>0.31</v>
      </c>
      <c r="F36" s="121">
        <v>0.13342000000000001</v>
      </c>
      <c r="G36" s="121">
        <v>1.0800000000000001E-2</v>
      </c>
      <c r="H36" s="121">
        <v>3875.4341599999998</v>
      </c>
      <c r="I36" s="123" t="s">
        <v>1461</v>
      </c>
      <c r="J36" s="123" t="s">
        <v>1461</v>
      </c>
      <c r="K36" s="121">
        <v>0.35510000000000003</v>
      </c>
      <c r="L36" s="121">
        <v>23.315480000000001</v>
      </c>
      <c r="M36" s="123" t="s">
        <v>1461</v>
      </c>
      <c r="N36" s="121">
        <v>0.30986999999999998</v>
      </c>
      <c r="O36" s="121">
        <v>1.1100000000000001E-3</v>
      </c>
      <c r="P36" s="121">
        <v>2411.88</v>
      </c>
      <c r="Q36" s="121">
        <v>0.94599999999999995</v>
      </c>
      <c r="R36" s="123" t="s">
        <v>1461</v>
      </c>
      <c r="S36" s="121">
        <v>0.13200000000000001</v>
      </c>
      <c r="T36" s="121">
        <v>0.39100000000000001</v>
      </c>
      <c r="U36" s="123" t="s">
        <v>1461</v>
      </c>
      <c r="V36" s="121">
        <v>258.22399999999999</v>
      </c>
      <c r="W36" s="121">
        <v>0.106</v>
      </c>
      <c r="X36" s="121">
        <v>1.7999999999999999E-2</v>
      </c>
      <c r="Y36" s="121">
        <v>12.69</v>
      </c>
      <c r="Z36" s="121">
        <v>0.151</v>
      </c>
      <c r="AA36" s="121">
        <v>0.20865</v>
      </c>
      <c r="AB36" s="121">
        <v>0.34714</v>
      </c>
      <c r="AC36" s="121">
        <v>8.07</v>
      </c>
      <c r="AD36" s="121">
        <v>0.36799999999999999</v>
      </c>
    </row>
    <row r="37" spans="1:30" x14ac:dyDescent="0.25">
      <c r="A37" s="123" t="s">
        <v>831</v>
      </c>
      <c r="B37" s="121">
        <v>2695</v>
      </c>
      <c r="C37" s="121">
        <v>8.2129300000000001</v>
      </c>
      <c r="D37" s="121">
        <v>0.84299999999999997</v>
      </c>
      <c r="E37" s="121">
        <v>0.31</v>
      </c>
      <c r="F37" s="121">
        <v>0.12689</v>
      </c>
      <c r="G37" s="121">
        <v>1.4789999999999999E-2</v>
      </c>
      <c r="H37" s="121">
        <v>3875.4298899999999</v>
      </c>
      <c r="I37" s="123" t="s">
        <v>1461</v>
      </c>
      <c r="J37" s="123" t="s">
        <v>1461</v>
      </c>
      <c r="K37" s="121">
        <v>0.32079000000000002</v>
      </c>
      <c r="L37" s="121">
        <v>23.304549999999999</v>
      </c>
      <c r="M37" s="123" t="s">
        <v>1461</v>
      </c>
      <c r="N37" s="121">
        <v>0.30986999999999998</v>
      </c>
      <c r="O37" s="121">
        <v>1.1100000000000001E-3</v>
      </c>
      <c r="P37" s="121">
        <v>2411.85</v>
      </c>
      <c r="Q37" s="121">
        <v>0.94299999999999995</v>
      </c>
      <c r="R37" s="123" t="s">
        <v>1461</v>
      </c>
      <c r="S37" s="121">
        <v>0.13100000000000001</v>
      </c>
      <c r="T37" s="121">
        <v>0.39300000000000002</v>
      </c>
      <c r="U37" s="123" t="s">
        <v>1461</v>
      </c>
      <c r="V37" s="121">
        <v>258.21499999999997</v>
      </c>
      <c r="W37" s="121">
        <v>0.10299999999999999</v>
      </c>
      <c r="X37" s="121">
        <v>0.02</v>
      </c>
      <c r="Y37" s="121">
        <v>12.69</v>
      </c>
      <c r="Z37" s="121">
        <v>0.15</v>
      </c>
      <c r="AA37" s="121">
        <v>0.22145000000000001</v>
      </c>
      <c r="AB37" s="121">
        <v>0.33561000000000002</v>
      </c>
      <c r="AC37" s="121">
        <v>8</v>
      </c>
      <c r="AD37" s="121">
        <v>0.36799999999999999</v>
      </c>
    </row>
    <row r="38" spans="1:30" x14ac:dyDescent="0.25">
      <c r="A38" s="123" t="s">
        <v>832</v>
      </c>
      <c r="B38" s="121">
        <v>2695</v>
      </c>
      <c r="C38" s="121">
        <v>8.2129300000000001</v>
      </c>
      <c r="D38" s="121">
        <v>0.84299999999999997</v>
      </c>
      <c r="E38" s="121">
        <v>0.31</v>
      </c>
      <c r="F38" s="121">
        <v>0.12689</v>
      </c>
      <c r="G38" s="121">
        <v>1.4789999999999999E-2</v>
      </c>
      <c r="H38" s="121">
        <v>3875.4298899999999</v>
      </c>
      <c r="I38" s="123" t="s">
        <v>1461</v>
      </c>
      <c r="J38" s="123" t="s">
        <v>1461</v>
      </c>
      <c r="K38" s="121">
        <v>0.32079000000000002</v>
      </c>
      <c r="L38" s="121">
        <v>23.304549999999999</v>
      </c>
      <c r="M38" s="123" t="s">
        <v>1461</v>
      </c>
      <c r="N38" s="121">
        <v>0.30986999999999998</v>
      </c>
      <c r="O38" s="121">
        <v>1.1100000000000001E-3</v>
      </c>
      <c r="P38" s="121">
        <v>2411.85</v>
      </c>
      <c r="Q38" s="121">
        <v>0.94299999999999995</v>
      </c>
      <c r="R38" s="123" t="s">
        <v>1461</v>
      </c>
      <c r="S38" s="121">
        <v>0.13100000000000001</v>
      </c>
      <c r="T38" s="121">
        <v>0.39300000000000002</v>
      </c>
      <c r="U38" s="123" t="s">
        <v>1461</v>
      </c>
      <c r="V38" s="121">
        <v>258.21499999999997</v>
      </c>
      <c r="W38" s="121">
        <v>0.10299999999999999</v>
      </c>
      <c r="X38" s="121">
        <v>0.02</v>
      </c>
      <c r="Y38" s="121">
        <v>12.69</v>
      </c>
      <c r="Z38" s="121">
        <v>0.15</v>
      </c>
      <c r="AA38" s="121">
        <v>0.22145000000000001</v>
      </c>
      <c r="AB38" s="121">
        <v>0.33561000000000002</v>
      </c>
      <c r="AC38" s="121">
        <v>8</v>
      </c>
      <c r="AD38" s="121">
        <v>0.36799999999999999</v>
      </c>
    </row>
    <row r="39" spans="1:30" x14ac:dyDescent="0.25">
      <c r="A39" s="123" t="s">
        <v>833</v>
      </c>
      <c r="B39" s="121">
        <v>2695</v>
      </c>
      <c r="C39" s="121">
        <v>8.3483999999999998</v>
      </c>
      <c r="D39" s="121">
        <v>0.8155</v>
      </c>
      <c r="E39" s="121">
        <v>0.30599999999999999</v>
      </c>
      <c r="F39" s="121">
        <v>0.12864999999999999</v>
      </c>
      <c r="G39" s="121">
        <v>1.899E-2</v>
      </c>
      <c r="H39" s="121">
        <v>3875.4481799999999</v>
      </c>
      <c r="I39" s="123" t="s">
        <v>1461</v>
      </c>
      <c r="J39" s="123" t="s">
        <v>1461</v>
      </c>
      <c r="K39" s="121">
        <v>0.29096</v>
      </c>
      <c r="L39" s="121">
        <v>23.351389999999999</v>
      </c>
      <c r="M39" s="123" t="s">
        <v>1461</v>
      </c>
      <c r="N39" s="121">
        <v>0.30398999999999998</v>
      </c>
      <c r="O39" s="121">
        <v>1.1100000000000001E-3</v>
      </c>
      <c r="P39" s="121">
        <v>2411.8200000000002</v>
      </c>
      <c r="Q39" s="121">
        <v>0.93899999999999995</v>
      </c>
      <c r="R39" s="123" t="s">
        <v>1461</v>
      </c>
      <c r="S39" s="121">
        <v>0.13</v>
      </c>
      <c r="T39" s="121">
        <v>0.39500000000000002</v>
      </c>
      <c r="U39" s="123" t="s">
        <v>1461</v>
      </c>
      <c r="V39" s="121">
        <v>258.20699999999999</v>
      </c>
      <c r="W39" s="121">
        <v>6.3E-2</v>
      </c>
      <c r="X39" s="121">
        <v>1.7000000000000001E-2</v>
      </c>
      <c r="Y39" s="121">
        <v>12.69</v>
      </c>
      <c r="Z39" s="121">
        <v>0.15</v>
      </c>
      <c r="AA39" s="121">
        <v>0.22968</v>
      </c>
      <c r="AB39" s="121">
        <v>0.31931999999999999</v>
      </c>
      <c r="AC39" s="121">
        <v>7.99</v>
      </c>
      <c r="AD39" s="121">
        <v>0.36699999999999999</v>
      </c>
    </row>
    <row r="40" spans="1:30" x14ac:dyDescent="0.25">
      <c r="A40" s="123" t="s">
        <v>834</v>
      </c>
      <c r="B40" s="121">
        <v>2695</v>
      </c>
      <c r="C40" s="121">
        <v>8.3483999999999998</v>
      </c>
      <c r="D40" s="121">
        <v>0.8155</v>
      </c>
      <c r="E40" s="121">
        <v>0.30599999999999999</v>
      </c>
      <c r="F40" s="121">
        <v>0.12864999999999999</v>
      </c>
      <c r="G40" s="121">
        <v>1.899E-2</v>
      </c>
      <c r="H40" s="121">
        <v>3875.4481799999999</v>
      </c>
      <c r="I40" s="123" t="s">
        <v>1461</v>
      </c>
      <c r="J40" s="123" t="s">
        <v>1461</v>
      </c>
      <c r="K40" s="121">
        <v>0.29096</v>
      </c>
      <c r="L40" s="121">
        <v>23.351389999999999</v>
      </c>
      <c r="M40" s="123" t="s">
        <v>1461</v>
      </c>
      <c r="N40" s="121">
        <v>0.30398999999999998</v>
      </c>
      <c r="O40" s="121">
        <v>1.1100000000000001E-3</v>
      </c>
      <c r="P40" s="121">
        <v>2411.8200000000002</v>
      </c>
      <c r="Q40" s="121">
        <v>0.93899999999999995</v>
      </c>
      <c r="R40" s="123" t="s">
        <v>1461</v>
      </c>
      <c r="S40" s="121">
        <v>0.13</v>
      </c>
      <c r="T40" s="121">
        <v>0.39500000000000002</v>
      </c>
      <c r="U40" s="123" t="s">
        <v>1461</v>
      </c>
      <c r="V40" s="121">
        <v>258.20699999999999</v>
      </c>
      <c r="W40" s="121">
        <v>6.3E-2</v>
      </c>
      <c r="X40" s="121">
        <v>1.7000000000000001E-2</v>
      </c>
      <c r="Y40" s="121">
        <v>12.69</v>
      </c>
      <c r="Z40" s="121">
        <v>0.15</v>
      </c>
      <c r="AA40" s="121">
        <v>0.22968</v>
      </c>
      <c r="AB40" s="121">
        <v>0.31931999999999999</v>
      </c>
      <c r="AC40" s="121">
        <v>7.99</v>
      </c>
      <c r="AD40" s="121">
        <v>0.36699999999999999</v>
      </c>
    </row>
    <row r="41" spans="1:30" x14ac:dyDescent="0.25">
      <c r="A41" s="123" t="s">
        <v>835</v>
      </c>
      <c r="B41" s="121">
        <v>2695</v>
      </c>
      <c r="C41" s="121">
        <v>8.4071999999999996</v>
      </c>
      <c r="D41" s="121">
        <v>1.0585</v>
      </c>
      <c r="E41" s="121">
        <v>0.29099999999999998</v>
      </c>
      <c r="F41" s="121">
        <v>0.14163999999999999</v>
      </c>
      <c r="G41" s="121">
        <v>2.2360000000000001E-2</v>
      </c>
      <c r="H41" s="121">
        <v>3875.45885</v>
      </c>
      <c r="I41" s="123" t="s">
        <v>1461</v>
      </c>
      <c r="J41" s="123" t="s">
        <v>1461</v>
      </c>
      <c r="K41" s="121">
        <v>0.25933</v>
      </c>
      <c r="L41" s="121">
        <v>23.378720000000001</v>
      </c>
      <c r="M41" s="123" t="s">
        <v>1461</v>
      </c>
      <c r="N41" s="121">
        <v>0.29809999999999998</v>
      </c>
      <c r="O41" s="121">
        <v>1.1100000000000001E-3</v>
      </c>
      <c r="P41" s="121">
        <v>2411.79</v>
      </c>
      <c r="Q41" s="121">
        <v>0.93500000000000005</v>
      </c>
      <c r="R41" s="123" t="s">
        <v>1461</v>
      </c>
      <c r="S41" s="121">
        <v>0.13</v>
      </c>
      <c r="T41" s="121">
        <v>0.39200000000000002</v>
      </c>
      <c r="U41" s="123" t="s">
        <v>1461</v>
      </c>
      <c r="V41" s="121">
        <v>258.19799999999998</v>
      </c>
      <c r="W41" s="121">
        <v>6.3E-2</v>
      </c>
      <c r="X41" s="121">
        <v>1.9E-2</v>
      </c>
      <c r="Y41" s="121">
        <v>12.69</v>
      </c>
      <c r="Z41" s="121">
        <v>0.151</v>
      </c>
      <c r="AA41" s="121">
        <v>0.24277000000000001</v>
      </c>
      <c r="AB41" s="121">
        <v>0.30579000000000001</v>
      </c>
      <c r="AC41" s="121">
        <v>7.67</v>
      </c>
      <c r="AD41" s="121">
        <v>0.36599999999999999</v>
      </c>
    </row>
    <row r="42" spans="1:30" x14ac:dyDescent="0.25">
      <c r="A42" s="123" t="s">
        <v>836</v>
      </c>
      <c r="B42" s="121">
        <v>2695</v>
      </c>
      <c r="C42" s="121">
        <v>8.4071999999999996</v>
      </c>
      <c r="D42" s="121">
        <v>1.0585</v>
      </c>
      <c r="E42" s="121">
        <v>0.29099999999999998</v>
      </c>
      <c r="F42" s="121">
        <v>0.14163999999999999</v>
      </c>
      <c r="G42" s="121">
        <v>2.2360000000000001E-2</v>
      </c>
      <c r="H42" s="121">
        <v>3875.45885</v>
      </c>
      <c r="I42" s="123" t="s">
        <v>1461</v>
      </c>
      <c r="J42" s="123" t="s">
        <v>1461</v>
      </c>
      <c r="K42" s="121">
        <v>0.25933</v>
      </c>
      <c r="L42" s="121">
        <v>23.378720000000001</v>
      </c>
      <c r="M42" s="123" t="s">
        <v>1461</v>
      </c>
      <c r="N42" s="121">
        <v>0.29809999999999998</v>
      </c>
      <c r="O42" s="121">
        <v>1.1100000000000001E-3</v>
      </c>
      <c r="P42" s="121">
        <v>2411.79</v>
      </c>
      <c r="Q42" s="121">
        <v>0.93500000000000005</v>
      </c>
      <c r="R42" s="123" t="s">
        <v>1461</v>
      </c>
      <c r="S42" s="121">
        <v>0.13</v>
      </c>
      <c r="T42" s="121">
        <v>0.39200000000000002</v>
      </c>
      <c r="U42" s="123" t="s">
        <v>1461</v>
      </c>
      <c r="V42" s="121">
        <v>258.19799999999998</v>
      </c>
      <c r="W42" s="121">
        <v>6.3E-2</v>
      </c>
      <c r="X42" s="121">
        <v>1.9E-2</v>
      </c>
      <c r="Y42" s="121">
        <v>12.69</v>
      </c>
      <c r="Z42" s="121">
        <v>0.151</v>
      </c>
      <c r="AA42" s="121">
        <v>0.24277000000000001</v>
      </c>
      <c r="AB42" s="121">
        <v>0.30579000000000001</v>
      </c>
      <c r="AC42" s="121">
        <v>7.67</v>
      </c>
      <c r="AD42" s="121">
        <v>0.36599999999999999</v>
      </c>
    </row>
    <row r="43" spans="1:30" x14ac:dyDescent="0.25">
      <c r="A43" s="123" t="s">
        <v>837</v>
      </c>
      <c r="B43" s="121">
        <v>2695</v>
      </c>
      <c r="C43" s="121">
        <v>8.2446199999999994</v>
      </c>
      <c r="D43" s="121">
        <v>1.0585</v>
      </c>
      <c r="E43" s="121">
        <v>0.29399999999999998</v>
      </c>
      <c r="F43" s="121">
        <v>0.13123000000000001</v>
      </c>
      <c r="G43" s="121">
        <v>2.0650000000000002E-2</v>
      </c>
      <c r="H43" s="121">
        <v>3875.4749999999999</v>
      </c>
      <c r="I43" s="123" t="s">
        <v>1461</v>
      </c>
      <c r="J43" s="123" t="s">
        <v>1461</v>
      </c>
      <c r="K43" s="121">
        <v>0.23354</v>
      </c>
      <c r="L43" s="121">
        <v>23.420120000000001</v>
      </c>
      <c r="M43" s="123" t="s">
        <v>1461</v>
      </c>
      <c r="N43" s="121">
        <v>0.29221999999999998</v>
      </c>
      <c r="O43" s="121">
        <v>1.1100000000000001E-3</v>
      </c>
      <c r="P43" s="121">
        <v>2411.7800000000002</v>
      </c>
      <c r="Q43" s="121">
        <v>0.93400000000000005</v>
      </c>
      <c r="R43" s="123" t="s">
        <v>1461</v>
      </c>
      <c r="S43" s="121">
        <v>0.13</v>
      </c>
      <c r="T43" s="121">
        <v>0.39500000000000002</v>
      </c>
      <c r="U43" s="123" t="s">
        <v>1461</v>
      </c>
      <c r="V43" s="121">
        <v>258.18900000000002</v>
      </c>
      <c r="W43" s="121">
        <v>6.3E-2</v>
      </c>
      <c r="X43" s="121">
        <v>3.1E-2</v>
      </c>
      <c r="Y43" s="121">
        <v>12.69</v>
      </c>
      <c r="Z43" s="121">
        <v>0.152</v>
      </c>
      <c r="AA43" s="121">
        <v>0.25480999999999998</v>
      </c>
      <c r="AB43" s="121">
        <v>0.29608000000000001</v>
      </c>
      <c r="AC43" s="121">
        <v>7.44</v>
      </c>
      <c r="AD43" s="121">
        <v>0.41199999999999998</v>
      </c>
    </row>
    <row r="44" spans="1:30" x14ac:dyDescent="0.25">
      <c r="A44" s="123" t="s">
        <v>838</v>
      </c>
      <c r="B44" s="121">
        <v>2695</v>
      </c>
      <c r="C44" s="121">
        <v>8.2446199999999994</v>
      </c>
      <c r="D44" s="121">
        <v>1.0585</v>
      </c>
      <c r="E44" s="121">
        <v>0.29399999999999998</v>
      </c>
      <c r="F44" s="121">
        <v>0.13123000000000001</v>
      </c>
      <c r="G44" s="121">
        <v>2.0650000000000002E-2</v>
      </c>
      <c r="H44" s="121">
        <v>3875.4749999999999</v>
      </c>
      <c r="I44" s="123" t="s">
        <v>1461</v>
      </c>
      <c r="J44" s="123" t="s">
        <v>1461</v>
      </c>
      <c r="K44" s="121">
        <v>0.23354</v>
      </c>
      <c r="L44" s="121">
        <v>23.420120000000001</v>
      </c>
      <c r="M44" s="123" t="s">
        <v>1461</v>
      </c>
      <c r="N44" s="121">
        <v>0.29221999999999998</v>
      </c>
      <c r="O44" s="121">
        <v>1.1100000000000001E-3</v>
      </c>
      <c r="P44" s="121">
        <v>2411.7800000000002</v>
      </c>
      <c r="Q44" s="121">
        <v>0.93400000000000005</v>
      </c>
      <c r="R44" s="123" t="s">
        <v>1461</v>
      </c>
      <c r="S44" s="121">
        <v>0.13</v>
      </c>
      <c r="T44" s="121">
        <v>0.39500000000000002</v>
      </c>
      <c r="U44" s="123" t="s">
        <v>1461</v>
      </c>
      <c r="V44" s="121">
        <v>258.18900000000002</v>
      </c>
      <c r="W44" s="121">
        <v>6.3E-2</v>
      </c>
      <c r="X44" s="121">
        <v>3.1E-2</v>
      </c>
      <c r="Y44" s="121">
        <v>12.69</v>
      </c>
      <c r="Z44" s="121">
        <v>0.152</v>
      </c>
      <c r="AA44" s="121">
        <v>0.25480999999999998</v>
      </c>
      <c r="AB44" s="121">
        <v>0.29608000000000001</v>
      </c>
      <c r="AC44" s="121">
        <v>7.44</v>
      </c>
      <c r="AD44" s="121">
        <v>0.41199999999999998</v>
      </c>
    </row>
    <row r="45" spans="1:30" x14ac:dyDescent="0.25">
      <c r="A45" s="123" t="s">
        <v>839</v>
      </c>
      <c r="B45" s="121">
        <v>2695</v>
      </c>
      <c r="C45" s="121">
        <v>8.0681600000000007</v>
      </c>
      <c r="D45" s="121">
        <v>1.345</v>
      </c>
      <c r="E45" s="121">
        <v>0.27100000000000002</v>
      </c>
      <c r="F45" s="121">
        <v>0.14795</v>
      </c>
      <c r="G45" s="121">
        <v>1.4579999999999999E-2</v>
      </c>
      <c r="H45" s="121">
        <v>3875.4780500000002</v>
      </c>
      <c r="I45" s="123" t="s">
        <v>1461</v>
      </c>
      <c r="J45" s="121">
        <v>3.2435200000000002</v>
      </c>
      <c r="K45" s="121">
        <v>0.25220999999999999</v>
      </c>
      <c r="L45" s="121">
        <v>23.42794</v>
      </c>
      <c r="M45" s="123" t="s">
        <v>1461</v>
      </c>
      <c r="N45" s="121">
        <v>0.28676000000000001</v>
      </c>
      <c r="O45" s="121">
        <v>1.1100000000000001E-3</v>
      </c>
      <c r="P45" s="121">
        <v>2411.81</v>
      </c>
      <c r="Q45" s="121">
        <v>0.93799999999999994</v>
      </c>
      <c r="R45" s="123" t="s">
        <v>1461</v>
      </c>
      <c r="S45" s="121">
        <v>0.13</v>
      </c>
      <c r="T45" s="121">
        <v>0.39400000000000002</v>
      </c>
      <c r="U45" s="123" t="s">
        <v>1461</v>
      </c>
      <c r="V45" s="121">
        <v>258.18099999999998</v>
      </c>
      <c r="W45" s="121">
        <v>6.3E-2</v>
      </c>
      <c r="X45" s="121">
        <v>3.3000000000000002E-2</v>
      </c>
      <c r="Y45" s="121">
        <v>12.69</v>
      </c>
      <c r="Z45" s="121">
        <v>0.152</v>
      </c>
      <c r="AA45" s="121">
        <v>0.26090000000000002</v>
      </c>
      <c r="AB45" s="121">
        <v>0.29970999999999998</v>
      </c>
      <c r="AC45" s="121">
        <v>7.45</v>
      </c>
      <c r="AD45" s="121">
        <v>0.36399999999999999</v>
      </c>
    </row>
    <row r="46" spans="1:30" x14ac:dyDescent="0.25">
      <c r="A46" s="123" t="s">
        <v>840</v>
      </c>
      <c r="B46" s="121">
        <v>2695</v>
      </c>
      <c r="C46" s="121">
        <v>8.0681600000000007</v>
      </c>
      <c r="D46" s="121">
        <v>1.345</v>
      </c>
      <c r="E46" s="121">
        <v>0.27100000000000002</v>
      </c>
      <c r="F46" s="121">
        <v>0.14795</v>
      </c>
      <c r="G46" s="121">
        <v>1.4579999999999999E-2</v>
      </c>
      <c r="H46" s="121">
        <v>3875.4780500000002</v>
      </c>
      <c r="I46" s="123" t="s">
        <v>1461</v>
      </c>
      <c r="J46" s="121">
        <v>3.2435200000000002</v>
      </c>
      <c r="K46" s="121">
        <v>0.25220999999999999</v>
      </c>
      <c r="L46" s="121">
        <v>23.42794</v>
      </c>
      <c r="M46" s="123" t="s">
        <v>1461</v>
      </c>
      <c r="N46" s="121">
        <v>0.28676000000000001</v>
      </c>
      <c r="O46" s="121">
        <v>1.1100000000000001E-3</v>
      </c>
      <c r="P46" s="121">
        <v>2411.81</v>
      </c>
      <c r="Q46" s="121">
        <v>0.93799999999999994</v>
      </c>
      <c r="R46" s="123" t="s">
        <v>1461</v>
      </c>
      <c r="S46" s="121">
        <v>0.13</v>
      </c>
      <c r="T46" s="121">
        <v>0.39400000000000002</v>
      </c>
      <c r="U46" s="123" t="s">
        <v>1461</v>
      </c>
      <c r="V46" s="121">
        <v>258.18099999999998</v>
      </c>
      <c r="W46" s="121">
        <v>6.3E-2</v>
      </c>
      <c r="X46" s="121">
        <v>3.3000000000000002E-2</v>
      </c>
      <c r="Y46" s="121">
        <v>12.69</v>
      </c>
      <c r="Z46" s="121">
        <v>0.152</v>
      </c>
      <c r="AA46" s="121">
        <v>0.26090000000000002</v>
      </c>
      <c r="AB46" s="121">
        <v>0.29970999999999998</v>
      </c>
      <c r="AC46" s="121">
        <v>7.45</v>
      </c>
      <c r="AD46" s="121">
        <v>0.36399999999999999</v>
      </c>
    </row>
    <row r="47" spans="1:30" x14ac:dyDescent="0.25">
      <c r="A47" s="123" t="s">
        <v>841</v>
      </c>
      <c r="B47" s="121">
        <v>2695</v>
      </c>
      <c r="C47" s="121">
        <v>7.8845000000000001</v>
      </c>
      <c r="D47" s="121">
        <v>1.2789999999999999</v>
      </c>
      <c r="E47" s="121">
        <v>0.246</v>
      </c>
      <c r="F47" s="121">
        <v>0.18456</v>
      </c>
      <c r="G47" s="121">
        <v>1.9449999999999999E-2</v>
      </c>
      <c r="H47" s="121">
        <v>3875.4652500000002</v>
      </c>
      <c r="I47" s="123" t="s">
        <v>1461</v>
      </c>
      <c r="J47" s="123" t="s">
        <v>1461</v>
      </c>
      <c r="K47" s="121">
        <v>0.30252000000000001</v>
      </c>
      <c r="L47" s="121">
        <v>23.395119999999999</v>
      </c>
      <c r="M47" s="121">
        <v>59.260730000000002</v>
      </c>
      <c r="N47" s="121">
        <v>0.28676000000000001</v>
      </c>
      <c r="O47" s="121">
        <v>1.1100000000000001E-3</v>
      </c>
      <c r="P47" s="121">
        <v>2411.8200000000002</v>
      </c>
      <c r="Q47" s="121">
        <v>0.93899999999999995</v>
      </c>
      <c r="R47" s="123" t="s">
        <v>1461</v>
      </c>
      <c r="S47" s="121">
        <v>0.13</v>
      </c>
      <c r="T47" s="121">
        <v>0.39300000000000002</v>
      </c>
      <c r="U47" s="121">
        <v>55.21</v>
      </c>
      <c r="V47" s="121">
        <v>258.17200000000003</v>
      </c>
      <c r="W47" s="121">
        <v>6.2E-2</v>
      </c>
      <c r="X47" s="121">
        <v>3.6999999999999998E-2</v>
      </c>
      <c r="Y47" s="121">
        <v>12.69</v>
      </c>
      <c r="Z47" s="121">
        <v>0.153</v>
      </c>
      <c r="AA47" s="121">
        <v>0.25846000000000002</v>
      </c>
      <c r="AB47" s="121">
        <v>0.29729</v>
      </c>
      <c r="AC47" s="121">
        <v>7.3</v>
      </c>
      <c r="AD47" s="121">
        <v>0.36399999999999999</v>
      </c>
    </row>
    <row r="48" spans="1:30" x14ac:dyDescent="0.25">
      <c r="A48" s="123" t="s">
        <v>842</v>
      </c>
      <c r="B48" s="121">
        <v>2695</v>
      </c>
      <c r="C48" s="121">
        <v>7.8845000000000001</v>
      </c>
      <c r="D48" s="121">
        <v>1.2789999999999999</v>
      </c>
      <c r="E48" s="121">
        <v>0.246</v>
      </c>
      <c r="F48" s="121">
        <v>0.18456</v>
      </c>
      <c r="G48" s="121">
        <v>1.9449999999999999E-2</v>
      </c>
      <c r="H48" s="121">
        <v>3875.4652500000002</v>
      </c>
      <c r="I48" s="123" t="s">
        <v>1461</v>
      </c>
      <c r="J48" s="123" t="s">
        <v>1461</v>
      </c>
      <c r="K48" s="121">
        <v>0.30252000000000001</v>
      </c>
      <c r="L48" s="121">
        <v>23.395119999999999</v>
      </c>
      <c r="M48" s="121">
        <v>59.260730000000002</v>
      </c>
      <c r="N48" s="121">
        <v>0.28676000000000001</v>
      </c>
      <c r="O48" s="121">
        <v>1.1100000000000001E-3</v>
      </c>
      <c r="P48" s="121">
        <v>2411.8200000000002</v>
      </c>
      <c r="Q48" s="121">
        <v>0.93899999999999995</v>
      </c>
      <c r="R48" s="123" t="s">
        <v>1461</v>
      </c>
      <c r="S48" s="121">
        <v>0.13</v>
      </c>
      <c r="T48" s="121">
        <v>0.39300000000000002</v>
      </c>
      <c r="U48" s="121">
        <v>55.21</v>
      </c>
      <c r="V48" s="121">
        <v>258.17200000000003</v>
      </c>
      <c r="W48" s="121">
        <v>6.2E-2</v>
      </c>
      <c r="X48" s="121">
        <v>3.6999999999999998E-2</v>
      </c>
      <c r="Y48" s="121">
        <v>12.69</v>
      </c>
      <c r="Z48" s="121">
        <v>0.153</v>
      </c>
      <c r="AA48" s="121">
        <v>0.25846000000000002</v>
      </c>
      <c r="AB48" s="121">
        <v>0.29729</v>
      </c>
      <c r="AC48" s="121">
        <v>7.3</v>
      </c>
      <c r="AD48" s="121">
        <v>0.36399999999999999</v>
      </c>
    </row>
    <row r="49" spans="1:30" x14ac:dyDescent="0.25">
      <c r="A49" s="123" t="s">
        <v>843</v>
      </c>
      <c r="B49" s="121">
        <v>2695</v>
      </c>
      <c r="C49" s="121">
        <v>7.6766500000000004</v>
      </c>
      <c r="D49" s="121">
        <v>1.1919999999999999</v>
      </c>
      <c r="E49" s="121">
        <v>0.23300000000000001</v>
      </c>
      <c r="F49" s="121">
        <v>0.18739</v>
      </c>
      <c r="G49" s="121">
        <v>1.0919999999999999E-2</v>
      </c>
      <c r="H49" s="121">
        <v>3875.4591500000001</v>
      </c>
      <c r="I49" s="123" t="s">
        <v>1461</v>
      </c>
      <c r="J49" s="123" t="s">
        <v>1461</v>
      </c>
      <c r="K49" s="121">
        <v>0.36626999999999998</v>
      </c>
      <c r="L49" s="121">
        <v>23.3795</v>
      </c>
      <c r="M49" s="123" t="s">
        <v>1461</v>
      </c>
      <c r="N49" s="121">
        <v>0.28129999999999999</v>
      </c>
      <c r="O49" s="121">
        <v>1.1100000000000001E-3</v>
      </c>
      <c r="P49" s="121">
        <v>2411.8200000000002</v>
      </c>
      <c r="Q49" s="121">
        <v>0.93899999999999995</v>
      </c>
      <c r="R49" s="123" t="s">
        <v>1461</v>
      </c>
      <c r="S49" s="121">
        <v>0.13</v>
      </c>
      <c r="T49" s="121">
        <v>0.39</v>
      </c>
      <c r="U49" s="123" t="s">
        <v>1461</v>
      </c>
      <c r="V49" s="121">
        <v>258.16300000000001</v>
      </c>
      <c r="W49" s="121">
        <v>7.0999999999999994E-2</v>
      </c>
      <c r="X49" s="121">
        <v>4.2999999999999997E-2</v>
      </c>
      <c r="Y49" s="121">
        <v>12.69</v>
      </c>
      <c r="Z49" s="121">
        <v>0.153</v>
      </c>
      <c r="AA49" s="121">
        <v>0.28337000000000001</v>
      </c>
      <c r="AB49" s="121">
        <v>0.27112000000000003</v>
      </c>
      <c r="AC49" s="121">
        <v>7.06</v>
      </c>
      <c r="AD49" s="121">
        <v>0.36299999999999999</v>
      </c>
    </row>
    <row r="50" spans="1:30" x14ac:dyDescent="0.25">
      <c r="A50" s="123" t="s">
        <v>844</v>
      </c>
      <c r="B50" s="121">
        <v>2695</v>
      </c>
      <c r="C50" s="121">
        <v>7.6766500000000004</v>
      </c>
      <c r="D50" s="121">
        <v>1.1919999999999999</v>
      </c>
      <c r="E50" s="121">
        <v>0.23300000000000001</v>
      </c>
      <c r="F50" s="121">
        <v>0.18739</v>
      </c>
      <c r="G50" s="121">
        <v>1.0919999999999999E-2</v>
      </c>
      <c r="H50" s="121">
        <v>3875.4591500000001</v>
      </c>
      <c r="I50" s="123" t="s">
        <v>1461</v>
      </c>
      <c r="J50" s="123" t="s">
        <v>1461</v>
      </c>
      <c r="K50" s="121">
        <v>0.36626999999999998</v>
      </c>
      <c r="L50" s="121">
        <v>23.3795</v>
      </c>
      <c r="M50" s="123" t="s">
        <v>1461</v>
      </c>
      <c r="N50" s="121">
        <v>0.28129999999999999</v>
      </c>
      <c r="O50" s="121">
        <v>1.1100000000000001E-3</v>
      </c>
      <c r="P50" s="121">
        <v>2411.8200000000002</v>
      </c>
      <c r="Q50" s="121">
        <v>0.93899999999999995</v>
      </c>
      <c r="R50" s="123" t="s">
        <v>1461</v>
      </c>
      <c r="S50" s="121">
        <v>0.13</v>
      </c>
      <c r="T50" s="121">
        <v>0.39</v>
      </c>
      <c r="U50" s="123" t="s">
        <v>1461</v>
      </c>
      <c r="V50" s="121">
        <v>258.16300000000001</v>
      </c>
      <c r="W50" s="121">
        <v>7.0999999999999994E-2</v>
      </c>
      <c r="X50" s="121">
        <v>4.2999999999999997E-2</v>
      </c>
      <c r="Y50" s="121">
        <v>12.69</v>
      </c>
      <c r="Z50" s="121">
        <v>0.153</v>
      </c>
      <c r="AA50" s="121">
        <v>0.28337000000000001</v>
      </c>
      <c r="AB50" s="121">
        <v>0.27112000000000003</v>
      </c>
      <c r="AC50" s="121">
        <v>7.06</v>
      </c>
      <c r="AD50" s="121">
        <v>0.36299999999999999</v>
      </c>
    </row>
    <row r="51" spans="1:30" x14ac:dyDescent="0.25">
      <c r="A51" s="123" t="s">
        <v>845</v>
      </c>
      <c r="B51" s="121">
        <v>2695</v>
      </c>
      <c r="C51" s="121">
        <v>7.4785500000000003</v>
      </c>
      <c r="D51" s="121">
        <v>1.1559999999999999</v>
      </c>
      <c r="E51" s="121">
        <v>0.20699999999999999</v>
      </c>
      <c r="F51" s="121">
        <v>0.19958999999999999</v>
      </c>
      <c r="G51" s="121">
        <v>6.6100000000000004E-3</v>
      </c>
      <c r="H51" s="121">
        <v>3875.45793</v>
      </c>
      <c r="I51" s="123" t="s">
        <v>1461</v>
      </c>
      <c r="J51" s="123" t="s">
        <v>1461</v>
      </c>
      <c r="K51" s="121">
        <v>0.42991000000000001</v>
      </c>
      <c r="L51" s="121">
        <v>23.376370000000001</v>
      </c>
      <c r="M51" s="123" t="s">
        <v>1461</v>
      </c>
      <c r="N51" s="121">
        <v>0.28129999999999999</v>
      </c>
      <c r="O51" s="121">
        <v>1.1100000000000001E-3</v>
      </c>
      <c r="P51" s="121">
        <v>2411.81</v>
      </c>
      <c r="Q51" s="121">
        <v>0.93799999999999994</v>
      </c>
      <c r="R51" s="123" t="s">
        <v>1461</v>
      </c>
      <c r="S51" s="121">
        <v>0.13</v>
      </c>
      <c r="T51" s="121">
        <v>0.39200000000000002</v>
      </c>
      <c r="U51" s="123" t="s">
        <v>1461</v>
      </c>
      <c r="V51" s="121">
        <v>258.15499999999997</v>
      </c>
      <c r="W51" s="121">
        <v>9.5000000000000001E-2</v>
      </c>
      <c r="X51" s="121">
        <v>4.8000000000000001E-2</v>
      </c>
      <c r="Y51" s="121">
        <v>12.69</v>
      </c>
      <c r="Z51" s="121">
        <v>0.153</v>
      </c>
      <c r="AA51" s="121">
        <v>0.35100999999999999</v>
      </c>
      <c r="AB51" s="121">
        <v>0.20626</v>
      </c>
      <c r="AC51" s="121">
        <v>6.71</v>
      </c>
      <c r="AD51" s="121">
        <v>0.36199999999999999</v>
      </c>
    </row>
    <row r="52" spans="1:30" x14ac:dyDescent="0.25">
      <c r="A52" s="123" t="s">
        <v>846</v>
      </c>
      <c r="B52" s="121">
        <v>2695</v>
      </c>
      <c r="C52" s="121">
        <v>7.4785500000000003</v>
      </c>
      <c r="D52" s="121">
        <v>1.1559999999999999</v>
      </c>
      <c r="E52" s="121">
        <v>0.20699999999999999</v>
      </c>
      <c r="F52" s="121">
        <v>0.19958999999999999</v>
      </c>
      <c r="G52" s="121">
        <v>6.6100000000000004E-3</v>
      </c>
      <c r="H52" s="121">
        <v>3875.45793</v>
      </c>
      <c r="I52" s="123" t="s">
        <v>1461</v>
      </c>
      <c r="J52" s="123" t="s">
        <v>1461</v>
      </c>
      <c r="K52" s="121">
        <v>0.42991000000000001</v>
      </c>
      <c r="L52" s="121">
        <v>23.376370000000001</v>
      </c>
      <c r="M52" s="123" t="s">
        <v>1461</v>
      </c>
      <c r="N52" s="121">
        <v>0.28129999999999999</v>
      </c>
      <c r="O52" s="121">
        <v>1.1100000000000001E-3</v>
      </c>
      <c r="P52" s="121">
        <v>2411.81</v>
      </c>
      <c r="Q52" s="121">
        <v>0.93799999999999994</v>
      </c>
      <c r="R52" s="123" t="s">
        <v>1461</v>
      </c>
      <c r="S52" s="121">
        <v>0.13</v>
      </c>
      <c r="T52" s="121">
        <v>0.39200000000000002</v>
      </c>
      <c r="U52" s="123" t="s">
        <v>1461</v>
      </c>
      <c r="V52" s="121">
        <v>258.15499999999997</v>
      </c>
      <c r="W52" s="121">
        <v>9.5000000000000001E-2</v>
      </c>
      <c r="X52" s="121">
        <v>4.8000000000000001E-2</v>
      </c>
      <c r="Y52" s="121">
        <v>12.69</v>
      </c>
      <c r="Z52" s="121">
        <v>0.153</v>
      </c>
      <c r="AA52" s="121">
        <v>0.35100999999999999</v>
      </c>
      <c r="AB52" s="121">
        <v>0.20626</v>
      </c>
      <c r="AC52" s="121">
        <v>6.71</v>
      </c>
      <c r="AD52" s="121">
        <v>0.36199999999999999</v>
      </c>
    </row>
    <row r="53" spans="1:30" x14ac:dyDescent="0.25">
      <c r="A53" s="123" t="s">
        <v>847</v>
      </c>
      <c r="B53" s="121">
        <v>2695</v>
      </c>
      <c r="C53" s="121">
        <v>7.2755200000000002</v>
      </c>
      <c r="D53" s="121">
        <v>1.1890000000000001</v>
      </c>
      <c r="E53" s="121">
        <v>0.20300000000000001</v>
      </c>
      <c r="F53" s="121">
        <v>0.18934999999999999</v>
      </c>
      <c r="G53" s="121">
        <v>9.4599999999999997E-3</v>
      </c>
      <c r="H53" s="121">
        <v>3875.4585400000001</v>
      </c>
      <c r="I53" s="123" t="s">
        <v>1461</v>
      </c>
      <c r="J53" s="123" t="s">
        <v>1461</v>
      </c>
      <c r="K53" s="121">
        <v>0.49304999999999999</v>
      </c>
      <c r="L53" s="121">
        <v>23.377939999999999</v>
      </c>
      <c r="M53" s="123" t="s">
        <v>1461</v>
      </c>
      <c r="N53" s="121">
        <v>0.28129999999999999</v>
      </c>
      <c r="O53" s="121">
        <v>1.1100000000000001E-3</v>
      </c>
      <c r="P53" s="121">
        <v>2411.79</v>
      </c>
      <c r="Q53" s="121">
        <v>0.93500000000000005</v>
      </c>
      <c r="R53" s="123" t="s">
        <v>1461</v>
      </c>
      <c r="S53" s="121">
        <v>0.13</v>
      </c>
      <c r="T53" s="121">
        <v>0.39200000000000002</v>
      </c>
      <c r="U53" s="123" t="s">
        <v>1461</v>
      </c>
      <c r="V53" s="121">
        <v>258.14600000000002</v>
      </c>
      <c r="W53" s="121">
        <v>0.11899999999999999</v>
      </c>
      <c r="X53" s="121">
        <v>5.2999999999999999E-2</v>
      </c>
      <c r="Y53" s="121">
        <v>12.69</v>
      </c>
      <c r="Z53" s="121">
        <v>0.153</v>
      </c>
      <c r="AA53" s="121">
        <v>0.41558</v>
      </c>
      <c r="AB53" s="121">
        <v>0.14094999999999999</v>
      </c>
      <c r="AC53" s="121">
        <v>6.37</v>
      </c>
      <c r="AD53" s="121">
        <v>0.36</v>
      </c>
    </row>
    <row r="54" spans="1:30" x14ac:dyDescent="0.25">
      <c r="A54" s="123" t="s">
        <v>848</v>
      </c>
      <c r="B54" s="121">
        <v>2695</v>
      </c>
      <c r="C54" s="121">
        <v>7.2755200000000002</v>
      </c>
      <c r="D54" s="121">
        <v>1.1890000000000001</v>
      </c>
      <c r="E54" s="121">
        <v>0.20300000000000001</v>
      </c>
      <c r="F54" s="121">
        <v>0.18934999999999999</v>
      </c>
      <c r="G54" s="121">
        <v>9.4599999999999997E-3</v>
      </c>
      <c r="H54" s="121">
        <v>3875.4585400000001</v>
      </c>
      <c r="I54" s="123" t="s">
        <v>1461</v>
      </c>
      <c r="J54" s="123" t="s">
        <v>1461</v>
      </c>
      <c r="K54" s="121">
        <v>0.49304999999999999</v>
      </c>
      <c r="L54" s="121">
        <v>23.377939999999999</v>
      </c>
      <c r="M54" s="123" t="s">
        <v>1461</v>
      </c>
      <c r="N54" s="121">
        <v>0.28129999999999999</v>
      </c>
      <c r="O54" s="121">
        <v>1.1100000000000001E-3</v>
      </c>
      <c r="P54" s="121">
        <v>2411.79</v>
      </c>
      <c r="Q54" s="121">
        <v>0.93500000000000005</v>
      </c>
      <c r="R54" s="123" t="s">
        <v>1461</v>
      </c>
      <c r="S54" s="121">
        <v>0.13</v>
      </c>
      <c r="T54" s="121">
        <v>0.39200000000000002</v>
      </c>
      <c r="U54" s="123" t="s">
        <v>1461</v>
      </c>
      <c r="V54" s="121">
        <v>258.14600000000002</v>
      </c>
      <c r="W54" s="121">
        <v>0.11899999999999999</v>
      </c>
      <c r="X54" s="121">
        <v>5.2999999999999999E-2</v>
      </c>
      <c r="Y54" s="121">
        <v>12.69</v>
      </c>
      <c r="Z54" s="121">
        <v>0.153</v>
      </c>
      <c r="AA54" s="121">
        <v>0.41558</v>
      </c>
      <c r="AB54" s="121">
        <v>0.14094999999999999</v>
      </c>
      <c r="AC54" s="121">
        <v>6.37</v>
      </c>
      <c r="AD54" s="121">
        <v>0.36</v>
      </c>
    </row>
    <row r="55" spans="1:30" x14ac:dyDescent="0.25">
      <c r="A55" s="123" t="s">
        <v>849</v>
      </c>
      <c r="B55" s="121">
        <v>2695</v>
      </c>
      <c r="C55" s="121">
        <v>7.0675600000000003</v>
      </c>
      <c r="D55" s="121">
        <v>1.198</v>
      </c>
      <c r="E55" s="121">
        <v>0.191</v>
      </c>
      <c r="F55" s="121">
        <v>0.18506</v>
      </c>
      <c r="G55" s="121">
        <v>1.208E-2</v>
      </c>
      <c r="H55" s="121">
        <v>3875.46342</v>
      </c>
      <c r="I55" s="123" t="s">
        <v>1461</v>
      </c>
      <c r="J55" s="123" t="s">
        <v>1461</v>
      </c>
      <c r="K55" s="121">
        <v>0.55544000000000004</v>
      </c>
      <c r="L55" s="121">
        <v>23.390429999999999</v>
      </c>
      <c r="M55" s="123" t="s">
        <v>1461</v>
      </c>
      <c r="N55" s="121">
        <v>0.28129999999999999</v>
      </c>
      <c r="O55" s="121">
        <v>1.1100000000000001E-3</v>
      </c>
      <c r="P55" s="121">
        <v>2411.7800000000002</v>
      </c>
      <c r="Q55" s="121">
        <v>0.93400000000000005</v>
      </c>
      <c r="R55" s="123" t="s">
        <v>1461</v>
      </c>
      <c r="S55" s="121">
        <v>0.13</v>
      </c>
      <c r="T55" s="121">
        <v>0.39500000000000002</v>
      </c>
      <c r="U55" s="123" t="s">
        <v>1461</v>
      </c>
      <c r="V55" s="121">
        <v>258.137</v>
      </c>
      <c r="W55" s="121">
        <v>0.14000000000000001</v>
      </c>
      <c r="X55" s="121">
        <v>5.8999999999999997E-2</v>
      </c>
      <c r="Y55" s="121">
        <v>12.69</v>
      </c>
      <c r="Z55" s="121">
        <v>0.153</v>
      </c>
      <c r="AA55" s="121">
        <v>0.48704999999999998</v>
      </c>
      <c r="AB55" s="121">
        <v>7.8140000000000001E-2</v>
      </c>
      <c r="AC55" s="121">
        <v>6.03</v>
      </c>
      <c r="AD55" s="121">
        <v>0.35899999999999999</v>
      </c>
    </row>
    <row r="56" spans="1:30" x14ac:dyDescent="0.25">
      <c r="A56" s="123" t="s">
        <v>850</v>
      </c>
      <c r="B56" s="121">
        <v>2695</v>
      </c>
      <c r="C56" s="121">
        <v>7.0675600000000003</v>
      </c>
      <c r="D56" s="121">
        <v>1.198</v>
      </c>
      <c r="E56" s="121">
        <v>0.191</v>
      </c>
      <c r="F56" s="121">
        <v>0.18506</v>
      </c>
      <c r="G56" s="121">
        <v>1.208E-2</v>
      </c>
      <c r="H56" s="121">
        <v>3875.46342</v>
      </c>
      <c r="I56" s="123" t="s">
        <v>1461</v>
      </c>
      <c r="J56" s="123" t="s">
        <v>1461</v>
      </c>
      <c r="K56" s="121">
        <v>0.55544000000000004</v>
      </c>
      <c r="L56" s="121">
        <v>23.390429999999999</v>
      </c>
      <c r="M56" s="123" t="s">
        <v>1461</v>
      </c>
      <c r="N56" s="121">
        <v>0.28129999999999999</v>
      </c>
      <c r="O56" s="121">
        <v>1.1100000000000001E-3</v>
      </c>
      <c r="P56" s="121">
        <v>2411.7800000000002</v>
      </c>
      <c r="Q56" s="121">
        <v>0.93400000000000005</v>
      </c>
      <c r="R56" s="123" t="s">
        <v>1461</v>
      </c>
      <c r="S56" s="121">
        <v>0.13</v>
      </c>
      <c r="T56" s="121">
        <v>0.39500000000000002</v>
      </c>
      <c r="U56" s="123" t="s">
        <v>1461</v>
      </c>
      <c r="V56" s="121">
        <v>258.137</v>
      </c>
      <c r="W56" s="121">
        <v>0.14000000000000001</v>
      </c>
      <c r="X56" s="121">
        <v>5.8999999999999997E-2</v>
      </c>
      <c r="Y56" s="121">
        <v>12.69</v>
      </c>
      <c r="Z56" s="121">
        <v>0.153</v>
      </c>
      <c r="AA56" s="121">
        <v>0.48704999999999998</v>
      </c>
      <c r="AB56" s="121">
        <v>7.8140000000000001E-2</v>
      </c>
      <c r="AC56" s="121">
        <v>6.03</v>
      </c>
      <c r="AD56" s="121">
        <v>0.35899999999999999</v>
      </c>
    </row>
    <row r="57" spans="1:30" x14ac:dyDescent="0.25">
      <c r="A57" s="123" t="s">
        <v>851</v>
      </c>
      <c r="B57" s="121">
        <v>2695</v>
      </c>
      <c r="C57" s="121">
        <v>6.8516199999999996</v>
      </c>
      <c r="D57" s="121">
        <v>1.1919999999999999</v>
      </c>
      <c r="E57" s="121">
        <v>0.19500000000000001</v>
      </c>
      <c r="F57" s="121">
        <v>0.16616</v>
      </c>
      <c r="G57" s="121">
        <v>1.5900000000000001E-2</v>
      </c>
      <c r="H57" s="121">
        <v>3875.4701300000002</v>
      </c>
      <c r="I57" s="123" t="s">
        <v>1461</v>
      </c>
      <c r="J57" s="123" t="s">
        <v>1461</v>
      </c>
      <c r="K57" s="121">
        <v>0.61760000000000004</v>
      </c>
      <c r="L57" s="121">
        <v>23.407620000000001</v>
      </c>
      <c r="M57" s="123" t="s">
        <v>1461</v>
      </c>
      <c r="N57" s="121">
        <v>0.28129999999999999</v>
      </c>
      <c r="O57" s="121">
        <v>1.1100000000000001E-3</v>
      </c>
      <c r="P57" s="121">
        <v>2411.77</v>
      </c>
      <c r="Q57" s="121">
        <v>0.93300000000000005</v>
      </c>
      <c r="R57" s="123" t="s">
        <v>1461</v>
      </c>
      <c r="S57" s="121">
        <v>0.13</v>
      </c>
      <c r="T57" s="121">
        <v>0.39200000000000002</v>
      </c>
      <c r="U57" s="123" t="s">
        <v>1461</v>
      </c>
      <c r="V57" s="121">
        <v>258.12799999999999</v>
      </c>
      <c r="W57" s="121">
        <v>0.16200000000000001</v>
      </c>
      <c r="X57" s="121">
        <v>6.5000000000000002E-2</v>
      </c>
      <c r="Y57" s="121">
        <v>12.69</v>
      </c>
      <c r="Z57" s="121">
        <v>0.153</v>
      </c>
      <c r="AA57" s="121">
        <v>0.55459000000000003</v>
      </c>
      <c r="AB57" s="121">
        <v>2.1829999999999999E-2</v>
      </c>
      <c r="AC57" s="121">
        <v>5.68</v>
      </c>
      <c r="AD57" s="121">
        <v>0.35899999999999999</v>
      </c>
    </row>
    <row r="58" spans="1:30" x14ac:dyDescent="0.25">
      <c r="A58" s="124" t="s">
        <v>852</v>
      </c>
      <c r="B58" s="130">
        <v>2695</v>
      </c>
      <c r="C58" s="130">
        <v>6.8516199999999996</v>
      </c>
      <c r="D58" s="130">
        <v>1.1919999999999999</v>
      </c>
      <c r="E58" s="130">
        <v>0.19500000000000001</v>
      </c>
      <c r="F58" s="130">
        <v>0.16616</v>
      </c>
      <c r="G58" s="130">
        <v>1.5900000000000001E-2</v>
      </c>
      <c r="H58" s="130">
        <v>3875.4701300000002</v>
      </c>
      <c r="I58" s="124" t="s">
        <v>1461</v>
      </c>
      <c r="J58" s="124" t="s">
        <v>1461</v>
      </c>
      <c r="K58" s="130">
        <v>0.61760000000000004</v>
      </c>
      <c r="L58" s="130">
        <v>23.407620000000001</v>
      </c>
      <c r="M58" s="124" t="s">
        <v>1461</v>
      </c>
      <c r="N58" s="130">
        <v>0.28129999999999999</v>
      </c>
      <c r="O58" s="130">
        <v>1.1100000000000001E-3</v>
      </c>
      <c r="P58" s="130">
        <v>2411.77</v>
      </c>
      <c r="Q58" s="130">
        <v>0.93300000000000005</v>
      </c>
      <c r="R58" s="124" t="s">
        <v>1461</v>
      </c>
      <c r="S58" s="130">
        <v>0.13</v>
      </c>
      <c r="T58" s="130">
        <v>0.39200000000000002</v>
      </c>
      <c r="U58" s="124" t="s">
        <v>1461</v>
      </c>
      <c r="V58" s="130">
        <v>258.12799999999999</v>
      </c>
      <c r="W58" s="130">
        <v>0.16200000000000001</v>
      </c>
      <c r="X58" s="130">
        <v>6.5000000000000002E-2</v>
      </c>
      <c r="Y58" s="130">
        <v>12.69</v>
      </c>
      <c r="Z58" s="130">
        <v>0.153</v>
      </c>
      <c r="AA58" s="130">
        <v>0.55459000000000003</v>
      </c>
      <c r="AB58" s="130">
        <v>2.1829999999999999E-2</v>
      </c>
      <c r="AC58" s="130">
        <v>5.68</v>
      </c>
      <c r="AD58" s="130">
        <v>0.35899999999999999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1493</v>
      </c>
      <c r="C5" s="1"/>
      <c r="D5" s="1"/>
      <c r="E5" s="1"/>
      <c r="F5" s="1"/>
      <c r="G5" s="1"/>
      <c r="H5" s="1"/>
    </row>
    <row r="6" spans="1:8" ht="30" x14ac:dyDescent="0.25">
      <c r="A6" s="1"/>
      <c r="B6" s="3" t="s">
        <v>62</v>
      </c>
      <c r="C6" s="3" t="s">
        <v>3</v>
      </c>
      <c r="D6" s="3" t="s">
        <v>1494</v>
      </c>
      <c r="E6" s="3" t="s">
        <v>7</v>
      </c>
      <c r="F6" s="3" t="s">
        <v>8</v>
      </c>
      <c r="G6" s="3" t="s">
        <v>1495</v>
      </c>
      <c r="H6" s="3" t="s">
        <v>1496</v>
      </c>
    </row>
    <row r="7" spans="1:8" x14ac:dyDescent="0.25">
      <c r="A7" s="1"/>
      <c r="B7" s="85" t="s">
        <v>66</v>
      </c>
      <c r="C7" s="6" t="s">
        <v>598</v>
      </c>
      <c r="D7" s="6" t="s">
        <v>1482</v>
      </c>
      <c r="E7" s="85" t="s">
        <v>1497</v>
      </c>
      <c r="F7" s="85" t="s">
        <v>1498</v>
      </c>
      <c r="G7" s="144">
        <v>10</v>
      </c>
      <c r="H7" s="85"/>
    </row>
    <row r="8" spans="1:8" x14ac:dyDescent="0.25">
      <c r="A8" s="1"/>
      <c r="B8" s="85" t="s">
        <v>66</v>
      </c>
      <c r="C8" s="6" t="s">
        <v>78</v>
      </c>
      <c r="D8" s="6" t="s">
        <v>1499</v>
      </c>
      <c r="E8" s="85" t="s">
        <v>1497</v>
      </c>
      <c r="F8" s="85" t="s">
        <v>1498</v>
      </c>
      <c r="G8" s="144">
        <v>0.49</v>
      </c>
      <c r="H8" s="85"/>
    </row>
    <row r="9" spans="1:8" x14ac:dyDescent="0.25">
      <c r="A9" s="1"/>
      <c r="B9" s="85" t="s">
        <v>66</v>
      </c>
      <c r="C9" s="6" t="s">
        <v>78</v>
      </c>
      <c r="D9" s="6" t="s">
        <v>1500</v>
      </c>
      <c r="E9" s="85" t="s">
        <v>1497</v>
      </c>
      <c r="F9" s="85" t="s">
        <v>1498</v>
      </c>
      <c r="G9" s="144">
        <v>0.43</v>
      </c>
      <c r="H9" s="85"/>
    </row>
    <row r="10" spans="1:8" x14ac:dyDescent="0.25">
      <c r="A10" s="1"/>
      <c r="B10" s="85" t="s">
        <v>66</v>
      </c>
      <c r="C10" s="6" t="s">
        <v>78</v>
      </c>
      <c r="D10" s="6" t="s">
        <v>1501</v>
      </c>
      <c r="E10" s="85" t="s">
        <v>1497</v>
      </c>
      <c r="F10" s="85" t="s">
        <v>1498</v>
      </c>
      <c r="G10" s="144">
        <v>0.2</v>
      </c>
      <c r="H10" s="85"/>
    </row>
    <row r="11" spans="1:8" x14ac:dyDescent="0.25">
      <c r="A11" s="1"/>
      <c r="B11" s="85" t="s">
        <v>66</v>
      </c>
      <c r="C11" s="6" t="s">
        <v>78</v>
      </c>
      <c r="D11" s="6" t="s">
        <v>1502</v>
      </c>
      <c r="E11" s="85" t="s">
        <v>1497</v>
      </c>
      <c r="F11" s="85" t="s">
        <v>1498</v>
      </c>
      <c r="G11" s="144">
        <v>2.85</v>
      </c>
      <c r="H11" s="85"/>
    </row>
    <row r="12" spans="1:8" x14ac:dyDescent="0.25">
      <c r="A12" s="1"/>
      <c r="B12" s="85" t="s">
        <v>66</v>
      </c>
      <c r="C12" s="6" t="s">
        <v>78</v>
      </c>
      <c r="D12" s="6" t="s">
        <v>1503</v>
      </c>
      <c r="E12" s="85" t="s">
        <v>1497</v>
      </c>
      <c r="F12" s="85" t="s">
        <v>1498</v>
      </c>
      <c r="G12" s="144">
        <v>0.15</v>
      </c>
      <c r="H12" s="85"/>
    </row>
    <row r="13" spans="1:8" x14ac:dyDescent="0.25">
      <c r="A13" s="1"/>
      <c r="B13" s="85" t="s">
        <v>66</v>
      </c>
      <c r="C13" s="6" t="s">
        <v>78</v>
      </c>
      <c r="D13" s="6" t="s">
        <v>1504</v>
      </c>
      <c r="E13" s="85" t="s">
        <v>1497</v>
      </c>
      <c r="F13" s="85" t="s">
        <v>1498</v>
      </c>
      <c r="G13" s="144">
        <v>1.48</v>
      </c>
      <c r="H13" s="85"/>
    </row>
    <row r="14" spans="1:8" x14ac:dyDescent="0.25">
      <c r="A14" s="1"/>
      <c r="B14" s="85" t="s">
        <v>66</v>
      </c>
      <c r="C14" s="6" t="s">
        <v>78</v>
      </c>
      <c r="D14" s="6" t="s">
        <v>1505</v>
      </c>
      <c r="E14" s="85" t="s">
        <v>1497</v>
      </c>
      <c r="F14" s="85" t="s">
        <v>1498</v>
      </c>
      <c r="G14" s="144">
        <v>0.1</v>
      </c>
      <c r="H14" s="85"/>
    </row>
    <row r="15" spans="1:8" x14ac:dyDescent="0.25">
      <c r="A15" s="1"/>
      <c r="B15" s="85" t="s">
        <v>66</v>
      </c>
      <c r="C15" s="6" t="s">
        <v>78</v>
      </c>
      <c r="D15" s="6" t="s">
        <v>1506</v>
      </c>
      <c r="E15" s="85" t="s">
        <v>1497</v>
      </c>
      <c r="F15" s="85" t="s">
        <v>1498</v>
      </c>
      <c r="G15" s="144">
        <v>0.06</v>
      </c>
      <c r="H15" s="85"/>
    </row>
    <row r="16" spans="1:8" x14ac:dyDescent="0.25">
      <c r="A16" s="1"/>
      <c r="B16" s="85" t="s">
        <v>66</v>
      </c>
      <c r="C16" s="6" t="s">
        <v>78</v>
      </c>
      <c r="D16" s="6" t="s">
        <v>1507</v>
      </c>
      <c r="E16" s="85" t="s">
        <v>1497</v>
      </c>
      <c r="F16" s="85" t="s">
        <v>1498</v>
      </c>
      <c r="G16" s="144">
        <v>7.0000000000000007E-2</v>
      </c>
      <c r="H16" s="85"/>
    </row>
    <row r="17" spans="1:8" x14ac:dyDescent="0.25">
      <c r="A17" s="1"/>
      <c r="B17" s="85" t="s">
        <v>66</v>
      </c>
      <c r="C17" s="6" t="s">
        <v>78</v>
      </c>
      <c r="D17" s="6" t="s">
        <v>1508</v>
      </c>
      <c r="E17" s="85" t="s">
        <v>1497</v>
      </c>
      <c r="F17" s="85" t="s">
        <v>1498</v>
      </c>
      <c r="G17" s="144">
        <v>2.11</v>
      </c>
      <c r="H17" s="85"/>
    </row>
    <row r="18" spans="1:8" x14ac:dyDescent="0.25">
      <c r="A18" s="1"/>
      <c r="B18" s="85" t="s">
        <v>66</v>
      </c>
      <c r="C18" s="6" t="s">
        <v>78</v>
      </c>
      <c r="D18" s="6" t="s">
        <v>1509</v>
      </c>
      <c r="E18" s="85" t="s">
        <v>1497</v>
      </c>
      <c r="F18" s="85" t="s">
        <v>1498</v>
      </c>
      <c r="G18" s="144">
        <v>2.2400000000000002</v>
      </c>
      <c r="H18" s="85"/>
    </row>
    <row r="19" spans="1:8" x14ac:dyDescent="0.25">
      <c r="A19" s="1"/>
      <c r="B19" s="85" t="s">
        <v>66</v>
      </c>
      <c r="C19" s="6" t="s">
        <v>78</v>
      </c>
      <c r="D19" s="6" t="s">
        <v>1510</v>
      </c>
      <c r="E19" s="85" t="s">
        <v>1497</v>
      </c>
      <c r="F19" s="85" t="s">
        <v>1498</v>
      </c>
      <c r="G19" s="144">
        <v>0.5</v>
      </c>
      <c r="H19" s="85"/>
    </row>
    <row r="20" spans="1:8" x14ac:dyDescent="0.25">
      <c r="A20" s="1"/>
      <c r="B20" s="85" t="s">
        <v>66</v>
      </c>
      <c r="C20" s="6" t="s">
        <v>78</v>
      </c>
      <c r="D20" s="6" t="s">
        <v>1511</v>
      </c>
      <c r="E20" s="85" t="s">
        <v>1497</v>
      </c>
      <c r="F20" s="85" t="s">
        <v>1498</v>
      </c>
      <c r="G20" s="144">
        <v>31.335999999999999</v>
      </c>
      <c r="H20" s="85"/>
    </row>
    <row r="21" spans="1:8" x14ac:dyDescent="0.25">
      <c r="A21" s="1"/>
      <c r="B21" s="85" t="s">
        <v>66</v>
      </c>
      <c r="C21" s="6" t="s">
        <v>78</v>
      </c>
      <c r="D21" s="6" t="s">
        <v>1512</v>
      </c>
      <c r="E21" s="85" t="s">
        <v>1497</v>
      </c>
      <c r="F21" s="85" t="s">
        <v>1498</v>
      </c>
      <c r="G21" s="144">
        <v>0.75</v>
      </c>
      <c r="H21" s="85"/>
    </row>
    <row r="22" spans="1:8" x14ac:dyDescent="0.25">
      <c r="A22" s="1"/>
      <c r="B22" s="85" t="s">
        <v>66</v>
      </c>
      <c r="C22" s="6" t="s">
        <v>78</v>
      </c>
      <c r="D22" s="6" t="s">
        <v>1513</v>
      </c>
      <c r="E22" s="85" t="s">
        <v>1497</v>
      </c>
      <c r="F22" s="85" t="s">
        <v>1498</v>
      </c>
      <c r="G22" s="144">
        <v>0.01</v>
      </c>
      <c r="H22" s="85"/>
    </row>
    <row r="23" spans="1:8" x14ac:dyDescent="0.25">
      <c r="A23" s="1"/>
      <c r="B23" s="85" t="s">
        <v>66</v>
      </c>
      <c r="C23" s="6" t="s">
        <v>78</v>
      </c>
      <c r="D23" s="6" t="s">
        <v>1514</v>
      </c>
      <c r="E23" s="85" t="s">
        <v>1497</v>
      </c>
      <c r="F23" s="85" t="s">
        <v>1498</v>
      </c>
      <c r="G23" s="144">
        <v>0.03</v>
      </c>
      <c r="H23" s="85"/>
    </row>
    <row r="24" spans="1:8" x14ac:dyDescent="0.25">
      <c r="A24" s="1"/>
      <c r="B24" s="85" t="s">
        <v>66</v>
      </c>
      <c r="C24" s="6" t="s">
        <v>78</v>
      </c>
      <c r="D24" s="6" t="s">
        <v>1515</v>
      </c>
      <c r="E24" s="85" t="s">
        <v>1497</v>
      </c>
      <c r="F24" s="85" t="s">
        <v>1498</v>
      </c>
      <c r="G24" s="144">
        <v>0.57999999999999996</v>
      </c>
      <c r="H24" s="85"/>
    </row>
    <row r="25" spans="1:8" x14ac:dyDescent="0.25">
      <c r="A25" s="1"/>
      <c r="B25" s="85" t="s">
        <v>66</v>
      </c>
      <c r="C25" s="6" t="s">
        <v>78</v>
      </c>
      <c r="D25" s="6" t="s">
        <v>1516</v>
      </c>
      <c r="E25" s="85" t="s">
        <v>1497</v>
      </c>
      <c r="F25" s="85" t="s">
        <v>1498</v>
      </c>
      <c r="G25" s="144">
        <v>0.5</v>
      </c>
      <c r="H25" s="85"/>
    </row>
    <row r="26" spans="1:8" x14ac:dyDescent="0.25">
      <c r="A26" s="1"/>
      <c r="B26" s="85" t="s">
        <v>66</v>
      </c>
      <c r="C26" s="6" t="s">
        <v>78</v>
      </c>
      <c r="D26" s="6" t="s">
        <v>1517</v>
      </c>
      <c r="E26" s="85" t="s">
        <v>1497</v>
      </c>
      <c r="F26" s="85" t="s">
        <v>1498</v>
      </c>
      <c r="G26" s="144">
        <v>0.17</v>
      </c>
      <c r="H26" s="85"/>
    </row>
    <row r="27" spans="1:8" x14ac:dyDescent="0.25">
      <c r="A27" s="1"/>
      <c r="B27" s="85" t="s">
        <v>66</v>
      </c>
      <c r="C27" s="6" t="s">
        <v>78</v>
      </c>
      <c r="D27" s="6" t="s">
        <v>1518</v>
      </c>
      <c r="E27" s="85" t="s">
        <v>1497</v>
      </c>
      <c r="F27" s="85" t="s">
        <v>1498</v>
      </c>
      <c r="G27" s="144">
        <v>0.06</v>
      </c>
      <c r="H27" s="85"/>
    </row>
    <row r="28" spans="1:8" x14ac:dyDescent="0.25">
      <c r="A28" s="1"/>
      <c r="B28" s="85" t="s">
        <v>66</v>
      </c>
      <c r="C28" s="6" t="s">
        <v>78</v>
      </c>
      <c r="D28" s="6" t="s">
        <v>1519</v>
      </c>
      <c r="E28" s="85" t="s">
        <v>1497</v>
      </c>
      <c r="F28" s="85" t="s">
        <v>1498</v>
      </c>
      <c r="G28" s="144">
        <v>0.78</v>
      </c>
      <c r="H28" s="85"/>
    </row>
    <row r="29" spans="1:8" x14ac:dyDescent="0.25">
      <c r="A29" s="1"/>
      <c r="B29" s="85" t="s">
        <v>66</v>
      </c>
      <c r="C29" s="6" t="s">
        <v>146</v>
      </c>
      <c r="D29" s="6" t="s">
        <v>1520</v>
      </c>
      <c r="E29" s="85" t="s">
        <v>1497</v>
      </c>
      <c r="F29" s="85" t="s">
        <v>1498</v>
      </c>
      <c r="G29" s="144">
        <v>31.335999999999999</v>
      </c>
      <c r="H29" s="85"/>
    </row>
    <row r="30" spans="1:8" x14ac:dyDescent="0.25">
      <c r="A30" s="1"/>
      <c r="B30" s="85" t="s">
        <v>66</v>
      </c>
      <c r="C30" s="6" t="s">
        <v>146</v>
      </c>
      <c r="D30" s="6" t="s">
        <v>1521</v>
      </c>
      <c r="E30" s="85" t="s">
        <v>1497</v>
      </c>
      <c r="F30" s="85" t="s">
        <v>1498</v>
      </c>
      <c r="G30" s="144">
        <v>7</v>
      </c>
      <c r="H30" s="85"/>
    </row>
    <row r="31" spans="1:8" x14ac:dyDescent="0.25">
      <c r="A31" s="1"/>
      <c r="B31" s="85" t="s">
        <v>66</v>
      </c>
      <c r="C31" s="6" t="s">
        <v>146</v>
      </c>
      <c r="D31" s="6" t="s">
        <v>1522</v>
      </c>
      <c r="E31" s="85" t="s">
        <v>1497</v>
      </c>
      <c r="F31" s="85" t="s">
        <v>1498</v>
      </c>
      <c r="G31" s="144">
        <v>5.26</v>
      </c>
      <c r="H31"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1523</v>
      </c>
      <c r="C5" s="1"/>
      <c r="D5" s="1"/>
      <c r="E5" s="1"/>
      <c r="F5" s="1"/>
      <c r="G5" s="1"/>
      <c r="H5" s="1"/>
    </row>
    <row r="6" spans="1:8" ht="30" x14ac:dyDescent="0.25">
      <c r="A6" s="1"/>
      <c r="B6" s="3" t="s">
        <v>62</v>
      </c>
      <c r="C6" s="3" t="s">
        <v>3</v>
      </c>
      <c r="D6" s="3" t="s">
        <v>1494</v>
      </c>
      <c r="E6" s="3" t="s">
        <v>7</v>
      </c>
      <c r="F6" s="3" t="s">
        <v>8</v>
      </c>
      <c r="G6" s="3" t="s">
        <v>1495</v>
      </c>
      <c r="H6" s="3" t="s">
        <v>1496</v>
      </c>
    </row>
    <row r="7" spans="1:8" x14ac:dyDescent="0.25">
      <c r="A7" s="1"/>
      <c r="B7" s="85" t="s">
        <v>66</v>
      </c>
      <c r="C7" s="6" t="s">
        <v>598</v>
      </c>
      <c r="D7" s="6" t="s">
        <v>1482</v>
      </c>
      <c r="E7" s="85" t="s">
        <v>1497</v>
      </c>
      <c r="F7" s="85" t="s">
        <v>1498</v>
      </c>
      <c r="G7" s="144">
        <v>0</v>
      </c>
      <c r="H7" s="85"/>
    </row>
    <row r="8" spans="1:8" x14ac:dyDescent="0.25">
      <c r="A8" s="1"/>
      <c r="B8" s="85" t="s">
        <v>66</v>
      </c>
      <c r="C8" s="6" t="s">
        <v>598</v>
      </c>
      <c r="D8" s="6" t="s">
        <v>1524</v>
      </c>
      <c r="E8" s="85" t="s">
        <v>1497</v>
      </c>
      <c r="F8" s="85" t="s">
        <v>1498</v>
      </c>
      <c r="G8" s="144">
        <v>0.71</v>
      </c>
      <c r="H8" s="85"/>
    </row>
    <row r="9" spans="1:8" x14ac:dyDescent="0.25">
      <c r="A9" s="1"/>
      <c r="B9" s="85" t="s">
        <v>66</v>
      </c>
      <c r="C9" s="6" t="s">
        <v>78</v>
      </c>
      <c r="D9" s="6" t="s">
        <v>1469</v>
      </c>
      <c r="E9" s="85" t="s">
        <v>1497</v>
      </c>
      <c r="F9" s="85" t="s">
        <v>1498</v>
      </c>
      <c r="G9" s="144">
        <v>30.347999999999999</v>
      </c>
      <c r="H9" s="85"/>
    </row>
    <row r="10" spans="1:8" x14ac:dyDescent="0.25">
      <c r="A10" s="1"/>
      <c r="B10" s="85" t="s">
        <v>66</v>
      </c>
      <c r="C10" s="6" t="s">
        <v>100</v>
      </c>
      <c r="D10" s="6" t="s">
        <v>1487</v>
      </c>
      <c r="E10" s="85" t="s">
        <v>1497</v>
      </c>
      <c r="F10" s="85" t="s">
        <v>1498</v>
      </c>
      <c r="G10" s="144">
        <v>0</v>
      </c>
      <c r="H10" s="85"/>
    </row>
    <row r="11" spans="1:8" x14ac:dyDescent="0.25">
      <c r="A11" s="1"/>
      <c r="B11" s="85" t="s">
        <v>66</v>
      </c>
      <c r="C11" s="6" t="s">
        <v>110</v>
      </c>
      <c r="D11" s="6" t="s">
        <v>1441</v>
      </c>
      <c r="E11" s="85" t="s">
        <v>1497</v>
      </c>
      <c r="F11" s="85" t="s">
        <v>1498</v>
      </c>
      <c r="G11" s="144">
        <v>145.08000000000001</v>
      </c>
      <c r="H11" s="85"/>
    </row>
    <row r="12" spans="1:8" x14ac:dyDescent="0.25">
      <c r="A12" s="1"/>
      <c r="B12" s="85" t="s">
        <v>66</v>
      </c>
      <c r="C12" s="6" t="s">
        <v>110</v>
      </c>
      <c r="D12" s="6" t="s">
        <v>1481</v>
      </c>
      <c r="E12" s="85" t="s">
        <v>1497</v>
      </c>
      <c r="F12" s="85" t="s">
        <v>1498</v>
      </c>
      <c r="G12" s="144">
        <v>0</v>
      </c>
      <c r="H12"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2" t="s">
        <v>0</v>
      </c>
      <c r="C3" s="193"/>
      <c r="D3" s="193"/>
      <c r="E3" s="193"/>
      <c r="F3" s="193"/>
      <c r="G3" s="193"/>
      <c r="H3" s="1"/>
      <c r="I3" s="1"/>
      <c r="J3" s="1"/>
    </row>
    <row r="4" spans="1:10" ht="0" hidden="1" customHeight="1" x14ac:dyDescent="0.25">
      <c r="A4" s="1"/>
      <c r="B4" s="1"/>
      <c r="C4" s="1"/>
      <c r="D4" s="1"/>
      <c r="E4" s="1"/>
      <c r="F4" s="1"/>
      <c r="G4" s="1"/>
      <c r="H4" s="1"/>
      <c r="I4" s="1"/>
      <c r="J4" s="1"/>
    </row>
    <row r="5" spans="1:10" ht="23.25" x14ac:dyDescent="0.35">
      <c r="A5" s="1"/>
      <c r="B5" s="22" t="s">
        <v>1525</v>
      </c>
      <c r="C5" s="1"/>
      <c r="D5" s="1"/>
      <c r="E5" s="1"/>
      <c r="F5" s="1"/>
      <c r="G5" s="1"/>
      <c r="H5" s="1"/>
      <c r="I5" s="1"/>
      <c r="J5" s="1"/>
    </row>
    <row r="6" spans="1:10" ht="27" customHeight="1" x14ac:dyDescent="0.25">
      <c r="A6" s="1"/>
      <c r="B6" s="7" t="s">
        <v>62</v>
      </c>
      <c r="C6" s="7" t="s">
        <v>3</v>
      </c>
      <c r="D6" s="7" t="s">
        <v>40</v>
      </c>
      <c r="E6" s="7" t="s">
        <v>1526</v>
      </c>
      <c r="F6" s="7" t="s">
        <v>7</v>
      </c>
      <c r="G6" s="7" t="s">
        <v>1527</v>
      </c>
      <c r="H6" s="7" t="s">
        <v>1528</v>
      </c>
      <c r="I6" s="7" t="s">
        <v>1529</v>
      </c>
      <c r="J6" s="7" t="s">
        <v>1530</v>
      </c>
    </row>
    <row r="7" spans="1:10" x14ac:dyDescent="0.25">
      <c r="A7" s="1"/>
      <c r="B7" s="145" t="s">
        <v>66</v>
      </c>
      <c r="C7" s="4" t="s">
        <v>73</v>
      </c>
      <c r="D7" s="4" t="s">
        <v>1091</v>
      </c>
      <c r="E7" s="4" t="s">
        <v>1531</v>
      </c>
      <c r="F7" s="146">
        <v>530.23</v>
      </c>
      <c r="G7" s="146">
        <v>530.23199999999997</v>
      </c>
      <c r="H7" s="146">
        <v>0</v>
      </c>
      <c r="I7" s="4" t="s">
        <v>1532</v>
      </c>
      <c r="J7" s="5" t="s">
        <v>1533</v>
      </c>
    </row>
    <row r="8" spans="1:10" x14ac:dyDescent="0.25">
      <c r="A8" s="1"/>
      <c r="B8" s="145" t="s">
        <v>66</v>
      </c>
      <c r="C8" s="4" t="s">
        <v>73</v>
      </c>
      <c r="D8" s="4" t="s">
        <v>1091</v>
      </c>
      <c r="E8" s="4" t="s">
        <v>1534</v>
      </c>
      <c r="F8" s="146">
        <v>355.83</v>
      </c>
      <c r="G8" s="146">
        <v>355.82799999999997</v>
      </c>
      <c r="H8" s="146">
        <v>0</v>
      </c>
      <c r="I8" s="4" t="s">
        <v>1532</v>
      </c>
      <c r="J8" s="5" t="s">
        <v>1533</v>
      </c>
    </row>
    <row r="9" spans="1:10" x14ac:dyDescent="0.25">
      <c r="A9" s="1"/>
      <c r="B9" s="145" t="s">
        <v>66</v>
      </c>
      <c r="C9" s="4" t="s">
        <v>73</v>
      </c>
      <c r="D9" s="4" t="s">
        <v>1093</v>
      </c>
      <c r="E9" s="4" t="s">
        <v>1531</v>
      </c>
      <c r="F9" s="146">
        <v>408.04</v>
      </c>
      <c r="G9" s="146">
        <v>408.04300000000001</v>
      </c>
      <c r="H9" s="146">
        <v>0</v>
      </c>
      <c r="I9" s="4" t="s">
        <v>1532</v>
      </c>
      <c r="J9" s="5" t="s">
        <v>1533</v>
      </c>
    </row>
    <row r="10" spans="1:10" x14ac:dyDescent="0.25">
      <c r="A10" s="1"/>
      <c r="B10" s="145" t="s">
        <v>66</v>
      </c>
      <c r="C10" s="4" t="s">
        <v>73</v>
      </c>
      <c r="D10" s="4" t="s">
        <v>1093</v>
      </c>
      <c r="E10" s="4" t="s">
        <v>1534</v>
      </c>
      <c r="F10" s="146">
        <v>33.81</v>
      </c>
      <c r="G10" s="146">
        <v>33.811</v>
      </c>
      <c r="H10" s="146">
        <v>0</v>
      </c>
      <c r="I10" s="4" t="s">
        <v>1532</v>
      </c>
      <c r="J10" s="5" t="s">
        <v>1533</v>
      </c>
    </row>
    <row r="11" spans="1:10" x14ac:dyDescent="0.25">
      <c r="A11" s="1"/>
      <c r="B11" s="145" t="s">
        <v>66</v>
      </c>
      <c r="C11" s="4" t="s">
        <v>78</v>
      </c>
      <c r="D11" s="4" t="s">
        <v>1097</v>
      </c>
      <c r="E11" s="4" t="s">
        <v>1531</v>
      </c>
      <c r="F11" s="146">
        <v>595.79999999999995</v>
      </c>
      <c r="G11" s="146">
        <v>595.79999999999995</v>
      </c>
      <c r="H11" s="146">
        <v>0</v>
      </c>
      <c r="I11" s="4" t="s">
        <v>1532</v>
      </c>
      <c r="J11" s="5" t="s">
        <v>959</v>
      </c>
    </row>
    <row r="12" spans="1:10" x14ac:dyDescent="0.25">
      <c r="A12" s="1"/>
      <c r="B12" s="145" t="s">
        <v>66</v>
      </c>
      <c r="C12" s="4" t="s">
        <v>81</v>
      </c>
      <c r="D12" s="4" t="s">
        <v>1100</v>
      </c>
      <c r="E12" s="4" t="s">
        <v>1531</v>
      </c>
      <c r="F12" s="146">
        <v>148.66999999999999</v>
      </c>
      <c r="G12" s="146">
        <v>148.66999999999999</v>
      </c>
      <c r="H12" s="146">
        <v>0</v>
      </c>
      <c r="I12" s="4" t="s">
        <v>1532</v>
      </c>
      <c r="J12" s="5" t="s">
        <v>959</v>
      </c>
    </row>
    <row r="13" spans="1:10" x14ac:dyDescent="0.25">
      <c r="A13" s="1"/>
      <c r="B13" s="145" t="s">
        <v>66</v>
      </c>
      <c r="C13" s="4" t="s">
        <v>81</v>
      </c>
      <c r="D13" s="4" t="s">
        <v>1103</v>
      </c>
      <c r="E13" s="4" t="s">
        <v>1531</v>
      </c>
      <c r="F13" s="146">
        <v>9709.0300000000007</v>
      </c>
      <c r="G13" s="146">
        <v>9709.0300000000007</v>
      </c>
      <c r="H13" s="146">
        <v>0</v>
      </c>
      <c r="I13" s="4" t="s">
        <v>1532</v>
      </c>
      <c r="J13" s="5" t="s">
        <v>959</v>
      </c>
    </row>
    <row r="14" spans="1:10" x14ac:dyDescent="0.25">
      <c r="A14" s="1"/>
      <c r="B14" s="145" t="s">
        <v>66</v>
      </c>
      <c r="C14" s="4" t="s">
        <v>88</v>
      </c>
      <c r="D14" s="4" t="s">
        <v>1535</v>
      </c>
      <c r="E14" s="4" t="s">
        <v>1536</v>
      </c>
      <c r="F14" s="146">
        <v>0</v>
      </c>
      <c r="G14" s="146">
        <v>0</v>
      </c>
      <c r="H14" s="146">
        <v>0</v>
      </c>
      <c r="I14" s="4" t="s">
        <v>1537</v>
      </c>
      <c r="J14" s="5" t="s">
        <v>959</v>
      </c>
    </row>
    <row r="15" spans="1:10" x14ac:dyDescent="0.25">
      <c r="A15" s="1"/>
      <c r="B15" s="145" t="s">
        <v>66</v>
      </c>
      <c r="C15" s="4" t="s">
        <v>88</v>
      </c>
      <c r="D15" s="4" t="s">
        <v>1535</v>
      </c>
      <c r="E15" s="4" t="s">
        <v>1531</v>
      </c>
      <c r="F15" s="146">
        <v>0</v>
      </c>
      <c r="G15" s="146">
        <v>0</v>
      </c>
      <c r="H15" s="146">
        <v>0</v>
      </c>
      <c r="I15" s="4" t="s">
        <v>1532</v>
      </c>
      <c r="J15" s="5" t="s">
        <v>959</v>
      </c>
    </row>
    <row r="16" spans="1:10" x14ac:dyDescent="0.25">
      <c r="A16" s="1"/>
      <c r="B16" s="145" t="s">
        <v>66</v>
      </c>
      <c r="C16" s="4" t="s">
        <v>88</v>
      </c>
      <c r="D16" s="4" t="s">
        <v>1119</v>
      </c>
      <c r="E16" s="4" t="s">
        <v>1531</v>
      </c>
      <c r="F16" s="146">
        <v>59884.72</v>
      </c>
      <c r="G16" s="146">
        <v>59884.72</v>
      </c>
      <c r="H16" s="146">
        <v>0</v>
      </c>
      <c r="I16" s="4" t="s">
        <v>1532</v>
      </c>
      <c r="J16" s="5" t="s">
        <v>959</v>
      </c>
    </row>
    <row r="17" spans="1:10" x14ac:dyDescent="0.25">
      <c r="A17" s="1"/>
      <c r="B17" s="145" t="s">
        <v>66</v>
      </c>
      <c r="C17" s="4" t="s">
        <v>88</v>
      </c>
      <c r="D17" s="4" t="s">
        <v>1122</v>
      </c>
      <c r="E17" s="4" t="s">
        <v>1531</v>
      </c>
      <c r="F17" s="146">
        <v>31256.92</v>
      </c>
      <c r="G17" s="146">
        <v>31256.92</v>
      </c>
      <c r="H17" s="146">
        <v>0</v>
      </c>
      <c r="I17" s="4" t="s">
        <v>1532</v>
      </c>
      <c r="J17" s="5" t="s">
        <v>959</v>
      </c>
    </row>
    <row r="18" spans="1:10" x14ac:dyDescent="0.25">
      <c r="A18" s="1"/>
      <c r="B18" s="145" t="s">
        <v>66</v>
      </c>
      <c r="C18" s="4" t="s">
        <v>97</v>
      </c>
      <c r="D18" s="4" t="s">
        <v>98</v>
      </c>
      <c r="E18" s="4" t="s">
        <v>1531</v>
      </c>
      <c r="F18" s="146">
        <v>490.04</v>
      </c>
      <c r="G18" s="146">
        <v>490.04</v>
      </c>
      <c r="H18" s="146">
        <v>0</v>
      </c>
      <c r="I18" s="4" t="s">
        <v>1532</v>
      </c>
      <c r="J18" s="5" t="s">
        <v>959</v>
      </c>
    </row>
    <row r="19" spans="1:10" x14ac:dyDescent="0.25">
      <c r="A19" s="1"/>
      <c r="B19" s="145" t="s">
        <v>66</v>
      </c>
      <c r="C19" s="4" t="s">
        <v>608</v>
      </c>
      <c r="D19" s="4" t="s">
        <v>1134</v>
      </c>
      <c r="E19" s="4" t="s">
        <v>1531</v>
      </c>
      <c r="F19" s="146">
        <v>571.54</v>
      </c>
      <c r="G19" s="146">
        <v>570.25980000000004</v>
      </c>
      <c r="H19" s="146">
        <v>0</v>
      </c>
      <c r="I19" s="4" t="s">
        <v>1532</v>
      </c>
      <c r="J19" s="5" t="s">
        <v>959</v>
      </c>
    </row>
    <row r="20" spans="1:10" x14ac:dyDescent="0.25">
      <c r="A20" s="1"/>
      <c r="B20" s="145" t="s">
        <v>66</v>
      </c>
      <c r="C20" s="4" t="s">
        <v>608</v>
      </c>
      <c r="D20" s="4" t="s">
        <v>1135</v>
      </c>
      <c r="E20" s="4" t="s">
        <v>1531</v>
      </c>
      <c r="F20" s="146">
        <v>746.11</v>
      </c>
      <c r="G20" s="146">
        <v>746.11</v>
      </c>
      <c r="H20" s="146">
        <v>0</v>
      </c>
      <c r="I20" s="4" t="s">
        <v>1532</v>
      </c>
      <c r="J20" s="5" t="s">
        <v>959</v>
      </c>
    </row>
    <row r="21" spans="1:10" x14ac:dyDescent="0.25">
      <c r="A21" s="1"/>
      <c r="B21" s="145" t="s">
        <v>66</v>
      </c>
      <c r="C21" s="4" t="s">
        <v>385</v>
      </c>
      <c r="D21" s="4" t="s">
        <v>1140</v>
      </c>
      <c r="E21" s="4" t="s">
        <v>1531</v>
      </c>
      <c r="F21" s="146">
        <v>789.93</v>
      </c>
      <c r="G21" s="146">
        <v>789.46699999999998</v>
      </c>
      <c r="H21" s="146">
        <v>0</v>
      </c>
      <c r="I21" s="4" t="s">
        <v>1532</v>
      </c>
      <c r="J21" s="5" t="s">
        <v>1538</v>
      </c>
    </row>
    <row r="22" spans="1:10" x14ac:dyDescent="0.25">
      <c r="A22" s="1"/>
      <c r="B22" s="145" t="s">
        <v>66</v>
      </c>
      <c r="C22" s="4" t="s">
        <v>132</v>
      </c>
      <c r="D22" s="4" t="s">
        <v>1148</v>
      </c>
      <c r="E22" s="4" t="s">
        <v>1531</v>
      </c>
      <c r="F22" s="146">
        <v>1949.82</v>
      </c>
      <c r="G22" s="146">
        <v>1949.82</v>
      </c>
      <c r="H22" s="146">
        <v>0</v>
      </c>
      <c r="I22" s="4" t="s">
        <v>1532</v>
      </c>
      <c r="J22" s="5" t="s">
        <v>959</v>
      </c>
    </row>
    <row r="23" spans="1:10" x14ac:dyDescent="0.25">
      <c r="A23" s="1"/>
      <c r="B23" s="145" t="s">
        <v>66</v>
      </c>
      <c r="C23" s="4" t="s">
        <v>132</v>
      </c>
      <c r="D23" s="4" t="s">
        <v>137</v>
      </c>
      <c r="E23" s="4" t="s">
        <v>1531</v>
      </c>
      <c r="F23" s="146">
        <v>2499.61</v>
      </c>
      <c r="G23" s="146">
        <v>2499.61</v>
      </c>
      <c r="H23" s="146">
        <v>0</v>
      </c>
      <c r="I23" s="4" t="s">
        <v>1532</v>
      </c>
      <c r="J23" s="5" t="s">
        <v>959</v>
      </c>
    </row>
    <row r="24" spans="1:10" x14ac:dyDescent="0.25">
      <c r="A24" s="1"/>
      <c r="B24" s="145" t="s">
        <v>66</v>
      </c>
      <c r="C24" s="4" t="s">
        <v>600</v>
      </c>
      <c r="D24" s="4" t="s">
        <v>1161</v>
      </c>
      <c r="E24" s="4" t="s">
        <v>1531</v>
      </c>
      <c r="F24" s="146">
        <v>5624.46</v>
      </c>
      <c r="G24" s="146">
        <v>5624.46</v>
      </c>
      <c r="H24" s="146">
        <v>0</v>
      </c>
      <c r="I24" s="4" t="s">
        <v>1532</v>
      </c>
      <c r="J24" s="5" t="s">
        <v>1539</v>
      </c>
    </row>
    <row r="25" spans="1:10" x14ac:dyDescent="0.25">
      <c r="A25" s="1"/>
      <c r="B25" s="145" t="s">
        <v>66</v>
      </c>
      <c r="C25" s="4" t="s">
        <v>143</v>
      </c>
      <c r="D25" s="4" t="s">
        <v>144</v>
      </c>
      <c r="E25" s="4" t="s">
        <v>1531</v>
      </c>
      <c r="F25" s="146">
        <v>57304.76</v>
      </c>
      <c r="G25" s="146">
        <v>57304.76</v>
      </c>
      <c r="H25" s="146">
        <v>0</v>
      </c>
      <c r="I25" s="4" t="s">
        <v>1532</v>
      </c>
      <c r="J25" s="5" t="s">
        <v>959</v>
      </c>
    </row>
    <row r="26" spans="1:10" x14ac:dyDescent="0.25">
      <c r="A26" s="1"/>
      <c r="B26" s="145" t="s">
        <v>66</v>
      </c>
      <c r="C26" s="4" t="s">
        <v>597</v>
      </c>
      <c r="D26" s="4" t="s">
        <v>1165</v>
      </c>
      <c r="E26" s="4" t="s">
        <v>1531</v>
      </c>
      <c r="F26" s="146">
        <v>15.45</v>
      </c>
      <c r="G26" s="146">
        <v>15.45</v>
      </c>
      <c r="H26" s="146">
        <v>0</v>
      </c>
      <c r="I26" s="4" t="s">
        <v>1532</v>
      </c>
      <c r="J26" s="5" t="s">
        <v>959</v>
      </c>
    </row>
    <row r="27" spans="1:10" x14ac:dyDescent="0.25">
      <c r="A27" s="1"/>
      <c r="B27" s="145" t="s">
        <v>66</v>
      </c>
      <c r="C27" s="4" t="s">
        <v>597</v>
      </c>
      <c r="D27" s="4" t="s">
        <v>1165</v>
      </c>
      <c r="E27" s="4" t="s">
        <v>1534</v>
      </c>
      <c r="F27" s="146">
        <v>537.64</v>
      </c>
      <c r="G27" s="146">
        <v>537.64</v>
      </c>
      <c r="H27" s="146">
        <v>0</v>
      </c>
      <c r="I27" s="4" t="s">
        <v>1532</v>
      </c>
      <c r="J27" s="5" t="s">
        <v>959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23.25" x14ac:dyDescent="0.35">
      <c r="A5" s="1"/>
      <c r="B5" s="22" t="s">
        <v>1540</v>
      </c>
      <c r="C5" s="1"/>
      <c r="D5" s="1"/>
      <c r="E5" s="1"/>
      <c r="F5" s="1"/>
      <c r="G5" s="1"/>
    </row>
    <row r="6" spans="1:7" ht="27" customHeight="1" x14ac:dyDescent="0.25">
      <c r="A6" s="1"/>
      <c r="B6" s="196" t="s">
        <v>1541</v>
      </c>
      <c r="C6" s="196"/>
      <c r="D6" s="196"/>
      <c r="E6" s="196"/>
      <c r="F6" s="196"/>
      <c r="G6" s="196"/>
    </row>
    <row r="7" spans="1:7" ht="27" customHeight="1" x14ac:dyDescent="0.25">
      <c r="A7" s="1"/>
      <c r="B7" s="3" t="s">
        <v>3</v>
      </c>
      <c r="C7" s="3" t="s">
        <v>40</v>
      </c>
      <c r="D7" s="3" t="s">
        <v>1542</v>
      </c>
      <c r="E7" s="3" t="s">
        <v>1526</v>
      </c>
      <c r="F7" s="3" t="s">
        <v>1082</v>
      </c>
      <c r="G7" s="3" t="s">
        <v>1543</v>
      </c>
    </row>
    <row r="8" spans="1:7" x14ac:dyDescent="0.25">
      <c r="A8" s="1"/>
      <c r="B8" s="85" t="s">
        <v>14</v>
      </c>
      <c r="C8" s="85" t="s">
        <v>1027</v>
      </c>
      <c r="D8" s="85" t="s">
        <v>1544</v>
      </c>
      <c r="E8" s="85" t="s">
        <v>1545</v>
      </c>
      <c r="F8" s="85" t="s">
        <v>1537</v>
      </c>
      <c r="G8" s="147">
        <v>1095.42</v>
      </c>
    </row>
    <row r="9" spans="1:7" x14ac:dyDescent="0.25">
      <c r="A9" s="1"/>
      <c r="B9" s="85" t="s">
        <v>640</v>
      </c>
      <c r="C9" s="85" t="s">
        <v>1085</v>
      </c>
      <c r="D9" s="85" t="s">
        <v>1085</v>
      </c>
      <c r="E9" s="85" t="s">
        <v>1545</v>
      </c>
      <c r="F9" s="85" t="s">
        <v>1537</v>
      </c>
      <c r="G9" s="147">
        <v>1318.47</v>
      </c>
    </row>
    <row r="10" spans="1:7" x14ac:dyDescent="0.25">
      <c r="A10" s="1"/>
      <c r="B10" s="85" t="s">
        <v>641</v>
      </c>
      <c r="C10" s="85" t="s">
        <v>1086</v>
      </c>
      <c r="D10" s="85" t="s">
        <v>113</v>
      </c>
      <c r="E10" s="85" t="s">
        <v>1545</v>
      </c>
      <c r="F10" s="85" t="s">
        <v>1537</v>
      </c>
      <c r="G10" s="147">
        <v>568.05999999999995</v>
      </c>
    </row>
    <row r="11" spans="1:7" x14ac:dyDescent="0.25">
      <c r="A11" s="1"/>
      <c r="B11" s="85" t="s">
        <v>642</v>
      </c>
      <c r="C11" s="85" t="s">
        <v>1030</v>
      </c>
      <c r="D11" s="85" t="s">
        <v>1546</v>
      </c>
      <c r="E11" s="85" t="s">
        <v>1545</v>
      </c>
      <c r="F11" s="85" t="s">
        <v>1537</v>
      </c>
      <c r="G11" s="147">
        <v>505.58</v>
      </c>
    </row>
    <row r="12" spans="1:7" x14ac:dyDescent="0.25">
      <c r="A12" s="1"/>
      <c r="B12" s="85" t="s">
        <v>642</v>
      </c>
      <c r="C12" s="85" t="s">
        <v>1030</v>
      </c>
      <c r="D12" s="85" t="s">
        <v>1547</v>
      </c>
      <c r="E12" s="85" t="s">
        <v>1545</v>
      </c>
      <c r="F12" s="85" t="s">
        <v>1537</v>
      </c>
      <c r="G12" s="147">
        <v>675.1</v>
      </c>
    </row>
    <row r="13" spans="1:7" x14ac:dyDescent="0.25">
      <c r="A13" s="1"/>
      <c r="B13" s="85" t="s">
        <v>638</v>
      </c>
      <c r="C13" s="85" t="s">
        <v>1033</v>
      </c>
      <c r="D13" s="85" t="s">
        <v>1548</v>
      </c>
      <c r="E13" s="85" t="s">
        <v>1545</v>
      </c>
      <c r="F13" s="85" t="s">
        <v>1537</v>
      </c>
      <c r="G13" s="147">
        <v>994.04</v>
      </c>
    </row>
    <row r="14" spans="1:7" x14ac:dyDescent="0.25">
      <c r="A14" s="1"/>
      <c r="B14" s="85" t="s">
        <v>638</v>
      </c>
      <c r="C14" s="85" t="s">
        <v>1033</v>
      </c>
      <c r="D14" s="85" t="s">
        <v>1549</v>
      </c>
      <c r="E14" s="85" t="s">
        <v>1545</v>
      </c>
      <c r="F14" s="85" t="s">
        <v>1537</v>
      </c>
      <c r="G14" s="147">
        <v>9.8800000000000008</v>
      </c>
    </row>
    <row r="15" spans="1:7" x14ac:dyDescent="0.25">
      <c r="A15" s="1"/>
      <c r="B15" s="85" t="s">
        <v>73</v>
      </c>
      <c r="C15" s="85" t="s">
        <v>1091</v>
      </c>
      <c r="D15" s="85" t="s">
        <v>1550</v>
      </c>
      <c r="E15" s="85" t="s">
        <v>1531</v>
      </c>
      <c r="F15" s="85" t="s">
        <v>1532</v>
      </c>
      <c r="G15" s="147">
        <v>0</v>
      </c>
    </row>
    <row r="16" spans="1:7" x14ac:dyDescent="0.25">
      <c r="A16" s="1"/>
      <c r="B16" s="85" t="s">
        <v>73</v>
      </c>
      <c r="C16" s="85" t="s">
        <v>1091</v>
      </c>
      <c r="D16" s="85" t="s">
        <v>1550</v>
      </c>
      <c r="E16" s="85" t="s">
        <v>1534</v>
      </c>
      <c r="F16" s="85" t="s">
        <v>1532</v>
      </c>
      <c r="G16" s="147">
        <v>0</v>
      </c>
    </row>
    <row r="17" spans="1:7" x14ac:dyDescent="0.25">
      <c r="A17" s="1"/>
      <c r="B17" s="85" t="s">
        <v>73</v>
      </c>
      <c r="C17" s="85" t="s">
        <v>1091</v>
      </c>
      <c r="D17" s="85" t="s">
        <v>1551</v>
      </c>
      <c r="E17" s="85" t="s">
        <v>1531</v>
      </c>
      <c r="F17" s="85" t="s">
        <v>1532</v>
      </c>
      <c r="G17" s="147">
        <v>0</v>
      </c>
    </row>
    <row r="18" spans="1:7" x14ac:dyDescent="0.25">
      <c r="A18" s="1"/>
      <c r="B18" s="85" t="s">
        <v>73</v>
      </c>
      <c r="C18" s="85" t="s">
        <v>1091</v>
      </c>
      <c r="D18" s="85" t="s">
        <v>1551</v>
      </c>
      <c r="E18" s="85" t="s">
        <v>1534</v>
      </c>
      <c r="F18" s="85" t="s">
        <v>1532</v>
      </c>
      <c r="G18" s="147">
        <v>0</v>
      </c>
    </row>
    <row r="19" spans="1:7" x14ac:dyDescent="0.25">
      <c r="A19" s="1"/>
      <c r="B19" s="85" t="s">
        <v>73</v>
      </c>
      <c r="C19" s="85" t="s">
        <v>1091</v>
      </c>
      <c r="D19" s="85" t="s">
        <v>1552</v>
      </c>
      <c r="E19" s="85" t="s">
        <v>1531</v>
      </c>
      <c r="F19" s="85" t="s">
        <v>1532</v>
      </c>
      <c r="G19" s="147">
        <v>0</v>
      </c>
    </row>
    <row r="20" spans="1:7" x14ac:dyDescent="0.25">
      <c r="A20" s="1"/>
      <c r="B20" s="85" t="s">
        <v>73</v>
      </c>
      <c r="C20" s="85" t="s">
        <v>1093</v>
      </c>
      <c r="D20" s="85" t="s">
        <v>1553</v>
      </c>
      <c r="E20" s="85" t="s">
        <v>1531</v>
      </c>
      <c r="F20" s="85" t="s">
        <v>1532</v>
      </c>
      <c r="G20" s="147">
        <v>0</v>
      </c>
    </row>
    <row r="21" spans="1:7" x14ac:dyDescent="0.25">
      <c r="A21" s="1"/>
      <c r="B21" s="85" t="s">
        <v>73</v>
      </c>
      <c r="C21" s="85" t="s">
        <v>1093</v>
      </c>
      <c r="D21" s="85" t="s">
        <v>1553</v>
      </c>
      <c r="E21" s="85" t="s">
        <v>1534</v>
      </c>
      <c r="F21" s="85" t="s">
        <v>1532</v>
      </c>
      <c r="G21" s="147">
        <v>0</v>
      </c>
    </row>
    <row r="22" spans="1:7" x14ac:dyDescent="0.25">
      <c r="A22" s="1"/>
      <c r="B22" s="85" t="s">
        <v>73</v>
      </c>
      <c r="C22" s="85" t="s">
        <v>1093</v>
      </c>
      <c r="D22" s="85" t="s">
        <v>1554</v>
      </c>
      <c r="E22" s="85" t="s">
        <v>1531</v>
      </c>
      <c r="F22" s="85" t="s">
        <v>1532</v>
      </c>
      <c r="G22" s="147">
        <v>0</v>
      </c>
    </row>
    <row r="23" spans="1:7" x14ac:dyDescent="0.25">
      <c r="A23" s="1"/>
      <c r="B23" s="85" t="s">
        <v>73</v>
      </c>
      <c r="C23" s="85" t="s">
        <v>1093</v>
      </c>
      <c r="D23" s="85" t="s">
        <v>1554</v>
      </c>
      <c r="E23" s="85" t="s">
        <v>1534</v>
      </c>
      <c r="F23" s="85" t="s">
        <v>1532</v>
      </c>
      <c r="G23" s="147">
        <v>0</v>
      </c>
    </row>
    <row r="24" spans="1:7" x14ac:dyDescent="0.25">
      <c r="A24" s="1"/>
      <c r="B24" s="85" t="s">
        <v>73</v>
      </c>
      <c r="C24" s="85" t="s">
        <v>1093</v>
      </c>
      <c r="D24" s="85" t="s">
        <v>1555</v>
      </c>
      <c r="E24" s="85" t="s">
        <v>1531</v>
      </c>
      <c r="F24" s="85" t="s">
        <v>1532</v>
      </c>
      <c r="G24" s="147">
        <v>0</v>
      </c>
    </row>
    <row r="25" spans="1:7" x14ac:dyDescent="0.25">
      <c r="A25" s="1"/>
      <c r="B25" s="85" t="s">
        <v>73</v>
      </c>
      <c r="C25" s="85" t="s">
        <v>1093</v>
      </c>
      <c r="D25" s="85" t="s">
        <v>1555</v>
      </c>
      <c r="E25" s="85" t="s">
        <v>1534</v>
      </c>
      <c r="F25" s="85" t="s">
        <v>1532</v>
      </c>
      <c r="G25" s="147">
        <v>0</v>
      </c>
    </row>
    <row r="26" spans="1:7" x14ac:dyDescent="0.25">
      <c r="A26" s="1"/>
      <c r="B26" s="85" t="s">
        <v>292</v>
      </c>
      <c r="C26" s="85" t="s">
        <v>1095</v>
      </c>
      <c r="D26" s="85" t="s">
        <v>1556</v>
      </c>
      <c r="E26" s="85" t="s">
        <v>1557</v>
      </c>
      <c r="F26" s="85" t="s">
        <v>1532</v>
      </c>
      <c r="G26" s="147">
        <v>0</v>
      </c>
    </row>
    <row r="27" spans="1:7" x14ac:dyDescent="0.25">
      <c r="A27" s="1"/>
      <c r="B27" s="85" t="s">
        <v>292</v>
      </c>
      <c r="C27" s="85" t="s">
        <v>1095</v>
      </c>
      <c r="D27" s="85" t="s">
        <v>1558</v>
      </c>
      <c r="E27" s="85" t="s">
        <v>1557</v>
      </c>
      <c r="F27" s="85" t="s">
        <v>1532</v>
      </c>
      <c r="G27" s="147">
        <v>0</v>
      </c>
    </row>
    <row r="28" spans="1:7" x14ac:dyDescent="0.25">
      <c r="A28" s="1"/>
      <c r="B28" s="85" t="s">
        <v>292</v>
      </c>
      <c r="C28" s="85" t="s">
        <v>1095</v>
      </c>
      <c r="D28" s="85" t="s">
        <v>1559</v>
      </c>
      <c r="E28" s="85" t="s">
        <v>1557</v>
      </c>
      <c r="F28" s="85" t="s">
        <v>1532</v>
      </c>
      <c r="G28" s="147">
        <v>0</v>
      </c>
    </row>
    <row r="29" spans="1:7" x14ac:dyDescent="0.25">
      <c r="A29" s="1"/>
      <c r="B29" s="85" t="s">
        <v>292</v>
      </c>
      <c r="C29" s="85" t="s">
        <v>1095</v>
      </c>
      <c r="D29" s="85" t="s">
        <v>1560</v>
      </c>
      <c r="E29" s="85" t="s">
        <v>1557</v>
      </c>
      <c r="F29" s="85" t="s">
        <v>1532</v>
      </c>
      <c r="G29" s="147">
        <v>0</v>
      </c>
    </row>
    <row r="30" spans="1:7" x14ac:dyDescent="0.25">
      <c r="A30" s="1"/>
      <c r="B30" s="85" t="s">
        <v>78</v>
      </c>
      <c r="C30" s="85" t="s">
        <v>1097</v>
      </c>
      <c r="D30" s="85" t="s">
        <v>1098</v>
      </c>
      <c r="E30" s="85" t="s">
        <v>1531</v>
      </c>
      <c r="F30" s="85" t="s">
        <v>1532</v>
      </c>
      <c r="G30" s="147">
        <v>0</v>
      </c>
    </row>
    <row r="31" spans="1:7" x14ac:dyDescent="0.25">
      <c r="A31" s="1"/>
      <c r="B31" s="85" t="s">
        <v>78</v>
      </c>
      <c r="C31" s="85" t="s">
        <v>1097</v>
      </c>
      <c r="D31" s="85" t="s">
        <v>1099</v>
      </c>
      <c r="E31" s="85" t="s">
        <v>1531</v>
      </c>
      <c r="F31" s="85" t="s">
        <v>1532</v>
      </c>
      <c r="G31" s="147">
        <v>0</v>
      </c>
    </row>
    <row r="32" spans="1:7" x14ac:dyDescent="0.25">
      <c r="A32" s="1"/>
      <c r="B32" s="85" t="s">
        <v>81</v>
      </c>
      <c r="C32" s="85" t="s">
        <v>1100</v>
      </c>
      <c r="D32" s="85" t="s">
        <v>1101</v>
      </c>
      <c r="E32" s="85" t="s">
        <v>1531</v>
      </c>
      <c r="F32" s="85" t="s">
        <v>1532</v>
      </c>
      <c r="G32" s="147">
        <v>0</v>
      </c>
    </row>
    <row r="33" spans="1:7" x14ac:dyDescent="0.25">
      <c r="A33" s="1"/>
      <c r="B33" s="85" t="s">
        <v>81</v>
      </c>
      <c r="C33" s="85" t="s">
        <v>1100</v>
      </c>
      <c r="D33" s="85" t="s">
        <v>1101</v>
      </c>
      <c r="E33" s="85" t="s">
        <v>1557</v>
      </c>
      <c r="F33" s="85" t="s">
        <v>1532</v>
      </c>
      <c r="G33" s="147">
        <v>0</v>
      </c>
    </row>
    <row r="34" spans="1:7" x14ac:dyDescent="0.25">
      <c r="A34" s="1"/>
      <c r="B34" s="85" t="s">
        <v>81</v>
      </c>
      <c r="C34" s="85" t="s">
        <v>1102</v>
      </c>
      <c r="D34" s="85" t="s">
        <v>1561</v>
      </c>
      <c r="E34" s="85" t="s">
        <v>1557</v>
      </c>
      <c r="F34" s="85" t="s">
        <v>1532</v>
      </c>
      <c r="G34" s="147">
        <v>0</v>
      </c>
    </row>
    <row r="35" spans="1:7" x14ac:dyDescent="0.25">
      <c r="A35" s="1"/>
      <c r="B35" s="85" t="s">
        <v>81</v>
      </c>
      <c r="C35" s="85" t="s">
        <v>1103</v>
      </c>
      <c r="D35" s="85" t="s">
        <v>1562</v>
      </c>
      <c r="E35" s="85" t="s">
        <v>1531</v>
      </c>
      <c r="F35" s="85" t="s">
        <v>1532</v>
      </c>
      <c r="G35" s="147">
        <v>0</v>
      </c>
    </row>
    <row r="36" spans="1:7" x14ac:dyDescent="0.25">
      <c r="A36" s="1"/>
      <c r="B36" s="85" t="s">
        <v>81</v>
      </c>
      <c r="C36" s="85" t="s">
        <v>1103</v>
      </c>
      <c r="D36" s="85" t="s">
        <v>1562</v>
      </c>
      <c r="E36" s="85" t="s">
        <v>1557</v>
      </c>
      <c r="F36" s="85" t="s">
        <v>1532</v>
      </c>
      <c r="G36" s="147">
        <v>0</v>
      </c>
    </row>
    <row r="37" spans="1:7" x14ac:dyDescent="0.25">
      <c r="A37" s="1"/>
      <c r="B37" s="85" t="s">
        <v>88</v>
      </c>
      <c r="C37" s="85" t="s">
        <v>93</v>
      </c>
      <c r="D37" s="85" t="s">
        <v>1563</v>
      </c>
      <c r="E37" s="85" t="s">
        <v>1557</v>
      </c>
      <c r="F37" s="85" t="s">
        <v>1532</v>
      </c>
      <c r="G37" s="147">
        <v>0</v>
      </c>
    </row>
    <row r="38" spans="1:7" x14ac:dyDescent="0.25">
      <c r="A38" s="1"/>
      <c r="B38" s="85" t="s">
        <v>88</v>
      </c>
      <c r="C38" s="85" t="s">
        <v>93</v>
      </c>
      <c r="D38" s="85" t="s">
        <v>1564</v>
      </c>
      <c r="E38" s="85" t="s">
        <v>1557</v>
      </c>
      <c r="F38" s="85" t="s">
        <v>1532</v>
      </c>
      <c r="G38" s="147">
        <v>520500</v>
      </c>
    </row>
    <row r="39" spans="1:7" x14ac:dyDescent="0.25">
      <c r="A39" s="1"/>
      <c r="B39" s="85" t="s">
        <v>88</v>
      </c>
      <c r="C39" s="85" t="s">
        <v>93</v>
      </c>
      <c r="D39" s="85" t="s">
        <v>1565</v>
      </c>
      <c r="E39" s="85" t="s">
        <v>1557</v>
      </c>
      <c r="F39" s="85" t="s">
        <v>1532</v>
      </c>
      <c r="G39" s="147">
        <v>1304897</v>
      </c>
    </row>
    <row r="40" spans="1:7" x14ac:dyDescent="0.25">
      <c r="A40" s="1"/>
      <c r="B40" s="85" t="s">
        <v>88</v>
      </c>
      <c r="C40" s="85" t="s">
        <v>96</v>
      </c>
      <c r="D40" s="85" t="s">
        <v>1566</v>
      </c>
      <c r="E40" s="85" t="s">
        <v>1557</v>
      </c>
      <c r="F40" s="85" t="s">
        <v>1532</v>
      </c>
      <c r="G40" s="147">
        <v>0</v>
      </c>
    </row>
    <row r="41" spans="1:7" x14ac:dyDescent="0.25">
      <c r="A41" s="1"/>
      <c r="B41" s="85" t="s">
        <v>88</v>
      </c>
      <c r="C41" s="85" t="s">
        <v>1535</v>
      </c>
      <c r="D41" s="85" t="s">
        <v>1567</v>
      </c>
      <c r="E41" s="85" t="s">
        <v>1536</v>
      </c>
      <c r="F41" s="85" t="s">
        <v>1537</v>
      </c>
      <c r="G41" s="147">
        <v>0</v>
      </c>
    </row>
    <row r="42" spans="1:7" x14ac:dyDescent="0.25">
      <c r="A42" s="1"/>
      <c r="B42" s="85" t="s">
        <v>88</v>
      </c>
      <c r="C42" s="85" t="s">
        <v>1535</v>
      </c>
      <c r="D42" s="85" t="s">
        <v>1567</v>
      </c>
      <c r="E42" s="85" t="s">
        <v>1531</v>
      </c>
      <c r="F42" s="85" t="s">
        <v>1532</v>
      </c>
      <c r="G42" s="147">
        <v>0</v>
      </c>
    </row>
    <row r="43" spans="1:7" x14ac:dyDescent="0.25">
      <c r="A43" s="1"/>
      <c r="B43" s="85" t="s">
        <v>88</v>
      </c>
      <c r="C43" s="85" t="s">
        <v>1119</v>
      </c>
      <c r="D43" s="85" t="s">
        <v>1568</v>
      </c>
      <c r="E43" s="85" t="s">
        <v>1531</v>
      </c>
      <c r="F43" s="85" t="s">
        <v>1532</v>
      </c>
      <c r="G43" s="147">
        <v>0</v>
      </c>
    </row>
    <row r="44" spans="1:7" x14ac:dyDescent="0.25">
      <c r="A44" s="1"/>
      <c r="B44" s="85" t="s">
        <v>88</v>
      </c>
      <c r="C44" s="85" t="s">
        <v>1119</v>
      </c>
      <c r="D44" s="85" t="s">
        <v>1569</v>
      </c>
      <c r="E44" s="85" t="s">
        <v>1531</v>
      </c>
      <c r="F44" s="85" t="s">
        <v>1532</v>
      </c>
      <c r="G44" s="147">
        <v>0</v>
      </c>
    </row>
    <row r="45" spans="1:7" x14ac:dyDescent="0.25">
      <c r="A45" s="1"/>
      <c r="B45" s="85" t="s">
        <v>88</v>
      </c>
      <c r="C45" s="85" t="s">
        <v>1119</v>
      </c>
      <c r="D45" s="85" t="s">
        <v>1570</v>
      </c>
      <c r="E45" s="85" t="s">
        <v>1531</v>
      </c>
      <c r="F45" s="85" t="s">
        <v>1532</v>
      </c>
      <c r="G45" s="147">
        <v>0</v>
      </c>
    </row>
    <row r="46" spans="1:7" x14ac:dyDescent="0.25">
      <c r="A46" s="1"/>
      <c r="B46" s="85" t="s">
        <v>88</v>
      </c>
      <c r="C46" s="85" t="s">
        <v>1122</v>
      </c>
      <c r="D46" s="85" t="s">
        <v>1571</v>
      </c>
      <c r="E46" s="85" t="s">
        <v>1531</v>
      </c>
      <c r="F46" s="85" t="s">
        <v>1532</v>
      </c>
      <c r="G46" s="147">
        <v>0</v>
      </c>
    </row>
    <row r="47" spans="1:7" x14ac:dyDescent="0.25">
      <c r="A47" s="1"/>
      <c r="B47" s="85" t="s">
        <v>88</v>
      </c>
      <c r="C47" s="85" t="s">
        <v>1122</v>
      </c>
      <c r="D47" s="85" t="s">
        <v>1572</v>
      </c>
      <c r="E47" s="85" t="s">
        <v>1531</v>
      </c>
      <c r="F47" s="85" t="s">
        <v>1532</v>
      </c>
      <c r="G47" s="147">
        <v>0</v>
      </c>
    </row>
    <row r="48" spans="1:7" x14ac:dyDescent="0.25">
      <c r="A48" s="1"/>
      <c r="B48" s="85" t="s">
        <v>88</v>
      </c>
      <c r="C48" s="85" t="s">
        <v>1122</v>
      </c>
      <c r="D48" s="85" t="s">
        <v>1573</v>
      </c>
      <c r="E48" s="85" t="s">
        <v>1531</v>
      </c>
      <c r="F48" s="85" t="s">
        <v>1532</v>
      </c>
      <c r="G48" s="147">
        <v>0</v>
      </c>
    </row>
    <row r="49" spans="1:7" x14ac:dyDescent="0.25">
      <c r="A49" s="1"/>
      <c r="B49" s="85" t="s">
        <v>97</v>
      </c>
      <c r="C49" s="85" t="s">
        <v>98</v>
      </c>
      <c r="D49" s="85" t="s">
        <v>1574</v>
      </c>
      <c r="E49" s="85" t="s">
        <v>1531</v>
      </c>
      <c r="F49" s="85" t="s">
        <v>1532</v>
      </c>
      <c r="G49" s="147">
        <v>0</v>
      </c>
    </row>
    <row r="50" spans="1:7" x14ac:dyDescent="0.25">
      <c r="A50" s="1"/>
      <c r="B50" s="85" t="s">
        <v>97</v>
      </c>
      <c r="C50" s="85" t="s">
        <v>98</v>
      </c>
      <c r="D50" s="85" t="s">
        <v>1574</v>
      </c>
      <c r="E50" s="85" t="s">
        <v>1557</v>
      </c>
      <c r="F50" s="85" t="s">
        <v>1532</v>
      </c>
      <c r="G50" s="147">
        <v>1121274.716</v>
      </c>
    </row>
    <row r="51" spans="1:7" x14ac:dyDescent="0.25">
      <c r="A51" s="1"/>
      <c r="B51" s="85" t="s">
        <v>97</v>
      </c>
      <c r="C51" s="85" t="s">
        <v>98</v>
      </c>
      <c r="D51" s="85" t="s">
        <v>1575</v>
      </c>
      <c r="E51" s="85" t="s">
        <v>1531</v>
      </c>
      <c r="F51" s="85" t="s">
        <v>1532</v>
      </c>
      <c r="G51" s="147">
        <v>0</v>
      </c>
    </row>
    <row r="52" spans="1:7" x14ac:dyDescent="0.25">
      <c r="A52" s="1"/>
      <c r="B52" s="85" t="s">
        <v>97</v>
      </c>
      <c r="C52" s="85" t="s">
        <v>98</v>
      </c>
      <c r="D52" s="85" t="s">
        <v>1575</v>
      </c>
      <c r="E52" s="85" t="s">
        <v>1557</v>
      </c>
      <c r="F52" s="85" t="s">
        <v>1532</v>
      </c>
      <c r="G52" s="147">
        <v>1125189.781</v>
      </c>
    </row>
    <row r="53" spans="1:7" x14ac:dyDescent="0.25">
      <c r="A53" s="1"/>
      <c r="B53" s="85" t="s">
        <v>639</v>
      </c>
      <c r="C53" s="85" t="s">
        <v>1128</v>
      </c>
      <c r="D53" s="85" t="s">
        <v>1576</v>
      </c>
      <c r="E53" s="85" t="s">
        <v>1577</v>
      </c>
      <c r="F53" s="85" t="s">
        <v>1532</v>
      </c>
      <c r="G53" s="147">
        <v>1437500.21</v>
      </c>
    </row>
    <row r="54" spans="1:7" x14ac:dyDescent="0.25">
      <c r="A54" s="1"/>
      <c r="B54" s="85" t="s">
        <v>639</v>
      </c>
      <c r="C54" s="85" t="s">
        <v>1128</v>
      </c>
      <c r="D54" s="85" t="s">
        <v>1576</v>
      </c>
      <c r="E54" s="85" t="s">
        <v>1578</v>
      </c>
      <c r="F54" s="85" t="s">
        <v>1532</v>
      </c>
      <c r="G54" s="147">
        <v>310419.73</v>
      </c>
    </row>
    <row r="55" spans="1:7" x14ac:dyDescent="0.25">
      <c r="A55" s="1"/>
      <c r="B55" s="85" t="s">
        <v>639</v>
      </c>
      <c r="C55" s="85" t="s">
        <v>1128</v>
      </c>
      <c r="D55" s="85" t="s">
        <v>1576</v>
      </c>
      <c r="E55" s="85" t="s">
        <v>1579</v>
      </c>
      <c r="F55" s="85" t="s">
        <v>1532</v>
      </c>
      <c r="G55" s="147">
        <v>0</v>
      </c>
    </row>
    <row r="56" spans="1:7" x14ac:dyDescent="0.25">
      <c r="A56" s="1"/>
      <c r="B56" s="85" t="s">
        <v>639</v>
      </c>
      <c r="C56" s="85" t="s">
        <v>1128</v>
      </c>
      <c r="D56" s="85" t="s">
        <v>1580</v>
      </c>
      <c r="E56" s="85" t="s">
        <v>1577</v>
      </c>
      <c r="F56" s="85" t="s">
        <v>1532</v>
      </c>
      <c r="G56" s="147">
        <v>1808709.79</v>
      </c>
    </row>
    <row r="57" spans="1:7" x14ac:dyDescent="0.25">
      <c r="A57" s="1"/>
      <c r="B57" s="85" t="s">
        <v>639</v>
      </c>
      <c r="C57" s="85" t="s">
        <v>1128</v>
      </c>
      <c r="D57" s="85" t="s">
        <v>1580</v>
      </c>
      <c r="E57" s="85" t="s">
        <v>1578</v>
      </c>
      <c r="F57" s="85" t="s">
        <v>1532</v>
      </c>
      <c r="G57" s="147">
        <v>390580.27</v>
      </c>
    </row>
    <row r="58" spans="1:7" x14ac:dyDescent="0.25">
      <c r="A58" s="1"/>
      <c r="B58" s="85" t="s">
        <v>639</v>
      </c>
      <c r="C58" s="85" t="s">
        <v>1128</v>
      </c>
      <c r="D58" s="85" t="s">
        <v>1580</v>
      </c>
      <c r="E58" s="85" t="s">
        <v>1579</v>
      </c>
      <c r="F58" s="85" t="s">
        <v>1532</v>
      </c>
      <c r="G58" s="147">
        <v>0</v>
      </c>
    </row>
    <row r="59" spans="1:7" x14ac:dyDescent="0.25">
      <c r="A59" s="1"/>
      <c r="B59" s="85" t="s">
        <v>608</v>
      </c>
      <c r="C59" s="85" t="s">
        <v>1134</v>
      </c>
      <c r="D59" s="85" t="s">
        <v>1134</v>
      </c>
      <c r="E59" s="85" t="s">
        <v>1531</v>
      </c>
      <c r="F59" s="85" t="s">
        <v>1532</v>
      </c>
      <c r="G59" s="147">
        <v>1.2802</v>
      </c>
    </row>
    <row r="60" spans="1:7" x14ac:dyDescent="0.25">
      <c r="A60" s="1"/>
      <c r="B60" s="85" t="s">
        <v>608</v>
      </c>
      <c r="C60" s="85" t="s">
        <v>1135</v>
      </c>
      <c r="D60" s="85" t="s">
        <v>1135</v>
      </c>
      <c r="E60" s="85" t="s">
        <v>1531</v>
      </c>
      <c r="F60" s="85" t="s">
        <v>1532</v>
      </c>
      <c r="G60" s="147">
        <v>0</v>
      </c>
    </row>
    <row r="61" spans="1:7" x14ac:dyDescent="0.25">
      <c r="A61" s="1"/>
      <c r="B61" s="85" t="s">
        <v>100</v>
      </c>
      <c r="C61" s="85" t="s">
        <v>104</v>
      </c>
      <c r="D61" s="85" t="s">
        <v>1581</v>
      </c>
      <c r="E61" s="85" t="s">
        <v>1557</v>
      </c>
      <c r="F61" s="85" t="s">
        <v>1532</v>
      </c>
      <c r="G61" s="147">
        <v>968831.53949999996</v>
      </c>
    </row>
    <row r="62" spans="1:7" x14ac:dyDescent="0.25">
      <c r="A62" s="1"/>
      <c r="B62" s="85" t="s">
        <v>100</v>
      </c>
      <c r="C62" s="85" t="s">
        <v>104</v>
      </c>
      <c r="D62" s="85" t="s">
        <v>1582</v>
      </c>
      <c r="E62" s="85" t="s">
        <v>1557</v>
      </c>
      <c r="F62" s="85" t="s">
        <v>1532</v>
      </c>
      <c r="G62" s="147">
        <v>981472.48089999997</v>
      </c>
    </row>
    <row r="63" spans="1:7" x14ac:dyDescent="0.25">
      <c r="A63" s="1"/>
      <c r="B63" s="85" t="s">
        <v>100</v>
      </c>
      <c r="C63" s="85" t="s">
        <v>104</v>
      </c>
      <c r="D63" s="85" t="s">
        <v>1583</v>
      </c>
      <c r="E63" s="85" t="s">
        <v>1557</v>
      </c>
      <c r="F63" s="85" t="s">
        <v>1532</v>
      </c>
      <c r="G63" s="147">
        <v>983494.03339999996</v>
      </c>
    </row>
    <row r="64" spans="1:7" x14ac:dyDescent="0.25">
      <c r="A64" s="1"/>
      <c r="B64" s="85" t="s">
        <v>100</v>
      </c>
      <c r="C64" s="85" t="s">
        <v>107</v>
      </c>
      <c r="D64" s="85" t="s">
        <v>1584</v>
      </c>
      <c r="E64" s="85" t="s">
        <v>1557</v>
      </c>
      <c r="F64" s="85" t="s">
        <v>1532</v>
      </c>
      <c r="G64" s="147">
        <v>0</v>
      </c>
    </row>
    <row r="65" spans="1:7" x14ac:dyDescent="0.25">
      <c r="A65" s="1"/>
      <c r="B65" s="85" t="s">
        <v>385</v>
      </c>
      <c r="C65" s="85" t="s">
        <v>1140</v>
      </c>
      <c r="D65" s="85" t="s">
        <v>1585</v>
      </c>
      <c r="E65" s="85" t="s">
        <v>1531</v>
      </c>
      <c r="F65" s="85" t="s">
        <v>1532</v>
      </c>
      <c r="G65" s="147">
        <v>0</v>
      </c>
    </row>
    <row r="66" spans="1:7" x14ac:dyDescent="0.25">
      <c r="A66" s="1"/>
      <c r="B66" s="85" t="s">
        <v>132</v>
      </c>
      <c r="C66" s="85" t="s">
        <v>1148</v>
      </c>
      <c r="D66" s="85" t="s">
        <v>1586</v>
      </c>
      <c r="E66" s="85" t="s">
        <v>1531</v>
      </c>
      <c r="F66" s="85" t="s">
        <v>1532</v>
      </c>
      <c r="G66" s="147">
        <v>0</v>
      </c>
    </row>
    <row r="67" spans="1:7" x14ac:dyDescent="0.25">
      <c r="A67" s="1"/>
      <c r="B67" s="85" t="s">
        <v>132</v>
      </c>
      <c r="C67" s="85" t="s">
        <v>1148</v>
      </c>
      <c r="D67" s="85" t="s">
        <v>1586</v>
      </c>
      <c r="E67" s="85" t="s">
        <v>1557</v>
      </c>
      <c r="F67" s="85" t="s">
        <v>1532</v>
      </c>
      <c r="G67" s="147">
        <v>0</v>
      </c>
    </row>
    <row r="68" spans="1:7" x14ac:dyDescent="0.25">
      <c r="A68" s="1"/>
      <c r="B68" s="85" t="s">
        <v>132</v>
      </c>
      <c r="C68" s="85" t="s">
        <v>1148</v>
      </c>
      <c r="D68" s="85" t="s">
        <v>1149</v>
      </c>
      <c r="E68" s="85" t="s">
        <v>1531</v>
      </c>
      <c r="F68" s="85" t="s">
        <v>1532</v>
      </c>
      <c r="G68" s="147">
        <v>0</v>
      </c>
    </row>
    <row r="69" spans="1:7" x14ac:dyDescent="0.25">
      <c r="A69" s="1"/>
      <c r="B69" s="85" t="s">
        <v>132</v>
      </c>
      <c r="C69" s="85" t="s">
        <v>1148</v>
      </c>
      <c r="D69" s="85" t="s">
        <v>1149</v>
      </c>
      <c r="E69" s="85" t="s">
        <v>1557</v>
      </c>
      <c r="F69" s="85" t="s">
        <v>1532</v>
      </c>
      <c r="G69" s="147">
        <v>0</v>
      </c>
    </row>
    <row r="70" spans="1:7" x14ac:dyDescent="0.25">
      <c r="A70" s="1"/>
      <c r="B70" s="85" t="s">
        <v>132</v>
      </c>
      <c r="C70" s="85" t="s">
        <v>1148</v>
      </c>
      <c r="D70" s="85" t="s">
        <v>1587</v>
      </c>
      <c r="E70" s="85" t="s">
        <v>1531</v>
      </c>
      <c r="F70" s="85" t="s">
        <v>1532</v>
      </c>
      <c r="G70" s="147">
        <v>0</v>
      </c>
    </row>
    <row r="71" spans="1:7" x14ac:dyDescent="0.25">
      <c r="A71" s="1"/>
      <c r="B71" s="85" t="s">
        <v>132</v>
      </c>
      <c r="C71" s="85" t="s">
        <v>1148</v>
      </c>
      <c r="D71" s="85" t="s">
        <v>1587</v>
      </c>
      <c r="E71" s="85" t="s">
        <v>1557</v>
      </c>
      <c r="F71" s="85" t="s">
        <v>1532</v>
      </c>
      <c r="G71" s="147">
        <v>0</v>
      </c>
    </row>
    <row r="72" spans="1:7" x14ac:dyDescent="0.25">
      <c r="A72" s="1"/>
      <c r="B72" s="85" t="s">
        <v>132</v>
      </c>
      <c r="C72" s="85" t="s">
        <v>1151</v>
      </c>
      <c r="D72" s="85" t="s">
        <v>1588</v>
      </c>
      <c r="E72" s="85" t="s">
        <v>1557</v>
      </c>
      <c r="F72" s="85" t="s">
        <v>1532</v>
      </c>
      <c r="G72" s="147">
        <v>0</v>
      </c>
    </row>
    <row r="73" spans="1:7" x14ac:dyDescent="0.25">
      <c r="A73" s="1"/>
      <c r="B73" s="85" t="s">
        <v>132</v>
      </c>
      <c r="C73" s="85" t="s">
        <v>137</v>
      </c>
      <c r="D73" s="85" t="s">
        <v>137</v>
      </c>
      <c r="E73" s="85" t="s">
        <v>1557</v>
      </c>
      <c r="F73" s="85" t="s">
        <v>1532</v>
      </c>
      <c r="G73" s="147">
        <v>1904317</v>
      </c>
    </row>
    <row r="74" spans="1:7" x14ac:dyDescent="0.25">
      <c r="A74" s="1"/>
      <c r="B74" s="85" t="s">
        <v>132</v>
      </c>
      <c r="C74" s="85" t="s">
        <v>137</v>
      </c>
      <c r="D74" s="85" t="s">
        <v>1589</v>
      </c>
      <c r="E74" s="85" t="s">
        <v>1531</v>
      </c>
      <c r="F74" s="85" t="s">
        <v>1532</v>
      </c>
      <c r="G74" s="147">
        <v>0</v>
      </c>
    </row>
    <row r="75" spans="1:7" x14ac:dyDescent="0.25">
      <c r="A75" s="1"/>
      <c r="B75" s="85" t="s">
        <v>132</v>
      </c>
      <c r="C75" s="85" t="s">
        <v>137</v>
      </c>
      <c r="D75" s="85" t="s">
        <v>1590</v>
      </c>
      <c r="E75" s="85" t="s">
        <v>1531</v>
      </c>
      <c r="F75" s="85" t="s">
        <v>1532</v>
      </c>
      <c r="G75" s="147">
        <v>0</v>
      </c>
    </row>
    <row r="76" spans="1:7" x14ac:dyDescent="0.25">
      <c r="A76" s="1"/>
      <c r="B76" s="85" t="s">
        <v>425</v>
      </c>
      <c r="C76" s="85" t="s">
        <v>1046</v>
      </c>
      <c r="D76" s="85" t="s">
        <v>1591</v>
      </c>
      <c r="E76" s="85" t="s">
        <v>1592</v>
      </c>
      <c r="F76" s="85" t="s">
        <v>1532</v>
      </c>
      <c r="G76" s="147">
        <v>20044.400000000001</v>
      </c>
    </row>
    <row r="77" spans="1:7" x14ac:dyDescent="0.25">
      <c r="A77" s="1"/>
      <c r="B77" s="85" t="s">
        <v>425</v>
      </c>
      <c r="C77" s="85" t="s">
        <v>1046</v>
      </c>
      <c r="D77" s="85" t="s">
        <v>1593</v>
      </c>
      <c r="E77" s="85" t="s">
        <v>1592</v>
      </c>
      <c r="F77" s="85" t="s">
        <v>1532</v>
      </c>
      <c r="G77" s="147">
        <v>0</v>
      </c>
    </row>
    <row r="78" spans="1:7" x14ac:dyDescent="0.25">
      <c r="A78" s="1"/>
      <c r="B78" s="85" t="s">
        <v>425</v>
      </c>
      <c r="C78" s="85" t="s">
        <v>1046</v>
      </c>
      <c r="D78" s="85" t="s">
        <v>1594</v>
      </c>
      <c r="E78" s="85" t="s">
        <v>1592</v>
      </c>
      <c r="F78" s="85" t="s">
        <v>1532</v>
      </c>
      <c r="G78" s="147">
        <v>0</v>
      </c>
    </row>
    <row r="79" spans="1:7" x14ac:dyDescent="0.25">
      <c r="A79" s="1"/>
      <c r="B79" s="85" t="s">
        <v>425</v>
      </c>
      <c r="C79" s="85" t="s">
        <v>1158</v>
      </c>
      <c r="D79" s="85" t="s">
        <v>1595</v>
      </c>
      <c r="E79" s="85" t="s">
        <v>1592</v>
      </c>
      <c r="F79" s="85" t="s">
        <v>1532</v>
      </c>
      <c r="G79" s="147">
        <v>0</v>
      </c>
    </row>
    <row r="80" spans="1:7" x14ac:dyDescent="0.25">
      <c r="A80" s="1"/>
      <c r="B80" s="85" t="s">
        <v>425</v>
      </c>
      <c r="C80" s="85" t="s">
        <v>1158</v>
      </c>
      <c r="D80" s="85" t="s">
        <v>1596</v>
      </c>
      <c r="E80" s="85" t="s">
        <v>1592</v>
      </c>
      <c r="F80" s="85" t="s">
        <v>1532</v>
      </c>
      <c r="G80" s="147">
        <v>4546.8100000000004</v>
      </c>
    </row>
    <row r="81" spans="1:7" x14ac:dyDescent="0.25">
      <c r="A81" s="1"/>
      <c r="B81" s="85" t="s">
        <v>425</v>
      </c>
      <c r="C81" s="85" t="s">
        <v>1159</v>
      </c>
      <c r="D81" s="85" t="s">
        <v>1597</v>
      </c>
      <c r="E81" s="85" t="s">
        <v>1592</v>
      </c>
      <c r="F81" s="85" t="s">
        <v>1532</v>
      </c>
      <c r="G81" s="147">
        <v>4147.2</v>
      </c>
    </row>
    <row r="82" spans="1:7" x14ac:dyDescent="0.25">
      <c r="A82" s="1"/>
      <c r="B82" s="85" t="s">
        <v>425</v>
      </c>
      <c r="C82" s="85" t="s">
        <v>1159</v>
      </c>
      <c r="D82" s="85" t="s">
        <v>1598</v>
      </c>
      <c r="E82" s="85" t="s">
        <v>1592</v>
      </c>
      <c r="F82" s="85" t="s">
        <v>1532</v>
      </c>
      <c r="G82" s="147">
        <v>4147.2</v>
      </c>
    </row>
    <row r="83" spans="1:7" x14ac:dyDescent="0.25">
      <c r="A83" s="1"/>
      <c r="B83" s="85" t="s">
        <v>425</v>
      </c>
      <c r="C83" s="85" t="s">
        <v>1160</v>
      </c>
      <c r="D83" s="85" t="s">
        <v>1599</v>
      </c>
      <c r="E83" s="85" t="s">
        <v>1592</v>
      </c>
      <c r="F83" s="85" t="s">
        <v>1532</v>
      </c>
      <c r="G83" s="147">
        <v>11435.94</v>
      </c>
    </row>
    <row r="84" spans="1:7" x14ac:dyDescent="0.25">
      <c r="A84" s="1"/>
      <c r="B84" s="85" t="s">
        <v>425</v>
      </c>
      <c r="C84" s="85" t="s">
        <v>1160</v>
      </c>
      <c r="D84" s="85" t="s">
        <v>1600</v>
      </c>
      <c r="E84" s="85" t="s">
        <v>1592</v>
      </c>
      <c r="F84" s="85" t="s">
        <v>1532</v>
      </c>
      <c r="G84" s="147">
        <v>12475.57</v>
      </c>
    </row>
    <row r="85" spans="1:7" ht="25.5" x14ac:dyDescent="0.25">
      <c r="A85" s="1"/>
      <c r="B85" s="85" t="s">
        <v>600</v>
      </c>
      <c r="C85" s="85" t="s">
        <v>1161</v>
      </c>
      <c r="D85" s="85" t="s">
        <v>678</v>
      </c>
      <c r="E85" s="85" t="s">
        <v>1531</v>
      </c>
      <c r="F85" s="85" t="s">
        <v>1532</v>
      </c>
      <c r="G85" s="147">
        <v>0</v>
      </c>
    </row>
    <row r="86" spans="1:7" ht="25.5" x14ac:dyDescent="0.25">
      <c r="A86" s="1"/>
      <c r="B86" s="85" t="s">
        <v>600</v>
      </c>
      <c r="C86" s="85" t="s">
        <v>1161</v>
      </c>
      <c r="D86" s="85" t="s">
        <v>679</v>
      </c>
      <c r="E86" s="85" t="s">
        <v>1531</v>
      </c>
      <c r="F86" s="85" t="s">
        <v>1532</v>
      </c>
      <c r="G86" s="147">
        <v>0</v>
      </c>
    </row>
    <row r="87" spans="1:7" x14ac:dyDescent="0.25">
      <c r="A87" s="1"/>
      <c r="B87" s="85" t="s">
        <v>143</v>
      </c>
      <c r="C87" s="85" t="s">
        <v>144</v>
      </c>
      <c r="D87" s="85" t="s">
        <v>1601</v>
      </c>
      <c r="E87" s="85" t="s">
        <v>1531</v>
      </c>
      <c r="F87" s="85" t="s">
        <v>1532</v>
      </c>
      <c r="G87" s="147">
        <v>0</v>
      </c>
    </row>
    <row r="88" spans="1:7" x14ac:dyDescent="0.25">
      <c r="A88" s="1"/>
      <c r="B88" s="85" t="s">
        <v>143</v>
      </c>
      <c r="C88" s="85" t="s">
        <v>144</v>
      </c>
      <c r="D88" s="85" t="s">
        <v>1602</v>
      </c>
      <c r="E88" s="85" t="s">
        <v>1531</v>
      </c>
      <c r="F88" s="85" t="s">
        <v>1532</v>
      </c>
      <c r="G88" s="147">
        <v>0</v>
      </c>
    </row>
    <row r="89" spans="1:7" x14ac:dyDescent="0.25">
      <c r="A89" s="1"/>
      <c r="B89" s="85" t="s">
        <v>143</v>
      </c>
      <c r="C89" s="85" t="s">
        <v>144</v>
      </c>
      <c r="D89" s="85" t="s">
        <v>1603</v>
      </c>
      <c r="E89" s="85" t="s">
        <v>1531</v>
      </c>
      <c r="F89" s="85" t="s">
        <v>1532</v>
      </c>
      <c r="G89" s="147">
        <v>0</v>
      </c>
    </row>
    <row r="90" spans="1:7" x14ac:dyDescent="0.25">
      <c r="A90" s="1"/>
      <c r="B90" s="85" t="s">
        <v>143</v>
      </c>
      <c r="C90" s="85" t="s">
        <v>144</v>
      </c>
      <c r="D90" s="85" t="s">
        <v>1604</v>
      </c>
      <c r="E90" s="85" t="s">
        <v>1531</v>
      </c>
      <c r="F90" s="85" t="s">
        <v>1532</v>
      </c>
      <c r="G90" s="147">
        <v>0</v>
      </c>
    </row>
    <row r="91" spans="1:7" x14ac:dyDescent="0.25">
      <c r="A91" s="1"/>
      <c r="B91" s="85" t="s">
        <v>597</v>
      </c>
      <c r="C91" s="85" t="s">
        <v>1165</v>
      </c>
      <c r="D91" s="85" t="s">
        <v>1166</v>
      </c>
      <c r="E91" s="85" t="s">
        <v>1531</v>
      </c>
      <c r="F91" s="85" t="s">
        <v>1532</v>
      </c>
      <c r="G91" s="147">
        <v>0</v>
      </c>
    </row>
    <row r="92" spans="1:7" x14ac:dyDescent="0.25">
      <c r="A92" s="1"/>
      <c r="B92" s="85" t="s">
        <v>597</v>
      </c>
      <c r="C92" s="85" t="s">
        <v>1165</v>
      </c>
      <c r="D92" s="85" t="s">
        <v>1605</v>
      </c>
      <c r="E92" s="85" t="s">
        <v>1531</v>
      </c>
      <c r="F92" s="85" t="s">
        <v>1532</v>
      </c>
      <c r="G92" s="147">
        <v>0</v>
      </c>
    </row>
    <row r="93" spans="1:7" x14ac:dyDescent="0.25">
      <c r="A93" s="1"/>
      <c r="B93" s="85" t="s">
        <v>597</v>
      </c>
      <c r="C93" s="85" t="s">
        <v>1165</v>
      </c>
      <c r="D93" s="85" t="s">
        <v>1605</v>
      </c>
      <c r="E93" s="85" t="s">
        <v>1534</v>
      </c>
      <c r="F93" s="85" t="s">
        <v>1532</v>
      </c>
      <c r="G93" s="147">
        <v>0</v>
      </c>
    </row>
    <row r="94" spans="1:7" x14ac:dyDescent="0.25">
      <c r="A94" s="1"/>
      <c r="B94" s="85" t="s">
        <v>597</v>
      </c>
      <c r="C94" s="85" t="s">
        <v>1165</v>
      </c>
      <c r="D94" s="85" t="s">
        <v>1606</v>
      </c>
      <c r="E94" s="85" t="s">
        <v>1531</v>
      </c>
      <c r="F94" s="85" t="s">
        <v>1532</v>
      </c>
      <c r="G94" s="147">
        <v>0</v>
      </c>
    </row>
    <row r="95" spans="1:7" x14ac:dyDescent="0.25">
      <c r="A95" s="1"/>
      <c r="B95" s="85" t="s">
        <v>597</v>
      </c>
      <c r="C95" s="85" t="s">
        <v>1165</v>
      </c>
      <c r="D95" s="85" t="s">
        <v>1606</v>
      </c>
      <c r="E95" s="85" t="s">
        <v>1534</v>
      </c>
      <c r="F95" s="85" t="s">
        <v>1532</v>
      </c>
      <c r="G95" s="147">
        <v>0</v>
      </c>
    </row>
    <row r="96" spans="1:7" x14ac:dyDescent="0.25">
      <c r="A96" s="1"/>
      <c r="B96" s="85" t="s">
        <v>597</v>
      </c>
      <c r="C96" s="85" t="s">
        <v>1165</v>
      </c>
      <c r="D96" s="85" t="s">
        <v>1607</v>
      </c>
      <c r="E96" s="85" t="s">
        <v>1531</v>
      </c>
      <c r="F96" s="85" t="s">
        <v>1532</v>
      </c>
      <c r="G96" s="147">
        <v>0</v>
      </c>
    </row>
    <row r="97" spans="1:7" x14ac:dyDescent="0.25">
      <c r="A97" s="1"/>
      <c r="B97" s="85" t="s">
        <v>597</v>
      </c>
      <c r="C97" s="85" t="s">
        <v>1165</v>
      </c>
      <c r="D97" s="85" t="s">
        <v>1607</v>
      </c>
      <c r="E97" s="85" t="s">
        <v>1534</v>
      </c>
      <c r="F97" s="85" t="s">
        <v>1532</v>
      </c>
      <c r="G97" s="147">
        <v>0</v>
      </c>
    </row>
    <row r="98" spans="1:7" x14ac:dyDescent="0.25">
      <c r="A98" s="1"/>
      <c r="B98" s="85" t="s">
        <v>149</v>
      </c>
      <c r="C98" s="85" t="s">
        <v>1172</v>
      </c>
      <c r="D98" s="85" t="s">
        <v>732</v>
      </c>
      <c r="E98" s="85" t="s">
        <v>1557</v>
      </c>
      <c r="F98" s="85" t="s">
        <v>1532</v>
      </c>
      <c r="G98" s="147">
        <v>0</v>
      </c>
    </row>
    <row r="99" spans="1:7" x14ac:dyDescent="0.25">
      <c r="A99" s="1"/>
      <c r="B99" s="85" t="s">
        <v>152</v>
      </c>
      <c r="C99" s="85" t="s">
        <v>1173</v>
      </c>
      <c r="D99" s="85" t="s">
        <v>1608</v>
      </c>
      <c r="E99" s="85" t="s">
        <v>1557</v>
      </c>
      <c r="F99" s="85" t="s">
        <v>1532</v>
      </c>
      <c r="G99" s="147">
        <v>0</v>
      </c>
    </row>
    <row r="100" spans="1:7" x14ac:dyDescent="0.25">
      <c r="A100" s="1"/>
      <c r="B100" s="85" t="s">
        <v>152</v>
      </c>
      <c r="C100" s="85" t="s">
        <v>1173</v>
      </c>
      <c r="D100" s="85" t="s">
        <v>1609</v>
      </c>
      <c r="E100" s="85" t="s">
        <v>1557</v>
      </c>
      <c r="F100" s="85" t="s">
        <v>1532</v>
      </c>
      <c r="G100"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96" t="s">
        <v>586</v>
      </c>
      <c r="C6" s="196" t="s">
        <v>1610</v>
      </c>
      <c r="D6" s="196"/>
      <c r="E6" s="196"/>
      <c r="F6" s="196"/>
      <c r="G6" s="196"/>
      <c r="H6" s="196"/>
      <c r="I6" s="196"/>
      <c r="J6" s="196"/>
      <c r="K6" s="196"/>
      <c r="L6" s="196"/>
      <c r="M6" s="196"/>
      <c r="N6" s="196"/>
      <c r="O6" s="196"/>
      <c r="P6" s="196"/>
    </row>
    <row r="7" spans="1:16" ht="39.950000000000003" customHeight="1" x14ac:dyDescent="0.25">
      <c r="A7" s="1"/>
      <c r="B7" s="196"/>
      <c r="C7" s="3" t="s">
        <v>292</v>
      </c>
      <c r="D7" s="3" t="s">
        <v>81</v>
      </c>
      <c r="E7" s="3" t="s">
        <v>88</v>
      </c>
      <c r="F7" s="3" t="s">
        <v>88</v>
      </c>
      <c r="G7" s="3" t="s">
        <v>97</v>
      </c>
      <c r="H7" s="3" t="s">
        <v>639</v>
      </c>
      <c r="I7" s="3" t="s">
        <v>100</v>
      </c>
      <c r="J7" s="3" t="s">
        <v>100</v>
      </c>
      <c r="K7" s="3" t="s">
        <v>132</v>
      </c>
      <c r="L7" s="3" t="s">
        <v>132</v>
      </c>
      <c r="M7" s="3" t="s">
        <v>132</v>
      </c>
      <c r="N7" s="3" t="s">
        <v>132</v>
      </c>
      <c r="O7" s="3" t="s">
        <v>149</v>
      </c>
      <c r="P7" s="3" t="s">
        <v>152</v>
      </c>
    </row>
    <row r="8" spans="1:16" ht="39.950000000000003" customHeight="1" x14ac:dyDescent="0.25">
      <c r="A8" s="1"/>
      <c r="B8" s="196"/>
      <c r="C8" s="3" t="s">
        <v>40</v>
      </c>
      <c r="D8" s="3" t="s">
        <v>86</v>
      </c>
      <c r="E8" s="3" t="s">
        <v>1611</v>
      </c>
      <c r="F8" s="3" t="s">
        <v>1612</v>
      </c>
      <c r="G8" s="3" t="s">
        <v>1613</v>
      </c>
      <c r="H8" s="3" t="s">
        <v>1614</v>
      </c>
      <c r="I8" s="3" t="s">
        <v>104</v>
      </c>
      <c r="J8" s="3" t="s">
        <v>107</v>
      </c>
      <c r="K8" s="3" t="s">
        <v>1615</v>
      </c>
      <c r="L8" s="3" t="s">
        <v>1616</v>
      </c>
      <c r="M8" s="3" t="s">
        <v>134</v>
      </c>
      <c r="N8" s="3" t="s">
        <v>1617</v>
      </c>
      <c r="O8" s="3" t="s">
        <v>1123</v>
      </c>
      <c r="P8" s="3" t="s">
        <v>1618</v>
      </c>
    </row>
    <row r="9" spans="1:16" x14ac:dyDescent="0.25">
      <c r="A9" s="1"/>
      <c r="B9" s="148" t="s">
        <v>208</v>
      </c>
      <c r="C9" s="146">
        <v>872.5</v>
      </c>
      <c r="D9" s="146">
        <v>3040.4266400000001</v>
      </c>
      <c r="E9" s="146">
        <v>98.69</v>
      </c>
      <c r="F9" s="146">
        <v>98.69</v>
      </c>
      <c r="G9" s="146">
        <v>4467.8</v>
      </c>
      <c r="H9" s="146">
        <v>512.89</v>
      </c>
      <c r="I9" s="146">
        <v>8746</v>
      </c>
      <c r="J9" s="146">
        <v>19052</v>
      </c>
      <c r="K9" s="146">
        <v>3863.9659999999999</v>
      </c>
      <c r="L9" s="146">
        <v>4321.1670000000004</v>
      </c>
      <c r="M9" s="146">
        <v>4311.8620000000001</v>
      </c>
      <c r="N9" s="146">
        <v>4320.1670000000004</v>
      </c>
      <c r="O9" s="146">
        <v>6906.25</v>
      </c>
      <c r="P9" s="146">
        <v>6719.53</v>
      </c>
    </row>
    <row r="10" spans="1:16" x14ac:dyDescent="0.25">
      <c r="A10" s="1"/>
      <c r="B10" s="148" t="s">
        <v>1619</v>
      </c>
      <c r="C10" s="146">
        <v>871</v>
      </c>
      <c r="D10" s="146">
        <v>2930.4760000000001</v>
      </c>
      <c r="E10" s="146">
        <v>99.95</v>
      </c>
      <c r="F10" s="146">
        <v>99.95</v>
      </c>
      <c r="G10" s="146">
        <v>4467.8</v>
      </c>
      <c r="H10" s="146">
        <v>509.95</v>
      </c>
      <c r="I10" s="146">
        <v>8854</v>
      </c>
      <c r="J10" s="146">
        <v>19064</v>
      </c>
      <c r="K10" s="146">
        <v>3973.3359999999998</v>
      </c>
      <c r="L10" s="146">
        <v>4362.1989999999996</v>
      </c>
      <c r="M10" s="146">
        <v>4353.3860000000004</v>
      </c>
      <c r="N10" s="146">
        <v>4361.9949999999999</v>
      </c>
      <c r="O10" s="146">
        <v>6895.65</v>
      </c>
      <c r="P10" s="146">
        <v>6718.018</v>
      </c>
    </row>
    <row r="11" spans="1:16" x14ac:dyDescent="0.25">
      <c r="A11" s="1"/>
      <c r="B11" s="148" t="s">
        <v>1620</v>
      </c>
      <c r="C11" s="146">
        <v>870.7</v>
      </c>
      <c r="D11" s="146">
        <v>2860.1161999999999</v>
      </c>
      <c r="E11" s="146">
        <v>101.72</v>
      </c>
      <c r="F11" s="146">
        <v>101.72</v>
      </c>
      <c r="G11" s="146">
        <v>4467.8</v>
      </c>
      <c r="H11" s="146">
        <v>507.98</v>
      </c>
      <c r="I11" s="146">
        <v>8961</v>
      </c>
      <c r="J11" s="146">
        <v>19077</v>
      </c>
      <c r="K11" s="146">
        <v>4042.2510000000002</v>
      </c>
      <c r="L11" s="146">
        <v>4403.5569999999998</v>
      </c>
      <c r="M11" s="146">
        <v>4394.8270000000002</v>
      </c>
      <c r="N11" s="146">
        <v>4403.16</v>
      </c>
      <c r="O11" s="146">
        <v>6910.1750000000002</v>
      </c>
      <c r="P11" s="146">
        <v>6716.4889999999996</v>
      </c>
    </row>
    <row r="12" spans="1:16" x14ac:dyDescent="0.25">
      <c r="A12" s="1"/>
      <c r="B12" s="148" t="s">
        <v>1621</v>
      </c>
      <c r="C12" s="146">
        <v>871.1</v>
      </c>
      <c r="D12" s="146">
        <v>2812.42371</v>
      </c>
      <c r="E12" s="146">
        <v>103.57</v>
      </c>
      <c r="F12" s="146">
        <v>103.57</v>
      </c>
      <c r="G12" s="146">
        <v>4467.8</v>
      </c>
      <c r="H12" s="146">
        <v>513.87</v>
      </c>
      <c r="I12" s="146">
        <v>9084</v>
      </c>
      <c r="J12" s="146">
        <v>19090</v>
      </c>
      <c r="K12" s="146">
        <v>4101.0820000000003</v>
      </c>
      <c r="L12" s="146">
        <v>4425.8909999999996</v>
      </c>
      <c r="M12" s="146">
        <v>4416.2160000000003</v>
      </c>
      <c r="N12" s="146">
        <v>4425.1779999999999</v>
      </c>
      <c r="O12" s="146">
        <v>6907.82</v>
      </c>
      <c r="P12" s="146">
        <v>6714.96</v>
      </c>
    </row>
    <row r="13" spans="1:16" x14ac:dyDescent="0.25">
      <c r="A13" s="1"/>
      <c r="B13" s="148" t="s">
        <v>1622</v>
      </c>
      <c r="C13" s="146">
        <v>871.5</v>
      </c>
      <c r="D13" s="146">
        <v>2778.8598999999999</v>
      </c>
      <c r="E13" s="146">
        <v>104.25</v>
      </c>
      <c r="F13" s="146">
        <v>104.25</v>
      </c>
      <c r="G13" s="146">
        <v>4467.8</v>
      </c>
      <c r="H13" s="146">
        <v>511.91</v>
      </c>
      <c r="I13" s="146">
        <v>9209</v>
      </c>
      <c r="J13" s="146">
        <v>19103</v>
      </c>
      <c r="K13" s="146">
        <v>4064.3829999999998</v>
      </c>
      <c r="L13" s="146">
        <v>4412.1639999999998</v>
      </c>
      <c r="M13" s="146">
        <v>4402.6210000000001</v>
      </c>
      <c r="N13" s="146">
        <v>4411.41</v>
      </c>
      <c r="O13" s="146">
        <v>6911.7460000000001</v>
      </c>
      <c r="P13" s="146">
        <v>6713.4229999999998</v>
      </c>
    </row>
    <row r="14" spans="1:16" x14ac:dyDescent="0.25">
      <c r="A14" s="1"/>
      <c r="B14" s="148" t="s">
        <v>1623</v>
      </c>
      <c r="C14" s="146">
        <v>870.5</v>
      </c>
      <c r="D14" s="146">
        <v>2755.47028</v>
      </c>
      <c r="E14" s="146">
        <v>104.05</v>
      </c>
      <c r="F14" s="146">
        <v>104.05</v>
      </c>
      <c r="G14" s="146">
        <v>4467.8</v>
      </c>
      <c r="H14" s="146">
        <v>509.95</v>
      </c>
      <c r="I14" s="146">
        <v>9251</v>
      </c>
      <c r="J14" s="146">
        <v>19115</v>
      </c>
      <c r="K14" s="146">
        <v>3975.5949999999998</v>
      </c>
      <c r="L14" s="146">
        <v>4370.6270000000004</v>
      </c>
      <c r="M14" s="146">
        <v>4360.8829999999998</v>
      </c>
      <c r="N14" s="146">
        <v>4369.6620000000003</v>
      </c>
      <c r="O14" s="146">
        <v>6910.5680000000002</v>
      </c>
      <c r="P14" s="146">
        <v>6711.9690000000001</v>
      </c>
    </row>
    <row r="15" spans="1:16" x14ac:dyDescent="0.25">
      <c r="A15" s="1"/>
      <c r="B15" s="148" t="s">
        <v>418</v>
      </c>
      <c r="C15" s="146">
        <v>870.8</v>
      </c>
      <c r="D15" s="146">
        <v>2738.3516300000001</v>
      </c>
      <c r="E15" s="146">
        <v>102.59</v>
      </c>
      <c r="F15" s="146">
        <v>102.59</v>
      </c>
      <c r="G15" s="146">
        <v>4467.8</v>
      </c>
      <c r="H15" s="146">
        <v>516.80999999999995</v>
      </c>
      <c r="I15" s="146">
        <v>9276</v>
      </c>
      <c r="J15" s="146">
        <v>19128</v>
      </c>
      <c r="K15" s="146">
        <v>3825.5520000000001</v>
      </c>
      <c r="L15" s="146">
        <v>4299.1480000000001</v>
      </c>
      <c r="M15" s="146">
        <v>4289.7550000000001</v>
      </c>
      <c r="N15" s="146">
        <v>4298.2089999999998</v>
      </c>
      <c r="O15" s="146">
        <v>6910.1750000000002</v>
      </c>
      <c r="P15" s="146">
        <v>6710.5739999999996</v>
      </c>
    </row>
    <row r="16" spans="1:16" x14ac:dyDescent="0.25">
      <c r="A16" s="1"/>
      <c r="B16" s="148" t="s">
        <v>1624</v>
      </c>
      <c r="C16" s="146">
        <v>871.1</v>
      </c>
      <c r="D16" s="146">
        <v>2726.53694</v>
      </c>
      <c r="E16" s="146">
        <v>100.99</v>
      </c>
      <c r="F16" s="146">
        <v>100.99</v>
      </c>
      <c r="G16" s="146">
        <v>4467.8</v>
      </c>
      <c r="H16" s="146">
        <v>508.97</v>
      </c>
      <c r="I16" s="146">
        <v>9301</v>
      </c>
      <c r="J16" s="146">
        <v>19148</v>
      </c>
      <c r="K16" s="146">
        <v>3692.337</v>
      </c>
      <c r="L16" s="146">
        <v>4226.192</v>
      </c>
      <c r="M16" s="146">
        <v>4217.2659999999996</v>
      </c>
      <c r="N16" s="146">
        <v>4225.1480000000001</v>
      </c>
      <c r="O16" s="146">
        <v>6910.9603999999999</v>
      </c>
      <c r="P16" s="146">
        <v>6709.0770000000002</v>
      </c>
    </row>
    <row r="17" spans="1:16" x14ac:dyDescent="0.25">
      <c r="A17" s="1"/>
      <c r="B17" s="148" t="s">
        <v>319</v>
      </c>
      <c r="C17" s="146">
        <v>870.6</v>
      </c>
      <c r="D17" s="146">
        <v>2718.6759999999999</v>
      </c>
      <c r="E17" s="146">
        <v>100.32</v>
      </c>
      <c r="F17" s="146">
        <v>100.32</v>
      </c>
      <c r="G17" s="146">
        <v>4467.8</v>
      </c>
      <c r="H17" s="146">
        <v>509.95</v>
      </c>
      <c r="I17" s="146">
        <v>9317</v>
      </c>
      <c r="J17" s="146">
        <v>19218</v>
      </c>
      <c r="K17" s="146">
        <v>3726.68</v>
      </c>
      <c r="L17" s="146">
        <v>4236.3609999999999</v>
      </c>
      <c r="M17" s="146">
        <v>4228.4549999999999</v>
      </c>
      <c r="N17" s="146">
        <v>4235.8239999999996</v>
      </c>
      <c r="O17" s="146">
        <v>6922.7389999999996</v>
      </c>
      <c r="P17" s="146">
        <v>6707.6610000000001</v>
      </c>
    </row>
    <row r="18" spans="1:16" x14ac:dyDescent="0.25">
      <c r="A18" s="1"/>
      <c r="B18" s="148" t="s">
        <v>1625</v>
      </c>
      <c r="C18" s="146">
        <v>866.4</v>
      </c>
      <c r="D18" s="146">
        <v>2718.9159399999999</v>
      </c>
      <c r="E18" s="146">
        <v>99.36</v>
      </c>
      <c r="F18" s="146">
        <v>99.36</v>
      </c>
      <c r="G18" s="146">
        <v>4467.8</v>
      </c>
      <c r="H18" s="146">
        <v>513.87</v>
      </c>
      <c r="I18" s="146">
        <v>9164</v>
      </c>
      <c r="J18" s="146">
        <v>19288</v>
      </c>
      <c r="K18" s="146">
        <v>3688.4209999999998</v>
      </c>
      <c r="L18" s="146">
        <v>4211.8500000000004</v>
      </c>
      <c r="M18" s="146">
        <v>4204.701</v>
      </c>
      <c r="N18" s="146">
        <v>4211.0460000000003</v>
      </c>
      <c r="O18" s="146">
        <v>6918.0275000000001</v>
      </c>
      <c r="P18" s="146">
        <v>6704.884</v>
      </c>
    </row>
    <row r="19" spans="1:16" x14ac:dyDescent="0.25">
      <c r="A19" s="1"/>
      <c r="B19" s="148" t="s">
        <v>323</v>
      </c>
      <c r="C19" s="146">
        <v>862.2</v>
      </c>
      <c r="D19" s="146">
        <v>2723.0663300000001</v>
      </c>
      <c r="E19" s="146">
        <v>98.31</v>
      </c>
      <c r="F19" s="146">
        <v>98.31</v>
      </c>
      <c r="G19" s="146">
        <v>4467.8</v>
      </c>
      <c r="H19" s="146">
        <v>511.91</v>
      </c>
      <c r="I19" s="146">
        <v>9012</v>
      </c>
      <c r="J19" s="146">
        <v>19359</v>
      </c>
      <c r="K19" s="146">
        <v>3624.145</v>
      </c>
      <c r="L19" s="146">
        <v>4163.9390000000003</v>
      </c>
      <c r="M19" s="146">
        <v>4157.1899999999996</v>
      </c>
      <c r="N19" s="146">
        <v>4163.2520000000004</v>
      </c>
      <c r="O19" s="146">
        <v>6904.2870000000003</v>
      </c>
      <c r="P19" s="146">
        <v>6695.2939999999999</v>
      </c>
    </row>
    <row r="20" spans="1:16" x14ac:dyDescent="0.25">
      <c r="A20" s="1"/>
      <c r="B20" s="148" t="s">
        <v>182</v>
      </c>
      <c r="C20" s="146">
        <v>861</v>
      </c>
      <c r="D20" s="146">
        <v>2730.01118</v>
      </c>
      <c r="E20" s="146">
        <v>97.24</v>
      </c>
      <c r="F20" s="146">
        <v>97.24</v>
      </c>
      <c r="G20" s="146">
        <v>4467.8</v>
      </c>
      <c r="H20" s="146">
        <v>509.95</v>
      </c>
      <c r="I20" s="146">
        <v>8859</v>
      </c>
      <c r="J20" s="146">
        <v>19429</v>
      </c>
      <c r="K20" s="146">
        <v>3543.0450000000001</v>
      </c>
      <c r="L20" s="146">
        <v>4125.7240000000002</v>
      </c>
      <c r="M20" s="146">
        <v>4119.9179999999997</v>
      </c>
      <c r="N20" s="146">
        <v>4125.4290000000001</v>
      </c>
      <c r="O20" s="146">
        <v>6923.9160000000002</v>
      </c>
      <c r="P20" s="146">
        <v>6694.4930000000004</v>
      </c>
    </row>
    <row r="21" spans="1:16" x14ac:dyDescent="0.25">
      <c r="A21" s="1"/>
      <c r="B21" s="148" t="s">
        <v>1626</v>
      </c>
      <c r="C21" s="146">
        <v>857.7</v>
      </c>
      <c r="D21" s="146">
        <v>2737.4359100000001</v>
      </c>
      <c r="E21" s="146">
        <v>96.14</v>
      </c>
      <c r="F21" s="146">
        <v>96.14</v>
      </c>
      <c r="G21" s="146">
        <v>4467.8</v>
      </c>
      <c r="H21" s="146">
        <v>520.73</v>
      </c>
      <c r="I21" s="146">
        <v>8711</v>
      </c>
      <c r="J21" s="146">
        <v>19499</v>
      </c>
      <c r="K21" s="146">
        <v>3560.5639999999999</v>
      </c>
      <c r="L21" s="146">
        <v>4147.4620000000004</v>
      </c>
      <c r="M21" s="146">
        <v>4142.9380000000001</v>
      </c>
      <c r="N21" s="146">
        <v>4147.4059999999999</v>
      </c>
      <c r="O21" s="146">
        <v>6919.598</v>
      </c>
      <c r="P21" s="146">
        <v>6695.924</v>
      </c>
    </row>
    <row r="22" spans="1:16" x14ac:dyDescent="0.25">
      <c r="A22" s="1"/>
      <c r="B22" s="148" t="s">
        <v>183</v>
      </c>
      <c r="C22" s="146">
        <v>857.8</v>
      </c>
      <c r="D22" s="146">
        <v>2743.2224299999998</v>
      </c>
      <c r="E22" s="146">
        <v>95.54</v>
      </c>
      <c r="F22" s="146">
        <v>95.54</v>
      </c>
      <c r="G22" s="146">
        <v>4467.8</v>
      </c>
      <c r="H22" s="146">
        <v>506.02</v>
      </c>
      <c r="I22" s="146">
        <v>8574</v>
      </c>
      <c r="J22" s="146">
        <v>19566</v>
      </c>
      <c r="K22" s="146">
        <v>3537.8530000000001</v>
      </c>
      <c r="L22" s="146">
        <v>4151.1809999999996</v>
      </c>
      <c r="M22" s="146">
        <v>4149.6260000000002</v>
      </c>
      <c r="N22" s="146">
        <v>4152.3710000000001</v>
      </c>
      <c r="O22" s="146">
        <v>6914.8864999999996</v>
      </c>
      <c r="P22" s="146">
        <v>6691.277</v>
      </c>
    </row>
    <row r="23" spans="1:16" x14ac:dyDescent="0.25">
      <c r="A23" s="1"/>
      <c r="B23" s="148" t="s">
        <v>259</v>
      </c>
      <c r="C23" s="146">
        <v>857.1</v>
      </c>
      <c r="D23" s="146">
        <v>2744.3790399999998</v>
      </c>
      <c r="E23" s="146">
        <v>95.62</v>
      </c>
      <c r="F23" s="146">
        <v>95.62</v>
      </c>
      <c r="G23" s="146">
        <v>4481.6000000000004</v>
      </c>
      <c r="H23" s="146">
        <v>504.06</v>
      </c>
      <c r="I23" s="146">
        <v>8504</v>
      </c>
      <c r="J23" s="146">
        <v>19588</v>
      </c>
      <c r="K23" s="146">
        <v>3616.07</v>
      </c>
      <c r="L23" s="146">
        <v>4186.357</v>
      </c>
      <c r="M23" s="146">
        <v>4185.3289999999997</v>
      </c>
      <c r="N23" s="146">
        <v>4187.1009999999997</v>
      </c>
      <c r="O23" s="146">
        <v>6918.0275000000001</v>
      </c>
      <c r="P23" s="146">
        <v>6689.6840000000002</v>
      </c>
    </row>
    <row r="24" spans="1:16" x14ac:dyDescent="0.25">
      <c r="A24" s="1"/>
      <c r="B24" s="148" t="s">
        <v>1627</v>
      </c>
      <c r="C24" s="146">
        <v>857.2</v>
      </c>
      <c r="D24" s="146">
        <v>2744.1385300000002</v>
      </c>
      <c r="E24" s="146">
        <v>95.99</v>
      </c>
      <c r="F24" s="146">
        <v>95.99</v>
      </c>
      <c r="G24" s="146">
        <v>4481.6000000000004</v>
      </c>
      <c r="H24" s="146">
        <v>506.02</v>
      </c>
      <c r="I24" s="146">
        <v>8490</v>
      </c>
      <c r="J24" s="146">
        <v>19610</v>
      </c>
      <c r="K24" s="146">
        <v>3690.8420000000001</v>
      </c>
      <c r="L24" s="146">
        <v>4221.6869999999999</v>
      </c>
      <c r="M24" s="146">
        <v>4219.7460000000001</v>
      </c>
      <c r="N24" s="146">
        <v>4222.3130000000001</v>
      </c>
      <c r="O24" s="146">
        <v>6910.5680000000002</v>
      </c>
      <c r="P24" s="146">
        <v>6690.366</v>
      </c>
    </row>
    <row r="25" spans="1:16" x14ac:dyDescent="0.25">
      <c r="A25" s="1"/>
      <c r="B25" s="148" t="s">
        <v>1628</v>
      </c>
      <c r="C25" s="146">
        <v>857.3</v>
      </c>
      <c r="D25" s="146">
        <v>2739.26926</v>
      </c>
      <c r="E25" s="146">
        <v>96.35</v>
      </c>
      <c r="F25" s="146">
        <v>96.35</v>
      </c>
      <c r="G25" s="146">
        <v>4481.6000000000004</v>
      </c>
      <c r="H25" s="146">
        <v>509.95</v>
      </c>
      <c r="I25" s="146">
        <v>8515</v>
      </c>
      <c r="J25" s="146">
        <v>19633</v>
      </c>
      <c r="K25" s="146">
        <v>3761.3490000000002</v>
      </c>
      <c r="L25" s="146">
        <v>4255.1440000000002</v>
      </c>
      <c r="M25" s="146">
        <v>4251.2849999999999</v>
      </c>
      <c r="N25" s="146">
        <v>4255.4440000000004</v>
      </c>
      <c r="O25" s="146">
        <v>6918.8126000000002</v>
      </c>
      <c r="P25" s="146">
        <v>6687.8580000000002</v>
      </c>
    </row>
    <row r="26" spans="1:16" x14ac:dyDescent="0.25">
      <c r="A26" s="1"/>
      <c r="B26" s="148" t="s">
        <v>419</v>
      </c>
      <c r="C26" s="146">
        <v>857.6</v>
      </c>
      <c r="D26" s="146">
        <v>2733.72192</v>
      </c>
      <c r="E26" s="146">
        <v>96.35</v>
      </c>
      <c r="F26" s="146">
        <v>96.35</v>
      </c>
      <c r="G26" s="146">
        <v>4467.8</v>
      </c>
      <c r="H26" s="146">
        <v>509.95</v>
      </c>
      <c r="I26" s="146">
        <v>8539</v>
      </c>
      <c r="J26" s="146">
        <v>19655</v>
      </c>
      <c r="K26" s="146">
        <v>3763.2469999999998</v>
      </c>
      <c r="L26" s="146">
        <v>4254.915</v>
      </c>
      <c r="M26" s="146">
        <v>4251.7969999999996</v>
      </c>
      <c r="N26" s="146">
        <v>4255.26</v>
      </c>
      <c r="O26" s="146">
        <v>6907.82</v>
      </c>
      <c r="P26" s="146">
        <v>6685.8090000000002</v>
      </c>
    </row>
    <row r="27" spans="1:16" x14ac:dyDescent="0.25">
      <c r="A27" s="1"/>
      <c r="B27" s="148" t="s">
        <v>1629</v>
      </c>
      <c r="C27" s="146">
        <v>862.3</v>
      </c>
      <c r="D27" s="146">
        <v>2727.6937499999999</v>
      </c>
      <c r="E27" s="146">
        <v>95.99</v>
      </c>
      <c r="F27" s="146">
        <v>95.99</v>
      </c>
      <c r="G27" s="146">
        <v>4467.8</v>
      </c>
      <c r="H27" s="146">
        <v>505.04</v>
      </c>
      <c r="I27" s="146">
        <v>8493</v>
      </c>
      <c r="J27" s="146">
        <v>19644</v>
      </c>
      <c r="K27" s="146">
        <v>3735.5619999999999</v>
      </c>
      <c r="L27" s="146">
        <v>4238.7240000000002</v>
      </c>
      <c r="M27" s="146">
        <v>4232.57</v>
      </c>
      <c r="N27" s="146">
        <v>4238.1909999999998</v>
      </c>
      <c r="O27" s="146">
        <v>6908.6049999999996</v>
      </c>
      <c r="P27" s="146">
        <v>6682.2439999999997</v>
      </c>
    </row>
    <row r="28" spans="1:16" x14ac:dyDescent="0.25">
      <c r="A28" s="1"/>
      <c r="B28" s="148" t="s">
        <v>1630</v>
      </c>
      <c r="C28" s="146">
        <v>866.4</v>
      </c>
      <c r="D28" s="146">
        <v>2719.8335699999998</v>
      </c>
      <c r="E28" s="146">
        <v>95.44</v>
      </c>
      <c r="F28" s="146">
        <v>95.44</v>
      </c>
      <c r="G28" s="146">
        <v>4467.8</v>
      </c>
      <c r="H28" s="146">
        <v>509.95</v>
      </c>
      <c r="I28" s="146">
        <v>8436</v>
      </c>
      <c r="J28" s="146">
        <v>19624</v>
      </c>
      <c r="K28" s="146">
        <v>3723.8560000000002</v>
      </c>
      <c r="L28" s="146">
        <v>4237.174</v>
      </c>
      <c r="M28" s="146">
        <v>4229.0569999999998</v>
      </c>
      <c r="N28" s="146">
        <v>4236.3379999999997</v>
      </c>
      <c r="O28" s="146">
        <v>6914.1013999999996</v>
      </c>
      <c r="P28" s="146">
        <v>6681.0519999999997</v>
      </c>
    </row>
    <row r="29" spans="1:16" x14ac:dyDescent="0.25">
      <c r="A29" s="1"/>
      <c r="B29" s="148" t="s">
        <v>1631</v>
      </c>
      <c r="C29" s="146">
        <v>870.7</v>
      </c>
      <c r="D29" s="146">
        <v>2714.0466700000002</v>
      </c>
      <c r="E29" s="146">
        <v>95.08</v>
      </c>
      <c r="F29" s="146">
        <v>95.08</v>
      </c>
      <c r="G29" s="146">
        <v>4467.8</v>
      </c>
      <c r="H29" s="146">
        <v>507.98</v>
      </c>
      <c r="I29" s="146">
        <v>8383</v>
      </c>
      <c r="J29" s="146">
        <v>19604</v>
      </c>
      <c r="K29" s="146">
        <v>3640.183</v>
      </c>
      <c r="L29" s="146">
        <v>4206.1670000000004</v>
      </c>
      <c r="M29" s="146">
        <v>4197.9110000000001</v>
      </c>
      <c r="N29" s="146">
        <v>4205.4709999999995</v>
      </c>
      <c r="O29" s="146">
        <v>6916.4566000000004</v>
      </c>
      <c r="P29" s="146">
        <v>6681.5959999999995</v>
      </c>
    </row>
    <row r="30" spans="1:16" x14ac:dyDescent="0.25">
      <c r="A30" s="1"/>
      <c r="B30" s="148" t="s">
        <v>1632</v>
      </c>
      <c r="C30" s="146">
        <v>870</v>
      </c>
      <c r="D30" s="146">
        <v>2709.1768299999999</v>
      </c>
      <c r="E30" s="146">
        <v>93.95</v>
      </c>
      <c r="F30" s="146">
        <v>93.95</v>
      </c>
      <c r="G30" s="146">
        <v>4467.8</v>
      </c>
      <c r="H30" s="146">
        <v>519.75</v>
      </c>
      <c r="I30" s="146">
        <v>8334</v>
      </c>
      <c r="J30" s="146">
        <v>19585</v>
      </c>
      <c r="K30" s="146">
        <v>3603.9169999999999</v>
      </c>
      <c r="L30" s="146">
        <v>4189.3040000000001</v>
      </c>
      <c r="M30" s="146">
        <v>4180.1880000000001</v>
      </c>
      <c r="N30" s="146">
        <v>4187.8990000000003</v>
      </c>
      <c r="O30" s="146">
        <v>6907.0349999999999</v>
      </c>
      <c r="P30" s="146">
        <v>6680.8980000000001</v>
      </c>
    </row>
    <row r="31" spans="1:16" x14ac:dyDescent="0.25">
      <c r="A31" s="1"/>
      <c r="B31" s="148" t="s">
        <v>1633</v>
      </c>
      <c r="C31" s="146">
        <v>870.4</v>
      </c>
      <c r="D31" s="146">
        <v>2705.02682</v>
      </c>
      <c r="E31" s="146">
        <v>93.58</v>
      </c>
      <c r="F31" s="146">
        <v>93.58</v>
      </c>
      <c r="G31" s="146">
        <v>4467.8</v>
      </c>
      <c r="H31" s="146">
        <v>507</v>
      </c>
      <c r="I31" s="146">
        <v>8285</v>
      </c>
      <c r="J31" s="146">
        <v>19565</v>
      </c>
      <c r="K31" s="146">
        <v>3689.895</v>
      </c>
      <c r="L31" s="146">
        <v>4238.8900000000003</v>
      </c>
      <c r="M31" s="146">
        <v>4230.08</v>
      </c>
      <c r="N31" s="146">
        <v>4237.6390000000001</v>
      </c>
      <c r="O31" s="146">
        <v>6910.1750000000002</v>
      </c>
      <c r="P31" s="146">
        <v>6679.7439999999997</v>
      </c>
    </row>
    <row r="32" spans="1:16" x14ac:dyDescent="0.25">
      <c r="A32" s="1"/>
      <c r="B32" s="148" t="s">
        <v>1634</v>
      </c>
      <c r="C32" s="146">
        <v>871.2</v>
      </c>
      <c r="D32" s="146">
        <v>2703.6302599999999</v>
      </c>
      <c r="E32" s="146">
        <v>94.12</v>
      </c>
      <c r="F32" s="146">
        <v>94.12</v>
      </c>
      <c r="G32" s="146">
        <v>4467.8</v>
      </c>
      <c r="H32" s="146">
        <v>507</v>
      </c>
      <c r="I32" s="146">
        <v>8392</v>
      </c>
      <c r="J32" s="146">
        <v>19545</v>
      </c>
      <c r="K32" s="146">
        <v>3813.2939999999999</v>
      </c>
      <c r="L32" s="146">
        <v>4292.9390000000003</v>
      </c>
      <c r="M32" s="146">
        <v>4283.8630000000003</v>
      </c>
      <c r="N32" s="146">
        <v>4292.027</v>
      </c>
      <c r="O32" s="146">
        <v>6913.7084999999997</v>
      </c>
      <c r="P32" s="146">
        <v>6678.1959999999999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2" t="s">
        <v>0</v>
      </c>
      <c r="C3" s="193"/>
      <c r="D3" s="193"/>
      <c r="E3" s="193"/>
      <c r="F3" s="193"/>
      <c r="G3" s="19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6" t="s">
        <v>586</v>
      </c>
      <c r="C6" s="196" t="s">
        <v>1635</v>
      </c>
      <c r="D6" s="196"/>
      <c r="E6" s="196"/>
      <c r="F6" s="196"/>
      <c r="G6" s="196"/>
      <c r="H6" s="196"/>
      <c r="I6" s="196"/>
      <c r="J6" s="196"/>
      <c r="K6" s="196"/>
      <c r="L6" s="196"/>
      <c r="M6" s="196"/>
      <c r="N6" s="196"/>
      <c r="O6" s="196"/>
      <c r="P6" s="196"/>
      <c r="Q6" s="196"/>
    </row>
    <row r="7" spans="1:17" ht="39.950000000000003" customHeight="1" x14ac:dyDescent="0.25">
      <c r="A7" s="1"/>
      <c r="B7" s="196"/>
      <c r="C7" s="3" t="s">
        <v>292</v>
      </c>
      <c r="D7" s="3" t="s">
        <v>81</v>
      </c>
      <c r="E7" s="3" t="s">
        <v>81</v>
      </c>
      <c r="F7" s="3" t="s">
        <v>88</v>
      </c>
      <c r="G7" s="3" t="s">
        <v>88</v>
      </c>
      <c r="H7" s="3" t="s">
        <v>88</v>
      </c>
      <c r="I7" s="3" t="s">
        <v>88</v>
      </c>
      <c r="J7" s="3" t="s">
        <v>97</v>
      </c>
      <c r="K7" s="3" t="s">
        <v>639</v>
      </c>
      <c r="L7" s="3" t="s">
        <v>100</v>
      </c>
      <c r="M7" s="3" t="s">
        <v>100</v>
      </c>
      <c r="N7" s="3" t="s">
        <v>132</v>
      </c>
      <c r="O7" s="3" t="s">
        <v>132</v>
      </c>
      <c r="P7" s="3" t="s">
        <v>149</v>
      </c>
      <c r="Q7" s="3" t="s">
        <v>152</v>
      </c>
    </row>
    <row r="8" spans="1:17" ht="39.950000000000003" customHeight="1" x14ac:dyDescent="0.25">
      <c r="A8" s="1"/>
      <c r="B8" s="196"/>
      <c r="C8" s="3" t="s">
        <v>1095</v>
      </c>
      <c r="D8" s="3" t="s">
        <v>1102</v>
      </c>
      <c r="E8" s="3" t="s">
        <v>1103</v>
      </c>
      <c r="F8" s="3" t="s">
        <v>93</v>
      </c>
      <c r="G8" s="3" t="s">
        <v>96</v>
      </c>
      <c r="H8" s="3" t="s">
        <v>1535</v>
      </c>
      <c r="I8" s="3" t="s">
        <v>1122</v>
      </c>
      <c r="J8" s="3" t="s">
        <v>98</v>
      </c>
      <c r="K8" s="3" t="s">
        <v>1128</v>
      </c>
      <c r="L8" s="3" t="s">
        <v>104</v>
      </c>
      <c r="M8" s="3" t="s">
        <v>107</v>
      </c>
      <c r="N8" s="3" t="s">
        <v>1148</v>
      </c>
      <c r="O8" s="3" t="s">
        <v>137</v>
      </c>
      <c r="P8" s="3" t="s">
        <v>1172</v>
      </c>
      <c r="Q8" s="3" t="s">
        <v>1173</v>
      </c>
    </row>
    <row r="9" spans="1:17" x14ac:dyDescent="0.25">
      <c r="A9" s="1"/>
      <c r="B9" s="148" t="s">
        <v>208</v>
      </c>
      <c r="C9" s="146">
        <v>17</v>
      </c>
      <c r="D9" s="146">
        <v>22.03</v>
      </c>
      <c r="E9" s="146">
        <v>22.03</v>
      </c>
      <c r="F9" s="146">
        <v>18.5</v>
      </c>
      <c r="G9" s="146">
        <v>18.5</v>
      </c>
      <c r="H9" s="146">
        <v>21.83</v>
      </c>
      <c r="I9" s="146">
        <v>21.83</v>
      </c>
      <c r="J9" s="146">
        <v>17.100000000000001</v>
      </c>
      <c r="K9" s="146">
        <v>29.7</v>
      </c>
      <c r="L9" s="146">
        <v>16.899999999999999</v>
      </c>
      <c r="M9" s="146">
        <v>22</v>
      </c>
      <c r="N9" s="146">
        <v>23.28</v>
      </c>
      <c r="O9" s="146">
        <v>18.100000000000001</v>
      </c>
      <c r="P9" s="146">
        <v>19.54</v>
      </c>
      <c r="Q9" s="146">
        <v>25.97</v>
      </c>
    </row>
    <row r="10" spans="1:17" x14ac:dyDescent="0.25">
      <c r="A10" s="1"/>
      <c r="B10" s="148" t="s">
        <v>1619</v>
      </c>
      <c r="C10" s="146">
        <v>18</v>
      </c>
      <c r="D10" s="146">
        <v>21.8</v>
      </c>
      <c r="E10" s="146">
        <v>21.8</v>
      </c>
      <c r="F10" s="146">
        <v>18.3</v>
      </c>
      <c r="G10" s="146">
        <v>18.3</v>
      </c>
      <c r="H10" s="146">
        <v>21.49</v>
      </c>
      <c r="I10" s="146">
        <v>21.49</v>
      </c>
      <c r="J10" s="146">
        <v>17</v>
      </c>
      <c r="K10" s="146">
        <v>29.29</v>
      </c>
      <c r="L10" s="146">
        <v>16.399999999999999</v>
      </c>
      <c r="M10" s="146">
        <v>21.7</v>
      </c>
      <c r="N10" s="146">
        <v>22.99</v>
      </c>
      <c r="O10" s="146">
        <v>17.766999999999999</v>
      </c>
      <c r="P10" s="146">
        <v>19.38</v>
      </c>
      <c r="Q10" s="146">
        <v>25.99</v>
      </c>
    </row>
    <row r="11" spans="1:17" x14ac:dyDescent="0.25">
      <c r="A11" s="1"/>
      <c r="B11" s="148" t="s">
        <v>1620</v>
      </c>
      <c r="C11" s="146">
        <v>18</v>
      </c>
      <c r="D11" s="146">
        <v>21.61</v>
      </c>
      <c r="E11" s="146">
        <v>21.61</v>
      </c>
      <c r="F11" s="146">
        <v>18</v>
      </c>
      <c r="G11" s="146">
        <v>18</v>
      </c>
      <c r="H11" s="146">
        <v>21.1</v>
      </c>
      <c r="I11" s="146">
        <v>21.1</v>
      </c>
      <c r="J11" s="146">
        <v>17.100000000000001</v>
      </c>
      <c r="K11" s="146">
        <v>29.2</v>
      </c>
      <c r="L11" s="146">
        <v>16.7</v>
      </c>
      <c r="M11" s="146">
        <v>21.6</v>
      </c>
      <c r="N11" s="146">
        <v>22.71</v>
      </c>
      <c r="O11" s="146">
        <v>18</v>
      </c>
      <c r="P11" s="146">
        <v>18.95</v>
      </c>
      <c r="Q11" s="146">
        <v>25.8</v>
      </c>
    </row>
    <row r="12" spans="1:17" x14ac:dyDescent="0.25">
      <c r="A12" s="1"/>
      <c r="B12" s="148" t="s">
        <v>1621</v>
      </c>
      <c r="C12" s="146">
        <v>17</v>
      </c>
      <c r="D12" s="146">
        <v>21.5</v>
      </c>
      <c r="E12" s="146">
        <v>21.5</v>
      </c>
      <c r="F12" s="146">
        <v>18.100000000000001</v>
      </c>
      <c r="G12" s="146">
        <v>18.100000000000001</v>
      </c>
      <c r="H12" s="146">
        <v>20.77</v>
      </c>
      <c r="I12" s="146">
        <v>20.77</v>
      </c>
      <c r="J12" s="146">
        <v>17.100000000000001</v>
      </c>
      <c r="K12" s="146">
        <v>29.6</v>
      </c>
      <c r="L12" s="146">
        <v>16.899999999999999</v>
      </c>
      <c r="M12" s="146">
        <v>21.5</v>
      </c>
      <c r="N12" s="146">
        <v>22.41</v>
      </c>
      <c r="O12" s="146">
        <v>17.832999999999998</v>
      </c>
      <c r="P12" s="146">
        <v>18.86</v>
      </c>
      <c r="Q12" s="146">
        <v>25.96</v>
      </c>
    </row>
    <row r="13" spans="1:17" x14ac:dyDescent="0.25">
      <c r="A13" s="1"/>
      <c r="B13" s="148" t="s">
        <v>1622</v>
      </c>
      <c r="C13" s="146">
        <v>17</v>
      </c>
      <c r="D13" s="146">
        <v>21.54</v>
      </c>
      <c r="E13" s="146">
        <v>21.54</v>
      </c>
      <c r="F13" s="146">
        <v>17.8</v>
      </c>
      <c r="G13" s="146">
        <v>17.8</v>
      </c>
      <c r="H13" s="146">
        <v>20.66</v>
      </c>
      <c r="I13" s="146">
        <v>20.66</v>
      </c>
      <c r="J13" s="146">
        <v>16.899999999999999</v>
      </c>
      <c r="K13" s="146">
        <v>30.07</v>
      </c>
      <c r="L13" s="146">
        <v>16.8</v>
      </c>
      <c r="M13" s="146">
        <v>21.5</v>
      </c>
      <c r="N13" s="146">
        <v>22.17</v>
      </c>
      <c r="O13" s="146">
        <v>18.3</v>
      </c>
      <c r="P13" s="146">
        <v>18.579999999999998</v>
      </c>
      <c r="Q13" s="146">
        <v>25.37</v>
      </c>
    </row>
    <row r="14" spans="1:17" x14ac:dyDescent="0.25">
      <c r="A14" s="1"/>
      <c r="B14" s="148" t="s">
        <v>1623</v>
      </c>
      <c r="C14" s="146">
        <v>16</v>
      </c>
      <c r="D14" s="146">
        <v>21.65</v>
      </c>
      <c r="E14" s="146">
        <v>21.65</v>
      </c>
      <c r="F14" s="146">
        <v>17.600000000000001</v>
      </c>
      <c r="G14" s="146">
        <v>17.600000000000001</v>
      </c>
      <c r="H14" s="146">
        <v>20.63</v>
      </c>
      <c r="I14" s="146">
        <v>20.63</v>
      </c>
      <c r="J14" s="146">
        <v>17</v>
      </c>
      <c r="K14" s="146">
        <v>29.78</v>
      </c>
      <c r="L14" s="146">
        <v>16.7</v>
      </c>
      <c r="M14" s="146">
        <v>21.4</v>
      </c>
      <c r="N14" s="146">
        <v>21.94</v>
      </c>
      <c r="O14" s="146">
        <v>18.233000000000001</v>
      </c>
      <c r="P14" s="146">
        <v>18.64</v>
      </c>
      <c r="Q14" s="146">
        <v>25.3</v>
      </c>
    </row>
    <row r="15" spans="1:17" x14ac:dyDescent="0.25">
      <c r="A15" s="1"/>
      <c r="B15" s="148" t="s">
        <v>418</v>
      </c>
      <c r="C15" s="146">
        <v>16</v>
      </c>
      <c r="D15" s="146">
        <v>21.71</v>
      </c>
      <c r="E15" s="146">
        <v>21.71</v>
      </c>
      <c r="F15" s="146">
        <v>17.2</v>
      </c>
      <c r="G15" s="146">
        <v>17.2</v>
      </c>
      <c r="H15" s="146">
        <v>20.72</v>
      </c>
      <c r="I15" s="146">
        <v>20.72</v>
      </c>
      <c r="J15" s="146">
        <v>17</v>
      </c>
      <c r="K15" s="146">
        <v>30.31</v>
      </c>
      <c r="L15" s="146">
        <v>16.600000000000001</v>
      </c>
      <c r="M15" s="146">
        <v>21.3</v>
      </c>
      <c r="N15" s="146">
        <v>21.82</v>
      </c>
      <c r="O15" s="146">
        <v>17.7</v>
      </c>
      <c r="P15" s="146">
        <v>18.84</v>
      </c>
      <c r="Q15" s="146">
        <v>25.59</v>
      </c>
    </row>
    <row r="16" spans="1:17" x14ac:dyDescent="0.25">
      <c r="A16" s="1"/>
      <c r="B16" s="148" t="s">
        <v>1624</v>
      </c>
      <c r="C16" s="146">
        <v>16</v>
      </c>
      <c r="D16" s="146">
        <v>21.71</v>
      </c>
      <c r="E16" s="146">
        <v>21.71</v>
      </c>
      <c r="F16" s="146">
        <v>17.2</v>
      </c>
      <c r="G16" s="146">
        <v>17.2</v>
      </c>
      <c r="H16" s="146">
        <v>21.06</v>
      </c>
      <c r="I16" s="146">
        <v>21.06</v>
      </c>
      <c r="J16" s="146">
        <v>17</v>
      </c>
      <c r="K16" s="146">
        <v>30.66</v>
      </c>
      <c r="L16" s="146">
        <v>16.8</v>
      </c>
      <c r="M16" s="146">
        <v>21.2</v>
      </c>
      <c r="N16" s="146">
        <v>21.85</v>
      </c>
      <c r="O16" s="146">
        <v>17.166</v>
      </c>
      <c r="P16" s="146">
        <v>18.96</v>
      </c>
      <c r="Q16" s="146">
        <v>25.74</v>
      </c>
    </row>
    <row r="17" spans="1:17" x14ac:dyDescent="0.25">
      <c r="A17" s="1"/>
      <c r="B17" s="148" t="s">
        <v>319</v>
      </c>
      <c r="C17" s="146">
        <v>18</v>
      </c>
      <c r="D17" s="146">
        <v>21.86</v>
      </c>
      <c r="E17" s="146">
        <v>21.86</v>
      </c>
      <c r="F17" s="146">
        <v>17.5</v>
      </c>
      <c r="G17" s="146">
        <v>17.5</v>
      </c>
      <c r="H17" s="146">
        <v>21.46</v>
      </c>
      <c r="I17" s="146">
        <v>21.46</v>
      </c>
      <c r="J17" s="146">
        <v>16.7</v>
      </c>
      <c r="K17" s="146">
        <v>31.5</v>
      </c>
      <c r="L17" s="146">
        <v>16.8</v>
      </c>
      <c r="M17" s="146">
        <v>21.2</v>
      </c>
      <c r="N17" s="146">
        <v>22.01</v>
      </c>
      <c r="O17" s="146">
        <v>17.132999999999999</v>
      </c>
      <c r="P17" s="146">
        <v>19.13</v>
      </c>
      <c r="Q17" s="146">
        <v>25.86</v>
      </c>
    </row>
    <row r="18" spans="1:17" x14ac:dyDescent="0.25">
      <c r="A18" s="1"/>
      <c r="B18" s="148" t="s">
        <v>1625</v>
      </c>
      <c r="C18" s="146">
        <v>21</v>
      </c>
      <c r="D18" s="146">
        <v>22.23</v>
      </c>
      <c r="E18" s="146">
        <v>22.23</v>
      </c>
      <c r="F18" s="146">
        <v>17.600000000000001</v>
      </c>
      <c r="G18" s="146">
        <v>17.600000000000001</v>
      </c>
      <c r="H18" s="146">
        <v>22.47</v>
      </c>
      <c r="I18" s="146">
        <v>22.47</v>
      </c>
      <c r="J18" s="146">
        <v>16.5</v>
      </c>
      <c r="K18" s="146">
        <v>33.08</v>
      </c>
      <c r="L18" s="146">
        <v>17.5</v>
      </c>
      <c r="M18" s="146">
        <v>21.4</v>
      </c>
      <c r="N18" s="146">
        <v>22.2</v>
      </c>
      <c r="O18" s="146">
        <v>17.632999999999999</v>
      </c>
      <c r="P18" s="146">
        <v>19.37</v>
      </c>
      <c r="Q18" s="146">
        <v>25.98</v>
      </c>
    </row>
    <row r="19" spans="1:17" x14ac:dyDescent="0.25">
      <c r="A19" s="1"/>
      <c r="B19" s="148" t="s">
        <v>323</v>
      </c>
      <c r="C19" s="146">
        <v>24</v>
      </c>
      <c r="D19" s="146">
        <v>22.88</v>
      </c>
      <c r="E19" s="146">
        <v>22.88</v>
      </c>
      <c r="F19" s="146">
        <v>17.399999999999999</v>
      </c>
      <c r="G19" s="146">
        <v>17.399999999999999</v>
      </c>
      <c r="H19" s="146">
        <v>22.71</v>
      </c>
      <c r="I19" s="146">
        <v>22.71</v>
      </c>
      <c r="J19" s="146">
        <v>16.600000000000001</v>
      </c>
      <c r="K19" s="146">
        <v>34.450000000000003</v>
      </c>
      <c r="L19" s="146">
        <v>17.8</v>
      </c>
      <c r="M19" s="146">
        <v>21.7</v>
      </c>
      <c r="N19" s="146">
        <v>22.45</v>
      </c>
      <c r="O19" s="146">
        <v>18.100000000000001</v>
      </c>
      <c r="P19" s="146">
        <v>19.670000000000002</v>
      </c>
      <c r="Q19" s="146">
        <v>25.78</v>
      </c>
    </row>
    <row r="20" spans="1:17" x14ac:dyDescent="0.25">
      <c r="A20" s="1"/>
      <c r="B20" s="148" t="s">
        <v>182</v>
      </c>
      <c r="C20" s="146">
        <v>25</v>
      </c>
      <c r="D20" s="146">
        <v>23.69</v>
      </c>
      <c r="E20" s="146">
        <v>23.69</v>
      </c>
      <c r="F20" s="146">
        <v>18</v>
      </c>
      <c r="G20" s="146">
        <v>18</v>
      </c>
      <c r="H20" s="146">
        <v>23.38</v>
      </c>
      <c r="I20" s="146">
        <v>23.38</v>
      </c>
      <c r="J20" s="146">
        <v>17.600000000000001</v>
      </c>
      <c r="K20" s="146">
        <v>36.19</v>
      </c>
      <c r="L20" s="146">
        <v>18.5</v>
      </c>
      <c r="M20" s="146">
        <v>22</v>
      </c>
      <c r="N20" s="146">
        <v>22.82</v>
      </c>
      <c r="O20" s="146">
        <v>18.550999999999998</v>
      </c>
      <c r="P20" s="146">
        <v>20.16</v>
      </c>
      <c r="Q20" s="146">
        <v>26.41</v>
      </c>
    </row>
    <row r="21" spans="1:17" x14ac:dyDescent="0.25">
      <c r="A21" s="1"/>
      <c r="B21" s="148" t="s">
        <v>1626</v>
      </c>
      <c r="C21" s="146">
        <v>25</v>
      </c>
      <c r="D21" s="146">
        <v>24.54</v>
      </c>
      <c r="E21" s="146">
        <v>24.54</v>
      </c>
      <c r="F21" s="146">
        <v>19</v>
      </c>
      <c r="G21" s="146">
        <v>19</v>
      </c>
      <c r="H21" s="146">
        <v>23.93</v>
      </c>
      <c r="I21" s="146">
        <v>23.93</v>
      </c>
      <c r="J21" s="146">
        <v>18.600000000000001</v>
      </c>
      <c r="K21" s="146">
        <v>36.26</v>
      </c>
      <c r="L21" s="146">
        <v>18.600000000000001</v>
      </c>
      <c r="M21" s="146">
        <v>22.4</v>
      </c>
      <c r="N21" s="146">
        <v>23.15</v>
      </c>
      <c r="O21" s="146">
        <v>18.725000000000001</v>
      </c>
      <c r="P21" s="146">
        <v>20.79</v>
      </c>
      <c r="Q21" s="146">
        <v>27.11</v>
      </c>
    </row>
    <row r="22" spans="1:17" x14ac:dyDescent="0.25">
      <c r="A22" s="1"/>
      <c r="B22" s="148" t="s">
        <v>183</v>
      </c>
      <c r="C22" s="146">
        <v>25</v>
      </c>
      <c r="D22" s="146">
        <v>25.11</v>
      </c>
      <c r="E22" s="146">
        <v>25.11</v>
      </c>
      <c r="F22" s="146">
        <v>20.2</v>
      </c>
      <c r="G22" s="146">
        <v>20.2</v>
      </c>
      <c r="H22" s="146">
        <v>24.46</v>
      </c>
      <c r="I22" s="146">
        <v>24.46</v>
      </c>
      <c r="J22" s="146">
        <v>18.7</v>
      </c>
      <c r="K22" s="146">
        <v>35.590000000000003</v>
      </c>
      <c r="L22" s="146">
        <v>19.8</v>
      </c>
      <c r="M22" s="146">
        <v>23</v>
      </c>
      <c r="N22" s="146">
        <v>23.75</v>
      </c>
      <c r="O22" s="146">
        <v>19.25</v>
      </c>
      <c r="P22" s="146">
        <v>21.36</v>
      </c>
      <c r="Q22" s="146">
        <v>27.36</v>
      </c>
    </row>
    <row r="23" spans="1:17" x14ac:dyDescent="0.25">
      <c r="A23" s="1"/>
      <c r="B23" s="148" t="s">
        <v>259</v>
      </c>
      <c r="C23" s="146">
        <v>25</v>
      </c>
      <c r="D23" s="146">
        <v>25.41</v>
      </c>
      <c r="E23" s="146">
        <v>25.41</v>
      </c>
      <c r="F23" s="146">
        <v>19.899999999999999</v>
      </c>
      <c r="G23" s="146">
        <v>19.899999999999999</v>
      </c>
      <c r="H23" s="146">
        <v>24.97</v>
      </c>
      <c r="I23" s="146">
        <v>24.97</v>
      </c>
      <c r="J23" s="146">
        <v>18.600000000000001</v>
      </c>
      <c r="K23" s="146">
        <v>32.06</v>
      </c>
      <c r="L23" s="146">
        <v>20.8</v>
      </c>
      <c r="M23" s="146">
        <v>24</v>
      </c>
      <c r="N23" s="146">
        <v>24.3</v>
      </c>
      <c r="O23" s="146">
        <v>20.324999999999999</v>
      </c>
      <c r="P23" s="146">
        <v>21.5</v>
      </c>
      <c r="Q23" s="146">
        <v>27.37</v>
      </c>
    </row>
    <row r="24" spans="1:17" x14ac:dyDescent="0.25">
      <c r="A24" s="1"/>
      <c r="B24" s="148" t="s">
        <v>1627</v>
      </c>
      <c r="C24" s="146">
        <v>24</v>
      </c>
      <c r="D24" s="146">
        <v>25.47</v>
      </c>
      <c r="E24" s="146">
        <v>25.47</v>
      </c>
      <c r="F24" s="146">
        <v>20.2</v>
      </c>
      <c r="G24" s="146">
        <v>20.2</v>
      </c>
      <c r="H24" s="146">
        <v>25.24</v>
      </c>
      <c r="I24" s="146">
        <v>25.24</v>
      </c>
      <c r="J24" s="146">
        <v>18.3</v>
      </c>
      <c r="K24" s="146">
        <v>32.57</v>
      </c>
      <c r="L24" s="146">
        <v>20.399999999999999</v>
      </c>
      <c r="M24" s="146">
        <v>25.1</v>
      </c>
      <c r="N24" s="146">
        <v>24.61</v>
      </c>
      <c r="O24" s="146">
        <v>20.625</v>
      </c>
      <c r="P24" s="146">
        <v>21.23</v>
      </c>
      <c r="Q24" s="146">
        <v>28.28</v>
      </c>
    </row>
    <row r="25" spans="1:17" x14ac:dyDescent="0.25">
      <c r="A25" s="1"/>
      <c r="B25" s="148" t="s">
        <v>1628</v>
      </c>
      <c r="C25" s="146">
        <v>23</v>
      </c>
      <c r="D25" s="146">
        <v>25.24</v>
      </c>
      <c r="E25" s="146">
        <v>25.24</v>
      </c>
      <c r="F25" s="146">
        <v>19.8</v>
      </c>
      <c r="G25" s="146">
        <v>19.8</v>
      </c>
      <c r="H25" s="146">
        <v>25.61</v>
      </c>
      <c r="I25" s="146">
        <v>25.61</v>
      </c>
      <c r="J25" s="146">
        <v>17.899999999999999</v>
      </c>
      <c r="K25" s="146">
        <v>31.87</v>
      </c>
      <c r="L25" s="146">
        <v>19.899999999999999</v>
      </c>
      <c r="M25" s="146">
        <v>25.5</v>
      </c>
      <c r="N25" s="146">
        <v>24.84</v>
      </c>
      <c r="O25" s="146">
        <v>20.85</v>
      </c>
      <c r="P25" s="146">
        <v>20.93</v>
      </c>
      <c r="Q25" s="146">
        <v>28.45</v>
      </c>
    </row>
    <row r="26" spans="1:17" x14ac:dyDescent="0.25">
      <c r="A26" s="1"/>
      <c r="B26" s="148" t="s">
        <v>419</v>
      </c>
      <c r="C26" s="146">
        <v>20</v>
      </c>
      <c r="D26" s="146">
        <v>24.91</v>
      </c>
      <c r="E26" s="146">
        <v>24.91</v>
      </c>
      <c r="F26" s="146">
        <v>19.5</v>
      </c>
      <c r="G26" s="146">
        <v>19.5</v>
      </c>
      <c r="H26" s="146">
        <v>25.4</v>
      </c>
      <c r="I26" s="146">
        <v>25.4</v>
      </c>
      <c r="J26" s="146">
        <v>18</v>
      </c>
      <c r="K26" s="146">
        <v>31.56</v>
      </c>
      <c r="L26" s="146">
        <v>19.8</v>
      </c>
      <c r="M26" s="146">
        <v>25.2</v>
      </c>
      <c r="N26" s="146">
        <v>24.95</v>
      </c>
      <c r="O26" s="146">
        <v>19.899999999999999</v>
      </c>
      <c r="P26" s="146">
        <v>20.73</v>
      </c>
      <c r="Q26" s="146">
        <v>28.02</v>
      </c>
    </row>
    <row r="27" spans="1:17" x14ac:dyDescent="0.25">
      <c r="A27" s="1"/>
      <c r="B27" s="148" t="s">
        <v>1629</v>
      </c>
      <c r="C27" s="146">
        <v>19</v>
      </c>
      <c r="D27" s="146">
        <v>24.32</v>
      </c>
      <c r="E27" s="146">
        <v>24.32</v>
      </c>
      <c r="F27" s="146">
        <v>18.5</v>
      </c>
      <c r="G27" s="146">
        <v>18.5</v>
      </c>
      <c r="H27" s="146">
        <v>24.61</v>
      </c>
      <c r="I27" s="146">
        <v>24.61</v>
      </c>
      <c r="J27" s="146">
        <v>17.100000000000001</v>
      </c>
      <c r="K27" s="146">
        <v>30.53</v>
      </c>
      <c r="L27" s="146">
        <v>18.100000000000001</v>
      </c>
      <c r="M27" s="146">
        <v>24.8</v>
      </c>
      <c r="N27" s="146">
        <v>24.58</v>
      </c>
      <c r="O27" s="146">
        <v>19.2</v>
      </c>
      <c r="P27" s="146">
        <v>20.27</v>
      </c>
      <c r="Q27" s="146">
        <v>26.92</v>
      </c>
    </row>
    <row r="28" spans="1:17" x14ac:dyDescent="0.25">
      <c r="A28" s="1"/>
      <c r="B28" s="148" t="s">
        <v>1630</v>
      </c>
      <c r="C28" s="146">
        <v>18</v>
      </c>
      <c r="D28" s="146">
        <v>23.81</v>
      </c>
      <c r="E28" s="146">
        <v>23.81</v>
      </c>
      <c r="F28" s="146">
        <v>17.899999999999999</v>
      </c>
      <c r="G28" s="146">
        <v>17.899999999999999</v>
      </c>
      <c r="H28" s="146">
        <v>23.8</v>
      </c>
      <c r="I28" s="146">
        <v>23.8</v>
      </c>
      <c r="J28" s="146">
        <v>17.100000000000001</v>
      </c>
      <c r="K28" s="146">
        <v>29.87</v>
      </c>
      <c r="L28" s="146">
        <v>17.7</v>
      </c>
      <c r="M28" s="146">
        <v>24.2</v>
      </c>
      <c r="N28" s="146">
        <v>24.02</v>
      </c>
      <c r="O28" s="146">
        <v>18.567</v>
      </c>
      <c r="P28" s="146">
        <v>19.8</v>
      </c>
      <c r="Q28" s="146">
        <v>26.15</v>
      </c>
    </row>
    <row r="29" spans="1:17" x14ac:dyDescent="0.25">
      <c r="A29" s="1"/>
      <c r="B29" s="148" t="s">
        <v>1631</v>
      </c>
      <c r="C29" s="146">
        <v>16</v>
      </c>
      <c r="D29" s="146">
        <v>23.31</v>
      </c>
      <c r="E29" s="146">
        <v>23.31</v>
      </c>
      <c r="F29" s="146">
        <v>17.899999999999999</v>
      </c>
      <c r="G29" s="146">
        <v>17.899999999999999</v>
      </c>
      <c r="H29" s="146">
        <v>23.18</v>
      </c>
      <c r="I29" s="146">
        <v>23.18</v>
      </c>
      <c r="J29" s="146">
        <v>17.100000000000001</v>
      </c>
      <c r="K29" s="146">
        <v>29.68</v>
      </c>
      <c r="L29" s="146">
        <v>17.8</v>
      </c>
      <c r="M29" s="146">
        <v>23.6</v>
      </c>
      <c r="N29" s="146">
        <v>23.45</v>
      </c>
      <c r="O29" s="146">
        <v>18.332999999999998</v>
      </c>
      <c r="P29" s="146">
        <v>19.61</v>
      </c>
      <c r="Q29" s="146">
        <v>25.83</v>
      </c>
    </row>
    <row r="30" spans="1:17" x14ac:dyDescent="0.25">
      <c r="A30" s="1"/>
      <c r="B30" s="148" t="s">
        <v>1632</v>
      </c>
      <c r="C30" s="146">
        <v>16</v>
      </c>
      <c r="D30" s="146">
        <v>22.88</v>
      </c>
      <c r="E30" s="146">
        <v>22.88</v>
      </c>
      <c r="F30" s="146">
        <v>18.2</v>
      </c>
      <c r="G30" s="146">
        <v>18.2</v>
      </c>
      <c r="H30" s="146">
        <v>22.73</v>
      </c>
      <c r="I30" s="146">
        <v>22.73</v>
      </c>
      <c r="J30" s="146">
        <v>17.3</v>
      </c>
      <c r="K30" s="146">
        <v>30.01</v>
      </c>
      <c r="L30" s="146">
        <v>17.600000000000001</v>
      </c>
      <c r="M30" s="146">
        <v>23</v>
      </c>
      <c r="N30" s="146">
        <v>23</v>
      </c>
      <c r="O30" s="146">
        <v>18.276</v>
      </c>
      <c r="P30" s="146">
        <v>19.489999999999998</v>
      </c>
      <c r="Q30" s="146">
        <v>25.57</v>
      </c>
    </row>
    <row r="31" spans="1:17" x14ac:dyDescent="0.25">
      <c r="A31" s="1"/>
      <c r="B31" s="148" t="s">
        <v>1633</v>
      </c>
      <c r="C31" s="146">
        <v>16</v>
      </c>
      <c r="D31" s="146">
        <v>22.54</v>
      </c>
      <c r="E31" s="146">
        <v>22.54</v>
      </c>
      <c r="F31" s="146">
        <v>18.399999999999999</v>
      </c>
      <c r="G31" s="146">
        <v>18.399999999999999</v>
      </c>
      <c r="H31" s="146">
        <v>22.4</v>
      </c>
      <c r="I31" s="146">
        <v>22.4</v>
      </c>
      <c r="J31" s="146">
        <v>17.399999999999999</v>
      </c>
      <c r="K31" s="146">
        <v>30.1</v>
      </c>
      <c r="L31" s="146">
        <v>17.3</v>
      </c>
      <c r="M31" s="146">
        <v>22.6</v>
      </c>
      <c r="N31" s="146">
        <v>22.69</v>
      </c>
      <c r="O31" s="146">
        <v>18.100000000000001</v>
      </c>
      <c r="P31" s="146">
        <v>19.39</v>
      </c>
      <c r="Q31" s="146">
        <v>25.25</v>
      </c>
    </row>
    <row r="32" spans="1:17" x14ac:dyDescent="0.25">
      <c r="A32" s="1"/>
      <c r="B32" s="148" t="s">
        <v>1634</v>
      </c>
      <c r="C32" s="146">
        <v>15</v>
      </c>
      <c r="D32" s="146">
        <v>22.35</v>
      </c>
      <c r="E32" s="146">
        <v>22.35</v>
      </c>
      <c r="F32" s="146">
        <v>18.399999999999999</v>
      </c>
      <c r="G32" s="146">
        <v>18.399999999999999</v>
      </c>
      <c r="H32" s="146">
        <v>22.13</v>
      </c>
      <c r="I32" s="146">
        <v>22.13</v>
      </c>
      <c r="J32" s="146">
        <v>17.399999999999999</v>
      </c>
      <c r="K32" s="146">
        <v>29.87</v>
      </c>
      <c r="L32" s="146">
        <v>17.3</v>
      </c>
      <c r="M32" s="146">
        <v>22.1</v>
      </c>
      <c r="N32" s="146">
        <v>22.37</v>
      </c>
      <c r="O32" s="146">
        <v>18.100000000000001</v>
      </c>
      <c r="P32" s="146">
        <v>19.3</v>
      </c>
      <c r="Q32" s="146">
        <v>24.98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1636</v>
      </c>
      <c r="C5" s="1"/>
      <c r="D5" s="1"/>
      <c r="E5" s="1"/>
      <c r="F5" s="1"/>
      <c r="G5" s="1"/>
      <c r="H5" s="1"/>
    </row>
    <row r="6" spans="1:8" x14ac:dyDescent="0.25">
      <c r="A6" s="1"/>
      <c r="B6" s="1"/>
      <c r="C6" s="1"/>
      <c r="D6" s="1"/>
      <c r="E6" s="1"/>
      <c r="F6" s="1"/>
      <c r="G6" s="1"/>
      <c r="H6" s="1"/>
    </row>
    <row r="7" spans="1:8" ht="45" customHeight="1" x14ac:dyDescent="0.25">
      <c r="A7" s="1"/>
      <c r="B7" s="3" t="s">
        <v>62</v>
      </c>
      <c r="C7" s="3" t="s">
        <v>3</v>
      </c>
      <c r="D7" s="3" t="s">
        <v>1637</v>
      </c>
      <c r="E7" s="3" t="s">
        <v>1638</v>
      </c>
      <c r="F7" s="3" t="s">
        <v>1639</v>
      </c>
      <c r="G7" s="3" t="s">
        <v>8</v>
      </c>
      <c r="H7" s="3" t="s">
        <v>1530</v>
      </c>
    </row>
    <row r="8" spans="1:8" x14ac:dyDescent="0.25">
      <c r="A8" s="1"/>
      <c r="B8" s="4" t="s">
        <v>66</v>
      </c>
      <c r="C8" s="149" t="s">
        <v>292</v>
      </c>
      <c r="D8" s="149" t="s">
        <v>1640</v>
      </c>
      <c r="E8" s="146">
        <v>130</v>
      </c>
      <c r="F8" s="4" t="s">
        <v>418</v>
      </c>
      <c r="G8" s="4" t="s">
        <v>1641</v>
      </c>
      <c r="H8" s="150"/>
    </row>
    <row r="9" spans="1:8" x14ac:dyDescent="0.25">
      <c r="A9" s="1"/>
      <c r="B9" s="4" t="s">
        <v>66</v>
      </c>
      <c r="C9" s="149" t="s">
        <v>81</v>
      </c>
      <c r="D9" s="149" t="s">
        <v>1642</v>
      </c>
      <c r="E9" s="146">
        <v>368.12</v>
      </c>
      <c r="F9" s="4" t="s">
        <v>418</v>
      </c>
      <c r="G9" s="4" t="s">
        <v>1641</v>
      </c>
      <c r="H9" s="150"/>
    </row>
    <row r="10" spans="1:8" x14ac:dyDescent="0.25">
      <c r="A10" s="1"/>
      <c r="B10" s="4" t="s">
        <v>66</v>
      </c>
      <c r="C10" s="149" t="s">
        <v>88</v>
      </c>
      <c r="D10" s="149" t="s">
        <v>1643</v>
      </c>
      <c r="E10" s="146">
        <v>3942.3150000000001</v>
      </c>
      <c r="F10" s="4" t="s">
        <v>418</v>
      </c>
      <c r="G10" s="4" t="s">
        <v>1641</v>
      </c>
      <c r="H10" s="150"/>
    </row>
    <row r="11" spans="1:8" x14ac:dyDescent="0.25">
      <c r="A11" s="1"/>
      <c r="B11" s="4" t="s">
        <v>66</v>
      </c>
      <c r="C11" s="149" t="s">
        <v>97</v>
      </c>
      <c r="D11" s="149" t="s">
        <v>1644</v>
      </c>
      <c r="E11" s="146">
        <v>2380</v>
      </c>
      <c r="F11" s="4" t="s">
        <v>418</v>
      </c>
      <c r="G11" s="4" t="s">
        <v>1641</v>
      </c>
      <c r="H11" s="150"/>
    </row>
    <row r="12" spans="1:8" x14ac:dyDescent="0.25">
      <c r="A12" s="1"/>
      <c r="B12" s="4" t="s">
        <v>66</v>
      </c>
      <c r="C12" s="149" t="s">
        <v>100</v>
      </c>
      <c r="D12" s="149" t="s">
        <v>1645</v>
      </c>
      <c r="E12" s="146">
        <v>3737</v>
      </c>
      <c r="F12" s="4" t="s">
        <v>418</v>
      </c>
      <c r="G12" s="4" t="s">
        <v>1641</v>
      </c>
      <c r="H12" s="150"/>
    </row>
    <row r="13" spans="1:8" x14ac:dyDescent="0.25">
      <c r="A13" s="1"/>
      <c r="B13" s="4" t="s">
        <v>66</v>
      </c>
      <c r="C13" s="149" t="s">
        <v>100</v>
      </c>
      <c r="D13" s="149" t="s">
        <v>1646</v>
      </c>
      <c r="E13" s="146">
        <v>1337</v>
      </c>
      <c r="F13" s="4" t="s">
        <v>418</v>
      </c>
      <c r="G13" s="4" t="s">
        <v>1641</v>
      </c>
      <c r="H13" s="150"/>
    </row>
    <row r="14" spans="1:8" x14ac:dyDescent="0.25">
      <c r="A14" s="1"/>
      <c r="B14" s="4" t="s">
        <v>66</v>
      </c>
      <c r="C14" s="149" t="s">
        <v>132</v>
      </c>
      <c r="D14" s="149" t="s">
        <v>1647</v>
      </c>
      <c r="E14" s="146">
        <v>1800</v>
      </c>
      <c r="F14" s="4" t="s">
        <v>418</v>
      </c>
      <c r="G14" s="4" t="s">
        <v>1641</v>
      </c>
      <c r="H14" s="150"/>
    </row>
    <row r="15" spans="1:8" x14ac:dyDescent="0.25">
      <c r="A15" s="1"/>
      <c r="B15" s="4" t="s">
        <v>66</v>
      </c>
      <c r="C15" s="149" t="s">
        <v>149</v>
      </c>
      <c r="D15" s="149" t="s">
        <v>1648</v>
      </c>
      <c r="E15" s="146">
        <v>1462</v>
      </c>
      <c r="F15" s="4" t="s">
        <v>418</v>
      </c>
      <c r="G15" s="4" t="s">
        <v>1641</v>
      </c>
      <c r="H15" s="150"/>
    </row>
    <row r="16" spans="1:8" x14ac:dyDescent="0.25">
      <c r="A16" s="1"/>
      <c r="B16" s="4" t="s">
        <v>66</v>
      </c>
      <c r="C16" s="149" t="s">
        <v>152</v>
      </c>
      <c r="D16" s="149" t="s">
        <v>1649</v>
      </c>
      <c r="E16" s="146">
        <v>665.44</v>
      </c>
      <c r="F16" s="4" t="s">
        <v>418</v>
      </c>
      <c r="G16" s="4" t="s">
        <v>1641</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5" t="s">
        <v>1650</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row>
    <row r="5" spans="1:43" ht="21.95" hidden="1" customHeight="1" x14ac:dyDescent="0.25">
      <c r="A5" s="196" t="s">
        <v>62</v>
      </c>
      <c r="B5" s="196" t="s">
        <v>586</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196"/>
      <c r="B6" s="196"/>
      <c r="C6" s="224" t="s">
        <v>14</v>
      </c>
      <c r="D6" s="224" t="s">
        <v>640</v>
      </c>
      <c r="E6" s="224" t="s">
        <v>641</v>
      </c>
      <c r="F6" s="224" t="s">
        <v>642</v>
      </c>
      <c r="G6" s="224" t="s">
        <v>638</v>
      </c>
      <c r="H6" s="224" t="s">
        <v>610</v>
      </c>
      <c r="I6" s="224" t="s">
        <v>631</v>
      </c>
      <c r="J6" s="224"/>
      <c r="K6" s="224" t="s">
        <v>317</v>
      </c>
      <c r="L6" s="224" t="s">
        <v>88</v>
      </c>
      <c r="M6" s="224"/>
      <c r="N6" s="224"/>
      <c r="O6" s="224"/>
      <c r="P6" s="224"/>
      <c r="Q6" s="224" t="s">
        <v>611</v>
      </c>
      <c r="R6" s="224" t="s">
        <v>356</v>
      </c>
      <c r="S6" s="224" t="s">
        <v>612</v>
      </c>
      <c r="T6" s="224" t="s">
        <v>634</v>
      </c>
      <c r="U6" s="224" t="s">
        <v>100</v>
      </c>
      <c r="V6" s="224"/>
      <c r="W6" s="224" t="s">
        <v>613</v>
      </c>
      <c r="X6" s="224" t="s">
        <v>635</v>
      </c>
      <c r="Y6" s="224" t="s">
        <v>620</v>
      </c>
      <c r="Z6" s="224" t="s">
        <v>132</v>
      </c>
      <c r="AA6" s="224"/>
      <c r="AB6" s="224"/>
      <c r="AC6" s="224"/>
      <c r="AD6" s="224" t="s">
        <v>621</v>
      </c>
      <c r="AE6" s="224" t="s">
        <v>622</v>
      </c>
      <c r="AF6" s="224" t="s">
        <v>623</v>
      </c>
      <c r="AG6" s="224" t="s">
        <v>425</v>
      </c>
      <c r="AH6" s="224"/>
      <c r="AI6" s="224"/>
      <c r="AJ6" s="224"/>
      <c r="AK6" s="224"/>
      <c r="AL6" s="224"/>
      <c r="AM6" s="224"/>
      <c r="AN6" s="224"/>
      <c r="AO6" s="224"/>
      <c r="AP6" s="224" t="s">
        <v>636</v>
      </c>
      <c r="AQ6" s="224" t="s">
        <v>624</v>
      </c>
    </row>
    <row r="7" spans="1:43" ht="57" customHeight="1" x14ac:dyDescent="0.25">
      <c r="A7" s="196"/>
      <c r="B7" s="196"/>
      <c r="C7" s="9" t="s">
        <v>1651</v>
      </c>
      <c r="D7" s="9" t="s">
        <v>1652</v>
      </c>
      <c r="E7" s="9" t="s">
        <v>1653</v>
      </c>
      <c r="F7" s="9" t="s">
        <v>1654</v>
      </c>
      <c r="G7" s="9" t="s">
        <v>1655</v>
      </c>
      <c r="H7" s="9" t="s">
        <v>1656</v>
      </c>
      <c r="I7" s="9" t="s">
        <v>1657</v>
      </c>
      <c r="J7" s="9" t="s">
        <v>1658</v>
      </c>
      <c r="K7" s="9" t="s">
        <v>1659</v>
      </c>
      <c r="L7" s="9" t="s">
        <v>1660</v>
      </c>
      <c r="M7" s="9" t="s">
        <v>1661</v>
      </c>
      <c r="N7" s="9" t="s">
        <v>1662</v>
      </c>
      <c r="O7" s="9" t="s">
        <v>1663</v>
      </c>
      <c r="P7" s="9" t="s">
        <v>1664</v>
      </c>
      <c r="Q7" s="9" t="s">
        <v>1665</v>
      </c>
      <c r="R7" s="9" t="s">
        <v>1666</v>
      </c>
      <c r="S7" s="9" t="s">
        <v>1667</v>
      </c>
      <c r="T7" s="9" t="s">
        <v>1668</v>
      </c>
      <c r="U7" s="9" t="s">
        <v>1669</v>
      </c>
      <c r="V7" s="9" t="s">
        <v>1670</v>
      </c>
      <c r="W7" s="9" t="s">
        <v>1671</v>
      </c>
      <c r="X7" s="9" t="s">
        <v>1672</v>
      </c>
      <c r="Y7" s="9" t="s">
        <v>1673</v>
      </c>
      <c r="Z7" s="9" t="s">
        <v>1674</v>
      </c>
      <c r="AA7" s="9" t="s">
        <v>1675</v>
      </c>
      <c r="AB7" s="9" t="s">
        <v>1676</v>
      </c>
      <c r="AC7" s="9" t="s">
        <v>1677</v>
      </c>
      <c r="AD7" s="9" t="s">
        <v>1678</v>
      </c>
      <c r="AE7" s="9" t="s">
        <v>1679</v>
      </c>
      <c r="AF7" s="9" t="s">
        <v>1680</v>
      </c>
      <c r="AG7" s="9" t="s">
        <v>1681</v>
      </c>
      <c r="AH7" s="9" t="s">
        <v>1682</v>
      </c>
      <c r="AI7" s="9" t="s">
        <v>1683</v>
      </c>
      <c r="AJ7" s="9" t="s">
        <v>1684</v>
      </c>
      <c r="AK7" s="9" t="s">
        <v>1685</v>
      </c>
      <c r="AL7" s="9" t="s">
        <v>1686</v>
      </c>
      <c r="AM7" s="9" t="s">
        <v>1687</v>
      </c>
      <c r="AN7" s="9" t="s">
        <v>1688</v>
      </c>
      <c r="AO7" s="9" t="s">
        <v>1689</v>
      </c>
      <c r="AP7" s="9" t="s">
        <v>1690</v>
      </c>
      <c r="AQ7" s="9" t="s">
        <v>1691</v>
      </c>
    </row>
    <row r="8" spans="1:43" ht="24" customHeight="1" x14ac:dyDescent="0.25">
      <c r="A8" s="13" t="s">
        <v>66</v>
      </c>
      <c r="B8" s="13" t="s">
        <v>806</v>
      </c>
      <c r="C8" s="151">
        <v>22</v>
      </c>
      <c r="D8" s="151">
        <v>55.37</v>
      </c>
      <c r="E8" s="151">
        <v>11.55</v>
      </c>
      <c r="F8" s="151">
        <v>24.99</v>
      </c>
      <c r="G8" s="151">
        <v>21</v>
      </c>
      <c r="H8" s="151"/>
      <c r="I8" s="151">
        <v>4.2</v>
      </c>
      <c r="J8" s="151">
        <v>8.1</v>
      </c>
      <c r="K8" s="151">
        <v>12.356999999999999</v>
      </c>
      <c r="L8" s="151">
        <v>10.199999999999999</v>
      </c>
      <c r="M8" s="151">
        <v>10.199999999999999</v>
      </c>
      <c r="N8" s="151">
        <v>10.199999999999999</v>
      </c>
      <c r="O8" s="151">
        <v>10.199999999999999</v>
      </c>
      <c r="P8" s="151"/>
      <c r="Q8" s="151"/>
      <c r="R8" s="151">
        <v>5</v>
      </c>
      <c r="S8" s="151">
        <v>5</v>
      </c>
      <c r="T8" s="151"/>
      <c r="U8" s="151"/>
      <c r="V8" s="151"/>
      <c r="W8" s="151"/>
      <c r="X8" s="151"/>
      <c r="Y8" s="151"/>
      <c r="Z8" s="151">
        <v>3.2229999999999999</v>
      </c>
      <c r="AA8" s="151">
        <v>4.8259999999999996</v>
      </c>
      <c r="AB8" s="151"/>
      <c r="AC8" s="151"/>
      <c r="AD8" s="151"/>
      <c r="AE8" s="151">
        <v>13.833</v>
      </c>
      <c r="AF8" s="151">
        <v>12.29</v>
      </c>
      <c r="AG8" s="151">
        <v>352.66854000000001</v>
      </c>
      <c r="AH8" s="151">
        <v>0</v>
      </c>
      <c r="AI8" s="151">
        <v>0</v>
      </c>
      <c r="AJ8" s="151">
        <v>0</v>
      </c>
      <c r="AK8" s="151">
        <v>378.90102000000002</v>
      </c>
      <c r="AL8" s="151">
        <v>245.19603000000001</v>
      </c>
      <c r="AM8" s="151">
        <v>245.19603000000001</v>
      </c>
      <c r="AN8" s="151">
        <v>345.6</v>
      </c>
      <c r="AO8" s="151">
        <v>345.6</v>
      </c>
      <c r="AP8" s="151"/>
      <c r="AQ8" s="151"/>
    </row>
    <row r="9" spans="1:43" ht="24" customHeight="1" x14ac:dyDescent="0.25">
      <c r="A9" s="16" t="s">
        <v>66</v>
      </c>
      <c r="B9" s="16" t="s">
        <v>807</v>
      </c>
      <c r="C9" s="152">
        <v>22</v>
      </c>
      <c r="D9" s="152">
        <v>55.35</v>
      </c>
      <c r="E9" s="152">
        <v>11.49</v>
      </c>
      <c r="F9" s="152">
        <v>24.97</v>
      </c>
      <c r="G9" s="152">
        <v>21</v>
      </c>
      <c r="H9" s="152"/>
      <c r="I9" s="152">
        <v>5.0999999999999996</v>
      </c>
      <c r="J9" s="152">
        <v>7.9</v>
      </c>
      <c r="K9" s="152">
        <v>13.374000000000001</v>
      </c>
      <c r="L9" s="152">
        <v>8.9</v>
      </c>
      <c r="M9" s="152">
        <v>8.9</v>
      </c>
      <c r="N9" s="152">
        <v>8.9</v>
      </c>
      <c r="O9" s="152">
        <v>8.9</v>
      </c>
      <c r="P9" s="152"/>
      <c r="Q9" s="152"/>
      <c r="R9" s="152">
        <v>3</v>
      </c>
      <c r="S9" s="152">
        <v>5</v>
      </c>
      <c r="T9" s="152"/>
      <c r="U9" s="152"/>
      <c r="V9" s="152"/>
      <c r="W9" s="152"/>
      <c r="X9" s="152"/>
      <c r="Y9" s="152"/>
      <c r="Z9" s="152">
        <v>2.4580000000000002</v>
      </c>
      <c r="AA9" s="152">
        <v>4.7220000000000004</v>
      </c>
      <c r="AB9" s="152"/>
      <c r="AC9" s="152"/>
      <c r="AD9" s="152"/>
      <c r="AE9" s="152">
        <v>14.301</v>
      </c>
      <c r="AF9" s="152">
        <v>12.58</v>
      </c>
      <c r="AG9" s="152">
        <v>352.66854000000001</v>
      </c>
      <c r="AH9" s="152">
        <v>0</v>
      </c>
      <c r="AI9" s="152">
        <v>0</v>
      </c>
      <c r="AJ9" s="152">
        <v>0</v>
      </c>
      <c r="AK9" s="152">
        <v>378.90102000000002</v>
      </c>
      <c r="AL9" s="152">
        <v>250.09995000000001</v>
      </c>
      <c r="AM9" s="152">
        <v>250.09995000000001</v>
      </c>
      <c r="AN9" s="152">
        <v>345.6</v>
      </c>
      <c r="AO9" s="152">
        <v>345.6</v>
      </c>
      <c r="AP9" s="152"/>
      <c r="AQ9" s="152"/>
    </row>
    <row r="10" spans="1:43" ht="24" customHeight="1" x14ac:dyDescent="0.25">
      <c r="A10" s="16" t="s">
        <v>66</v>
      </c>
      <c r="B10" s="16" t="s">
        <v>808</v>
      </c>
      <c r="C10" s="152">
        <v>24</v>
      </c>
      <c r="D10" s="152">
        <v>55.34</v>
      </c>
      <c r="E10" s="152">
        <v>11.35</v>
      </c>
      <c r="F10" s="152">
        <v>24.76</v>
      </c>
      <c r="G10" s="152">
        <v>21</v>
      </c>
      <c r="H10" s="152"/>
      <c r="I10" s="152">
        <v>6.1</v>
      </c>
      <c r="J10" s="152">
        <v>8.8000000000000007</v>
      </c>
      <c r="K10" s="152">
        <v>12.923999999999999</v>
      </c>
      <c r="L10" s="152">
        <v>7.5</v>
      </c>
      <c r="M10" s="152">
        <v>7.5</v>
      </c>
      <c r="N10" s="152">
        <v>7.5</v>
      </c>
      <c r="O10" s="152">
        <v>7.5</v>
      </c>
      <c r="P10" s="152"/>
      <c r="Q10" s="152"/>
      <c r="R10" s="152">
        <v>4</v>
      </c>
      <c r="S10" s="152">
        <v>5</v>
      </c>
      <c r="T10" s="152"/>
      <c r="U10" s="152"/>
      <c r="V10" s="152"/>
      <c r="W10" s="152"/>
      <c r="X10" s="152"/>
      <c r="Y10" s="152"/>
      <c r="Z10" s="152">
        <v>3.7759999999999998</v>
      </c>
      <c r="AA10" s="152">
        <v>5.4690000000000003</v>
      </c>
      <c r="AB10" s="152"/>
      <c r="AC10" s="152"/>
      <c r="AD10" s="152"/>
      <c r="AE10" s="152">
        <v>14.089</v>
      </c>
      <c r="AF10" s="152">
        <v>12.79</v>
      </c>
      <c r="AG10" s="152">
        <v>352.66854000000001</v>
      </c>
      <c r="AH10" s="152">
        <v>0</v>
      </c>
      <c r="AI10" s="152">
        <v>0</v>
      </c>
      <c r="AJ10" s="152">
        <v>0</v>
      </c>
      <c r="AK10" s="152">
        <v>378.90102000000002</v>
      </c>
      <c r="AL10" s="152">
        <v>147.11761999999999</v>
      </c>
      <c r="AM10" s="152">
        <v>142.21369999999999</v>
      </c>
      <c r="AN10" s="152">
        <v>345.6</v>
      </c>
      <c r="AO10" s="152">
        <v>345.6</v>
      </c>
      <c r="AP10" s="152"/>
      <c r="AQ10" s="152"/>
    </row>
    <row r="11" spans="1:43" ht="24" customHeight="1" x14ac:dyDescent="0.25">
      <c r="A11" s="16" t="s">
        <v>66</v>
      </c>
      <c r="B11" s="16" t="s">
        <v>809</v>
      </c>
      <c r="C11" s="152">
        <v>24</v>
      </c>
      <c r="D11" s="152">
        <v>55.36</v>
      </c>
      <c r="E11" s="152">
        <v>12.55</v>
      </c>
      <c r="F11" s="152">
        <v>24.73</v>
      </c>
      <c r="G11" s="152">
        <v>21</v>
      </c>
      <c r="H11" s="152"/>
      <c r="I11" s="152">
        <v>6</v>
      </c>
      <c r="J11" s="152">
        <v>7.6</v>
      </c>
      <c r="K11" s="152">
        <v>12.407</v>
      </c>
      <c r="L11" s="152">
        <v>7.8</v>
      </c>
      <c r="M11" s="152">
        <v>7.8</v>
      </c>
      <c r="N11" s="152">
        <v>7.8</v>
      </c>
      <c r="O11" s="152">
        <v>7.8</v>
      </c>
      <c r="P11" s="152"/>
      <c r="Q11" s="152"/>
      <c r="R11" s="152">
        <v>4</v>
      </c>
      <c r="S11" s="152">
        <v>5</v>
      </c>
      <c r="T11" s="152"/>
      <c r="U11" s="152"/>
      <c r="V11" s="152"/>
      <c r="W11" s="152"/>
      <c r="X11" s="152"/>
      <c r="Y11" s="152"/>
      <c r="Z11" s="152">
        <v>5.1230000000000002</v>
      </c>
      <c r="AA11" s="152">
        <v>6.1230000000000002</v>
      </c>
      <c r="AB11" s="152"/>
      <c r="AC11" s="152"/>
      <c r="AD11" s="152"/>
      <c r="AE11" s="152">
        <v>14.105</v>
      </c>
      <c r="AF11" s="152">
        <v>12.81</v>
      </c>
      <c r="AG11" s="152">
        <v>352.66854000000001</v>
      </c>
      <c r="AH11" s="152">
        <v>0</v>
      </c>
      <c r="AI11" s="152">
        <v>0</v>
      </c>
      <c r="AJ11" s="152">
        <v>0</v>
      </c>
      <c r="AK11" s="152">
        <v>378.90102000000002</v>
      </c>
      <c r="AL11" s="152">
        <v>125.04997</v>
      </c>
      <c r="AM11" s="152">
        <v>125.04997</v>
      </c>
      <c r="AN11" s="152">
        <v>345.6</v>
      </c>
      <c r="AO11" s="152">
        <v>345.6</v>
      </c>
      <c r="AP11" s="152"/>
      <c r="AQ11" s="152"/>
    </row>
    <row r="12" spans="1:43" ht="24" customHeight="1" x14ac:dyDescent="0.25">
      <c r="A12" s="16" t="s">
        <v>66</v>
      </c>
      <c r="B12" s="16" t="s">
        <v>810</v>
      </c>
      <c r="C12" s="152">
        <v>23</v>
      </c>
      <c r="D12" s="152">
        <v>55.34</v>
      </c>
      <c r="E12" s="152">
        <v>14.39</v>
      </c>
      <c r="F12" s="152">
        <v>25.07</v>
      </c>
      <c r="G12" s="152">
        <v>21</v>
      </c>
      <c r="H12" s="152"/>
      <c r="I12" s="152">
        <v>6</v>
      </c>
      <c r="J12" s="152">
        <v>7.3</v>
      </c>
      <c r="K12" s="152">
        <v>12.006</v>
      </c>
      <c r="L12" s="152">
        <v>8</v>
      </c>
      <c r="M12" s="152">
        <v>8</v>
      </c>
      <c r="N12" s="152">
        <v>8</v>
      </c>
      <c r="O12" s="152">
        <v>8</v>
      </c>
      <c r="P12" s="152"/>
      <c r="Q12" s="152"/>
      <c r="R12" s="152">
        <v>5</v>
      </c>
      <c r="S12" s="152">
        <v>5</v>
      </c>
      <c r="T12" s="152"/>
      <c r="U12" s="152"/>
      <c r="V12" s="152"/>
      <c r="W12" s="152"/>
      <c r="X12" s="152"/>
      <c r="Y12" s="152"/>
      <c r="Z12" s="152">
        <v>4.2</v>
      </c>
      <c r="AA12" s="152">
        <v>5.2460000000000004</v>
      </c>
      <c r="AB12" s="152"/>
      <c r="AC12" s="152"/>
      <c r="AD12" s="152"/>
      <c r="AE12" s="152">
        <v>13.896000000000001</v>
      </c>
      <c r="AF12" s="152">
        <v>12.78</v>
      </c>
      <c r="AG12" s="152">
        <v>352.66854000000001</v>
      </c>
      <c r="AH12" s="152">
        <v>0</v>
      </c>
      <c r="AI12" s="152">
        <v>0</v>
      </c>
      <c r="AJ12" s="152">
        <v>0</v>
      </c>
      <c r="AK12" s="152">
        <v>378.90102000000002</v>
      </c>
      <c r="AL12" s="152">
        <v>125.04997</v>
      </c>
      <c r="AM12" s="152">
        <v>127.50193</v>
      </c>
      <c r="AN12" s="152">
        <v>345.6</v>
      </c>
      <c r="AO12" s="152">
        <v>345.6</v>
      </c>
      <c r="AP12" s="152"/>
      <c r="AQ12" s="152"/>
    </row>
    <row r="13" spans="1:43" ht="24" customHeight="1" x14ac:dyDescent="0.25">
      <c r="A13" s="16" t="s">
        <v>66</v>
      </c>
      <c r="B13" s="16" t="s">
        <v>811</v>
      </c>
      <c r="C13" s="152">
        <v>23</v>
      </c>
      <c r="D13" s="152">
        <v>55.34</v>
      </c>
      <c r="E13" s="152">
        <v>11.7</v>
      </c>
      <c r="F13" s="152">
        <v>25.06</v>
      </c>
      <c r="G13" s="152">
        <v>21</v>
      </c>
      <c r="H13" s="152"/>
      <c r="I13" s="152">
        <v>5.3</v>
      </c>
      <c r="J13" s="152">
        <v>8.6</v>
      </c>
      <c r="K13" s="152">
        <v>11.561999999999999</v>
      </c>
      <c r="L13" s="152">
        <v>7.7</v>
      </c>
      <c r="M13" s="152">
        <v>7.7</v>
      </c>
      <c r="N13" s="152">
        <v>7.7</v>
      </c>
      <c r="O13" s="152">
        <v>7.7</v>
      </c>
      <c r="P13" s="152"/>
      <c r="Q13" s="152"/>
      <c r="R13" s="152">
        <v>5</v>
      </c>
      <c r="S13" s="152">
        <v>6</v>
      </c>
      <c r="T13" s="152"/>
      <c r="U13" s="152"/>
      <c r="V13" s="152"/>
      <c r="W13" s="152"/>
      <c r="X13" s="152"/>
      <c r="Y13" s="152"/>
      <c r="Z13" s="152">
        <v>4.5739999999999998</v>
      </c>
      <c r="AA13" s="152">
        <v>6.1369999999999996</v>
      </c>
      <c r="AB13" s="152"/>
      <c r="AC13" s="152"/>
      <c r="AD13" s="152"/>
      <c r="AE13" s="152">
        <v>13.923</v>
      </c>
      <c r="AF13" s="152">
        <v>13.21</v>
      </c>
      <c r="AG13" s="152">
        <v>352.66854000000001</v>
      </c>
      <c r="AH13" s="152">
        <v>0</v>
      </c>
      <c r="AI13" s="152">
        <v>0</v>
      </c>
      <c r="AJ13" s="152">
        <v>0</v>
      </c>
      <c r="AK13" s="152">
        <v>378.90102000000002</v>
      </c>
      <c r="AL13" s="152">
        <v>245.19603000000001</v>
      </c>
      <c r="AM13" s="152">
        <v>257.45582999999999</v>
      </c>
      <c r="AN13" s="152">
        <v>345.6</v>
      </c>
      <c r="AO13" s="152">
        <v>345.6</v>
      </c>
      <c r="AP13" s="152"/>
      <c r="AQ13" s="152"/>
    </row>
    <row r="14" spans="1:43" ht="24" customHeight="1" x14ac:dyDescent="0.25">
      <c r="A14" s="16" t="s">
        <v>66</v>
      </c>
      <c r="B14" s="16" t="s">
        <v>812</v>
      </c>
      <c r="C14" s="152">
        <v>23</v>
      </c>
      <c r="D14" s="152">
        <v>55.37</v>
      </c>
      <c r="E14" s="152">
        <v>11.77</v>
      </c>
      <c r="F14" s="152">
        <v>25.08</v>
      </c>
      <c r="G14" s="152">
        <v>21</v>
      </c>
      <c r="H14" s="152"/>
      <c r="I14" s="152">
        <v>4.9000000000000004</v>
      </c>
      <c r="J14" s="152">
        <v>7.6</v>
      </c>
      <c r="K14" s="152">
        <v>11.881</v>
      </c>
      <c r="L14" s="152">
        <v>7.3</v>
      </c>
      <c r="M14" s="152">
        <v>7.3</v>
      </c>
      <c r="N14" s="152">
        <v>7.3</v>
      </c>
      <c r="O14" s="152">
        <v>7.3</v>
      </c>
      <c r="P14" s="152"/>
      <c r="Q14" s="152"/>
      <c r="R14" s="152">
        <v>6</v>
      </c>
      <c r="S14" s="152">
        <v>6</v>
      </c>
      <c r="T14" s="152"/>
      <c r="U14" s="152"/>
      <c r="V14" s="152"/>
      <c r="W14" s="152"/>
      <c r="X14" s="152"/>
      <c r="Y14" s="152"/>
      <c r="Z14" s="152">
        <v>5.109</v>
      </c>
      <c r="AA14" s="152">
        <v>6.6360000000000001</v>
      </c>
      <c r="AB14" s="152"/>
      <c r="AC14" s="152"/>
      <c r="AD14" s="152"/>
      <c r="AE14" s="152">
        <v>14.253</v>
      </c>
      <c r="AF14" s="152">
        <v>12.74</v>
      </c>
      <c r="AG14" s="152">
        <v>352.66854000000001</v>
      </c>
      <c r="AH14" s="152">
        <v>0</v>
      </c>
      <c r="AI14" s="152">
        <v>0</v>
      </c>
      <c r="AJ14" s="152">
        <v>0</v>
      </c>
      <c r="AK14" s="152">
        <v>378.90102000000002</v>
      </c>
      <c r="AL14" s="152">
        <v>245.19603000000001</v>
      </c>
      <c r="AM14" s="152">
        <v>257.45582999999999</v>
      </c>
      <c r="AN14" s="152">
        <v>345.6</v>
      </c>
      <c r="AO14" s="152">
        <v>345.6</v>
      </c>
      <c r="AP14" s="152"/>
      <c r="AQ14" s="152"/>
    </row>
    <row r="15" spans="1:43" ht="24" customHeight="1" x14ac:dyDescent="0.25">
      <c r="A15" s="18" t="s">
        <v>66</v>
      </c>
      <c r="B15" s="18" t="s">
        <v>813</v>
      </c>
      <c r="C15" s="153">
        <v>23</v>
      </c>
      <c r="D15" s="153">
        <v>55.36</v>
      </c>
      <c r="E15" s="153">
        <v>10.33</v>
      </c>
      <c r="F15" s="153">
        <v>25.11</v>
      </c>
      <c r="G15" s="153">
        <v>21</v>
      </c>
      <c r="H15" s="153"/>
      <c r="I15" s="153">
        <v>5.0999999999999996</v>
      </c>
      <c r="J15" s="153">
        <v>7.4</v>
      </c>
      <c r="K15" s="153">
        <v>12.249000000000001</v>
      </c>
      <c r="L15" s="153">
        <v>7.3</v>
      </c>
      <c r="M15" s="153">
        <v>7.3</v>
      </c>
      <c r="N15" s="153">
        <v>7.3</v>
      </c>
      <c r="O15" s="153">
        <v>7.3</v>
      </c>
      <c r="P15" s="153"/>
      <c r="Q15" s="153"/>
      <c r="R15" s="153">
        <v>6</v>
      </c>
      <c r="S15" s="153">
        <v>7</v>
      </c>
      <c r="T15" s="153"/>
      <c r="U15" s="153"/>
      <c r="V15" s="153"/>
      <c r="W15" s="153"/>
      <c r="X15" s="153"/>
      <c r="Y15" s="153"/>
      <c r="Z15" s="153">
        <v>4.7590000000000003</v>
      </c>
      <c r="AA15" s="153">
        <v>8.173</v>
      </c>
      <c r="AB15" s="153"/>
      <c r="AC15" s="153"/>
      <c r="AD15" s="153"/>
      <c r="AE15" s="153">
        <v>14.417999999999999</v>
      </c>
      <c r="AF15" s="153">
        <v>12.4</v>
      </c>
      <c r="AG15" s="153">
        <v>352.66854000000001</v>
      </c>
      <c r="AH15" s="153">
        <v>0</v>
      </c>
      <c r="AI15" s="153">
        <v>0</v>
      </c>
      <c r="AJ15" s="153">
        <v>0</v>
      </c>
      <c r="AK15" s="153">
        <v>378.90102000000002</v>
      </c>
      <c r="AL15" s="153">
        <v>245.19603000000001</v>
      </c>
      <c r="AM15" s="153">
        <v>257.45582999999999</v>
      </c>
      <c r="AN15" s="153">
        <v>345.6</v>
      </c>
      <c r="AO15" s="153">
        <v>345.6</v>
      </c>
      <c r="AP15" s="153"/>
      <c r="AQ15" s="153"/>
    </row>
    <row r="16" spans="1:43" ht="24" customHeight="1" x14ac:dyDescent="0.25">
      <c r="A16" s="13" t="s">
        <v>66</v>
      </c>
      <c r="B16" s="13" t="s">
        <v>814</v>
      </c>
      <c r="C16" s="151">
        <v>23</v>
      </c>
      <c r="D16" s="151">
        <v>55.36</v>
      </c>
      <c r="E16" s="151">
        <v>11.06</v>
      </c>
      <c r="F16" s="151">
        <v>25.14</v>
      </c>
      <c r="G16" s="151">
        <v>21</v>
      </c>
      <c r="H16" s="151"/>
      <c r="I16" s="151">
        <v>5.0999999999999996</v>
      </c>
      <c r="J16" s="151">
        <v>7.5</v>
      </c>
      <c r="K16" s="151">
        <v>12.021000000000001</v>
      </c>
      <c r="L16" s="151">
        <v>7.3</v>
      </c>
      <c r="M16" s="151">
        <v>7.3</v>
      </c>
      <c r="N16" s="151">
        <v>7.3</v>
      </c>
      <c r="O16" s="151">
        <v>7.3</v>
      </c>
      <c r="P16" s="151"/>
      <c r="Q16" s="151"/>
      <c r="R16" s="151">
        <v>6</v>
      </c>
      <c r="S16" s="151">
        <v>8</v>
      </c>
      <c r="T16" s="151"/>
      <c r="U16" s="151"/>
      <c r="V16" s="151"/>
      <c r="W16" s="151"/>
      <c r="X16" s="151"/>
      <c r="Y16" s="151"/>
      <c r="Z16" s="151">
        <v>5.9809999999999999</v>
      </c>
      <c r="AA16" s="151">
        <v>8.8940000000000001</v>
      </c>
      <c r="AB16" s="151"/>
      <c r="AC16" s="151"/>
      <c r="AD16" s="151"/>
      <c r="AE16" s="151">
        <v>14.481</v>
      </c>
      <c r="AF16" s="151">
        <v>12.75</v>
      </c>
      <c r="AG16" s="151">
        <v>352.66854000000001</v>
      </c>
      <c r="AH16" s="151">
        <v>0</v>
      </c>
      <c r="AI16" s="151">
        <v>0</v>
      </c>
      <c r="AJ16" s="151">
        <v>0</v>
      </c>
      <c r="AK16" s="151">
        <v>378.90102000000002</v>
      </c>
      <c r="AL16" s="151">
        <v>245.19603000000001</v>
      </c>
      <c r="AM16" s="151">
        <v>257.45582999999999</v>
      </c>
      <c r="AN16" s="151">
        <v>345.6</v>
      </c>
      <c r="AO16" s="151">
        <v>345.6</v>
      </c>
      <c r="AP16" s="151"/>
      <c r="AQ16" s="151"/>
    </row>
    <row r="17" spans="1:43" ht="24" customHeight="1" x14ac:dyDescent="0.25">
      <c r="A17" s="16" t="s">
        <v>66</v>
      </c>
      <c r="B17" s="16" t="s">
        <v>815</v>
      </c>
      <c r="C17" s="152">
        <v>23</v>
      </c>
      <c r="D17" s="152">
        <v>52.64</v>
      </c>
      <c r="E17" s="152">
        <v>12.85</v>
      </c>
      <c r="F17" s="152">
        <v>25.13</v>
      </c>
      <c r="G17" s="152">
        <v>21</v>
      </c>
      <c r="H17" s="152">
        <v>0</v>
      </c>
      <c r="I17" s="152">
        <v>4.3</v>
      </c>
      <c r="J17" s="152">
        <v>8.1</v>
      </c>
      <c r="K17" s="152">
        <v>11.586</v>
      </c>
      <c r="L17" s="152">
        <v>7.9</v>
      </c>
      <c r="M17" s="152">
        <v>7.9</v>
      </c>
      <c r="N17" s="152">
        <v>7.9</v>
      </c>
      <c r="O17" s="152">
        <v>7.9</v>
      </c>
      <c r="P17" s="152">
        <v>0</v>
      </c>
      <c r="Q17" s="152">
        <v>1</v>
      </c>
      <c r="R17" s="152">
        <v>7</v>
      </c>
      <c r="S17" s="152">
        <v>8</v>
      </c>
      <c r="T17" s="152">
        <v>23.463000000000001</v>
      </c>
      <c r="U17" s="152">
        <v>15.861000000000001</v>
      </c>
      <c r="V17" s="152">
        <v>16.753</v>
      </c>
      <c r="W17" s="152">
        <v>0</v>
      </c>
      <c r="X17" s="152">
        <v>0</v>
      </c>
      <c r="Y17" s="152">
        <v>29.443999999999999</v>
      </c>
      <c r="Z17" s="152">
        <v>5.0270000000000001</v>
      </c>
      <c r="AA17" s="152">
        <v>7.7220000000000004</v>
      </c>
      <c r="AB17" s="152">
        <v>0</v>
      </c>
      <c r="AC17" s="152">
        <v>0</v>
      </c>
      <c r="AD17" s="152">
        <v>34.726999999999997</v>
      </c>
      <c r="AE17" s="152">
        <v>14.246</v>
      </c>
      <c r="AF17" s="152">
        <v>12.87</v>
      </c>
      <c r="AG17" s="152">
        <v>352.66854000000001</v>
      </c>
      <c r="AH17" s="152">
        <v>0</v>
      </c>
      <c r="AI17" s="152">
        <v>0</v>
      </c>
      <c r="AJ17" s="152">
        <v>0</v>
      </c>
      <c r="AK17" s="152">
        <v>378.90102000000002</v>
      </c>
      <c r="AL17" s="152">
        <v>245.19603000000001</v>
      </c>
      <c r="AM17" s="152">
        <v>257.45582999999999</v>
      </c>
      <c r="AN17" s="152">
        <v>345.6</v>
      </c>
      <c r="AO17" s="152">
        <v>345.6</v>
      </c>
      <c r="AP17" s="152">
        <v>0</v>
      </c>
      <c r="AQ17" s="152">
        <v>22.919499999999999</v>
      </c>
    </row>
    <row r="18" spans="1:43" ht="24" customHeight="1" x14ac:dyDescent="0.25">
      <c r="A18" s="16" t="s">
        <v>66</v>
      </c>
      <c r="B18" s="16" t="s">
        <v>816</v>
      </c>
      <c r="C18" s="152">
        <v>24</v>
      </c>
      <c r="D18" s="152">
        <v>55.33</v>
      </c>
      <c r="E18" s="152">
        <v>13.46</v>
      </c>
      <c r="F18" s="152">
        <v>24.12</v>
      </c>
      <c r="G18" s="152">
        <v>21</v>
      </c>
      <c r="H18" s="152">
        <v>0</v>
      </c>
      <c r="I18" s="152">
        <v>4.4000000000000004</v>
      </c>
      <c r="J18" s="152">
        <v>8.6999999999999993</v>
      </c>
      <c r="K18" s="152">
        <v>10.355</v>
      </c>
      <c r="L18" s="152">
        <v>8.4</v>
      </c>
      <c r="M18" s="152">
        <v>8.4</v>
      </c>
      <c r="N18" s="152">
        <v>8.4</v>
      </c>
      <c r="O18" s="152">
        <v>8.4</v>
      </c>
      <c r="P18" s="152">
        <v>0</v>
      </c>
      <c r="Q18" s="152">
        <v>69.27</v>
      </c>
      <c r="R18" s="152">
        <v>6</v>
      </c>
      <c r="S18" s="152">
        <v>7</v>
      </c>
      <c r="T18" s="152">
        <v>66.367000000000004</v>
      </c>
      <c r="U18" s="152">
        <v>72.983000000000004</v>
      </c>
      <c r="V18" s="152">
        <v>43.354999999999997</v>
      </c>
      <c r="W18" s="152">
        <v>0</v>
      </c>
      <c r="X18" s="152">
        <v>29.7</v>
      </c>
      <c r="Y18" s="152">
        <v>290.423</v>
      </c>
      <c r="Z18" s="152">
        <v>2.7909999999999999</v>
      </c>
      <c r="AA18" s="152">
        <v>7.2939999999999996</v>
      </c>
      <c r="AB18" s="152">
        <v>58.889000000000003</v>
      </c>
      <c r="AC18" s="152">
        <v>45.786999999999999</v>
      </c>
      <c r="AD18" s="152">
        <v>302.18200000000002</v>
      </c>
      <c r="AE18" s="152">
        <v>14.148999999999999</v>
      </c>
      <c r="AF18" s="152">
        <v>12.72</v>
      </c>
      <c r="AG18" s="152">
        <v>352.66854000000001</v>
      </c>
      <c r="AH18" s="152">
        <v>0</v>
      </c>
      <c r="AI18" s="152">
        <v>0</v>
      </c>
      <c r="AJ18" s="152">
        <v>0</v>
      </c>
      <c r="AK18" s="152">
        <v>378.90102000000002</v>
      </c>
      <c r="AL18" s="152">
        <v>245.19603000000001</v>
      </c>
      <c r="AM18" s="152">
        <v>257.45582999999999</v>
      </c>
      <c r="AN18" s="152">
        <v>345.6</v>
      </c>
      <c r="AO18" s="152">
        <v>345.6</v>
      </c>
      <c r="AP18" s="152">
        <v>29</v>
      </c>
      <c r="AQ18" s="152">
        <v>302.59649999999999</v>
      </c>
    </row>
    <row r="19" spans="1:43" ht="24" customHeight="1" x14ac:dyDescent="0.25">
      <c r="A19" s="16" t="s">
        <v>66</v>
      </c>
      <c r="B19" s="16" t="s">
        <v>817</v>
      </c>
      <c r="C19" s="152">
        <v>24</v>
      </c>
      <c r="D19" s="152">
        <v>55.32</v>
      </c>
      <c r="E19" s="152">
        <v>12.54</v>
      </c>
      <c r="F19" s="152">
        <v>24.12</v>
      </c>
      <c r="G19" s="152">
        <v>21</v>
      </c>
      <c r="H19" s="152">
        <v>23.972999999999999</v>
      </c>
      <c r="I19" s="152">
        <v>3.6</v>
      </c>
      <c r="J19" s="152">
        <v>8.9</v>
      </c>
      <c r="K19" s="152">
        <v>9.5470000000000006</v>
      </c>
      <c r="L19" s="152">
        <v>9</v>
      </c>
      <c r="M19" s="152">
        <v>9</v>
      </c>
      <c r="N19" s="152">
        <v>9</v>
      </c>
      <c r="O19" s="152">
        <v>9</v>
      </c>
      <c r="P19" s="152">
        <v>56.31</v>
      </c>
      <c r="Q19" s="152">
        <v>290.73</v>
      </c>
      <c r="R19" s="152">
        <v>6</v>
      </c>
      <c r="S19" s="152">
        <v>7</v>
      </c>
      <c r="T19" s="152">
        <v>436.61900000000003</v>
      </c>
      <c r="U19" s="152">
        <v>461.65800000000002</v>
      </c>
      <c r="V19" s="152">
        <v>211.11199999999999</v>
      </c>
      <c r="W19" s="152">
        <v>0.60875000000000001</v>
      </c>
      <c r="X19" s="152">
        <v>121.12</v>
      </c>
      <c r="Y19" s="152">
        <v>620.53499999999997</v>
      </c>
      <c r="Z19" s="152">
        <v>4.5410000000000004</v>
      </c>
      <c r="AA19" s="152">
        <v>6.9429999999999996</v>
      </c>
      <c r="AB19" s="152">
        <v>286.92700000000002</v>
      </c>
      <c r="AC19" s="152">
        <v>237.23</v>
      </c>
      <c r="AD19" s="152">
        <v>609.90499999999997</v>
      </c>
      <c r="AE19" s="152">
        <v>13.500999999999999</v>
      </c>
      <c r="AF19" s="152">
        <v>12.14</v>
      </c>
      <c r="AG19" s="152">
        <v>352.66854000000001</v>
      </c>
      <c r="AH19" s="152">
        <v>0</v>
      </c>
      <c r="AI19" s="152">
        <v>0</v>
      </c>
      <c r="AJ19" s="152">
        <v>0</v>
      </c>
      <c r="AK19" s="152">
        <v>378.90102000000002</v>
      </c>
      <c r="AL19" s="152">
        <v>245.19603000000001</v>
      </c>
      <c r="AM19" s="152">
        <v>257.45582999999999</v>
      </c>
      <c r="AN19" s="152">
        <v>345.6</v>
      </c>
      <c r="AO19" s="152">
        <v>345.6</v>
      </c>
      <c r="AP19" s="152">
        <v>52</v>
      </c>
      <c r="AQ19" s="152">
        <v>557.351</v>
      </c>
    </row>
    <row r="20" spans="1:43" ht="24" customHeight="1" x14ac:dyDescent="0.25">
      <c r="A20" s="16" t="s">
        <v>66</v>
      </c>
      <c r="B20" s="16" t="s">
        <v>818</v>
      </c>
      <c r="C20" s="152">
        <v>10</v>
      </c>
      <c r="D20" s="152">
        <v>55.34</v>
      </c>
      <c r="E20" s="152">
        <v>12.17</v>
      </c>
      <c r="F20" s="152">
        <v>24.2</v>
      </c>
      <c r="G20" s="152">
        <v>21</v>
      </c>
      <c r="H20" s="152">
        <v>62.042000000000002</v>
      </c>
      <c r="I20" s="152">
        <v>4.3</v>
      </c>
      <c r="J20" s="152">
        <v>8</v>
      </c>
      <c r="K20" s="152">
        <v>10.031000000000001</v>
      </c>
      <c r="L20" s="152">
        <v>9.5</v>
      </c>
      <c r="M20" s="152">
        <v>9.5</v>
      </c>
      <c r="N20" s="152">
        <v>9.5</v>
      </c>
      <c r="O20" s="152">
        <v>9.5</v>
      </c>
      <c r="P20" s="152">
        <v>333.26</v>
      </c>
      <c r="Q20" s="152">
        <v>618.17999999999995</v>
      </c>
      <c r="R20" s="152">
        <v>6</v>
      </c>
      <c r="S20" s="152">
        <v>7</v>
      </c>
      <c r="T20" s="152">
        <v>795.08500000000004</v>
      </c>
      <c r="U20" s="152">
        <v>801.79</v>
      </c>
      <c r="V20" s="152">
        <v>358.13400000000001</v>
      </c>
      <c r="W20" s="152">
        <v>3.3334700000000002</v>
      </c>
      <c r="X20" s="152">
        <v>218.74</v>
      </c>
      <c r="Y20" s="152">
        <v>849.03800000000001</v>
      </c>
      <c r="Z20" s="152">
        <v>5.4109999999999996</v>
      </c>
      <c r="AA20" s="152">
        <v>6.7530000000000001</v>
      </c>
      <c r="AB20" s="152">
        <v>496.39699999999999</v>
      </c>
      <c r="AC20" s="152">
        <v>445.78899999999999</v>
      </c>
      <c r="AD20" s="152">
        <v>845.34299999999996</v>
      </c>
      <c r="AE20" s="152">
        <v>12.468999999999999</v>
      </c>
      <c r="AF20" s="152">
        <v>12.65</v>
      </c>
      <c r="AG20" s="152">
        <v>439.23264</v>
      </c>
      <c r="AH20" s="152">
        <v>0</v>
      </c>
      <c r="AI20" s="152">
        <v>0</v>
      </c>
      <c r="AJ20" s="152">
        <v>0</v>
      </c>
      <c r="AK20" s="152">
        <v>0</v>
      </c>
      <c r="AL20" s="152">
        <v>245.19603000000001</v>
      </c>
      <c r="AM20" s="152">
        <v>257.45582999999999</v>
      </c>
      <c r="AN20" s="152">
        <v>0</v>
      </c>
      <c r="AO20" s="152">
        <v>0</v>
      </c>
      <c r="AP20" s="152">
        <v>265</v>
      </c>
      <c r="AQ20" s="152">
        <v>848.67750000000001</v>
      </c>
    </row>
    <row r="21" spans="1:43" ht="24" customHeight="1" x14ac:dyDescent="0.25">
      <c r="A21" s="16" t="s">
        <v>66</v>
      </c>
      <c r="B21" s="16" t="s">
        <v>819</v>
      </c>
      <c r="C21" s="152">
        <v>10</v>
      </c>
      <c r="D21" s="152">
        <v>52.26</v>
      </c>
      <c r="E21" s="152">
        <v>11.31</v>
      </c>
      <c r="F21" s="152">
        <v>24.24</v>
      </c>
      <c r="G21" s="152">
        <v>21</v>
      </c>
      <c r="H21" s="152">
        <v>106.352</v>
      </c>
      <c r="I21" s="152">
        <v>4.2</v>
      </c>
      <c r="J21" s="152">
        <v>9</v>
      </c>
      <c r="K21" s="152">
        <v>11.368</v>
      </c>
      <c r="L21" s="152">
        <v>9.6999999999999993</v>
      </c>
      <c r="M21" s="152">
        <v>9.6999999999999993</v>
      </c>
      <c r="N21" s="152">
        <v>9.6999999999999993</v>
      </c>
      <c r="O21" s="152">
        <v>9.6999999999999993</v>
      </c>
      <c r="P21" s="152">
        <v>611.73</v>
      </c>
      <c r="Q21" s="152">
        <v>887.64</v>
      </c>
      <c r="R21" s="152">
        <v>6</v>
      </c>
      <c r="S21" s="152">
        <v>7</v>
      </c>
      <c r="T21" s="152">
        <v>942.75599999999997</v>
      </c>
      <c r="U21" s="152">
        <v>866.22900000000004</v>
      </c>
      <c r="V21" s="152">
        <v>456.38600000000002</v>
      </c>
      <c r="W21" s="152">
        <v>6.5350000000000001</v>
      </c>
      <c r="X21" s="152">
        <v>363.68</v>
      </c>
      <c r="Y21" s="152">
        <v>840.822</v>
      </c>
      <c r="Z21" s="152">
        <v>6.6059999999999999</v>
      </c>
      <c r="AA21" s="152">
        <v>8.468</v>
      </c>
      <c r="AB21" s="152">
        <v>782.51199999999994</v>
      </c>
      <c r="AC21" s="152">
        <v>741.11500000000001</v>
      </c>
      <c r="AD21" s="152">
        <v>852.68700000000001</v>
      </c>
      <c r="AE21" s="152">
        <v>12.256</v>
      </c>
      <c r="AF21" s="152">
        <v>12.17</v>
      </c>
      <c r="AG21" s="152">
        <v>439.23264</v>
      </c>
      <c r="AH21" s="152">
        <v>0</v>
      </c>
      <c r="AI21" s="152">
        <v>0</v>
      </c>
      <c r="AJ21" s="152">
        <v>0</v>
      </c>
      <c r="AK21" s="152">
        <v>0</v>
      </c>
      <c r="AL21" s="152">
        <v>245.19603000000001</v>
      </c>
      <c r="AM21" s="152">
        <v>257.45582999999999</v>
      </c>
      <c r="AN21" s="152">
        <v>0</v>
      </c>
      <c r="AO21" s="152">
        <v>0</v>
      </c>
      <c r="AP21" s="152">
        <v>349</v>
      </c>
      <c r="AQ21" s="152">
        <v>953.30100000000004</v>
      </c>
    </row>
    <row r="22" spans="1:43" ht="24" customHeight="1" x14ac:dyDescent="0.25">
      <c r="A22" s="16" t="s">
        <v>66</v>
      </c>
      <c r="B22" s="16" t="s">
        <v>820</v>
      </c>
      <c r="C22" s="152">
        <v>24</v>
      </c>
      <c r="D22" s="152">
        <v>54.22</v>
      </c>
      <c r="E22" s="152">
        <v>11.31</v>
      </c>
      <c r="F22" s="152">
        <v>25.01</v>
      </c>
      <c r="G22" s="152">
        <v>21</v>
      </c>
      <c r="H22" s="152">
        <v>162.13399999999999</v>
      </c>
      <c r="I22" s="152">
        <v>4.3</v>
      </c>
      <c r="J22" s="152">
        <v>9.5</v>
      </c>
      <c r="K22" s="152">
        <v>12.208</v>
      </c>
      <c r="L22" s="152">
        <v>9.9</v>
      </c>
      <c r="M22" s="152">
        <v>9.9</v>
      </c>
      <c r="N22" s="152">
        <v>9.9</v>
      </c>
      <c r="O22" s="152">
        <v>9.9</v>
      </c>
      <c r="P22" s="152">
        <v>863.56</v>
      </c>
      <c r="Q22" s="152">
        <v>994.91</v>
      </c>
      <c r="R22" s="152">
        <v>5</v>
      </c>
      <c r="S22" s="152">
        <v>6</v>
      </c>
      <c r="T22" s="152">
        <v>963.30499999999995</v>
      </c>
      <c r="U22" s="152">
        <v>900.76499999999999</v>
      </c>
      <c r="V22" s="152">
        <v>563.17200000000003</v>
      </c>
      <c r="W22" s="152">
        <v>33.135289999999998</v>
      </c>
      <c r="X22" s="152">
        <v>546.38</v>
      </c>
      <c r="Y22" s="152">
        <v>954.85199999999998</v>
      </c>
      <c r="Z22" s="152">
        <v>7.7729999999999997</v>
      </c>
      <c r="AA22" s="152">
        <v>9.0359999999999996</v>
      </c>
      <c r="AB22" s="152">
        <v>1002.572</v>
      </c>
      <c r="AC22" s="152">
        <v>980.14599999999996</v>
      </c>
      <c r="AD22" s="152">
        <v>940.36</v>
      </c>
      <c r="AE22" s="152">
        <v>12.358000000000001</v>
      </c>
      <c r="AF22" s="152">
        <v>12.61</v>
      </c>
      <c r="AG22" s="152">
        <v>439.23264</v>
      </c>
      <c r="AH22" s="152">
        <v>0</v>
      </c>
      <c r="AI22" s="152">
        <v>0</v>
      </c>
      <c r="AJ22" s="152">
        <v>0</v>
      </c>
      <c r="AK22" s="152">
        <v>0</v>
      </c>
      <c r="AL22" s="152">
        <v>245.19603000000001</v>
      </c>
      <c r="AM22" s="152">
        <v>257.45582999999999</v>
      </c>
      <c r="AN22" s="152">
        <v>0</v>
      </c>
      <c r="AO22" s="152">
        <v>0</v>
      </c>
      <c r="AP22" s="152">
        <v>345</v>
      </c>
      <c r="AQ22" s="152">
        <v>1016.32</v>
      </c>
    </row>
    <row r="23" spans="1:43" ht="24" customHeight="1" x14ac:dyDescent="0.25">
      <c r="A23" s="18" t="s">
        <v>66</v>
      </c>
      <c r="B23" s="18" t="s">
        <v>821</v>
      </c>
      <c r="C23" s="153">
        <v>24</v>
      </c>
      <c r="D23" s="153">
        <v>55.12</v>
      </c>
      <c r="E23" s="153">
        <v>10.86</v>
      </c>
      <c r="F23" s="153">
        <v>25.03</v>
      </c>
      <c r="G23" s="153">
        <v>21</v>
      </c>
      <c r="H23" s="153">
        <v>267.11</v>
      </c>
      <c r="I23" s="153">
        <v>4.3</v>
      </c>
      <c r="J23" s="153">
        <v>9.9</v>
      </c>
      <c r="K23" s="153">
        <v>12.151</v>
      </c>
      <c r="L23" s="153">
        <v>10.1</v>
      </c>
      <c r="M23" s="153">
        <v>10.1</v>
      </c>
      <c r="N23" s="153">
        <v>10.1</v>
      </c>
      <c r="O23" s="153">
        <v>10.1</v>
      </c>
      <c r="P23" s="153">
        <v>995.09</v>
      </c>
      <c r="Q23" s="153">
        <v>1032.3599999999999</v>
      </c>
      <c r="R23" s="153">
        <v>4</v>
      </c>
      <c r="S23" s="153">
        <v>5</v>
      </c>
      <c r="T23" s="153">
        <v>915.46</v>
      </c>
      <c r="U23" s="153">
        <v>881.93700000000001</v>
      </c>
      <c r="V23" s="153">
        <v>618.16600000000005</v>
      </c>
      <c r="W23" s="153">
        <v>77.882689999999997</v>
      </c>
      <c r="X23" s="153">
        <v>585.77</v>
      </c>
      <c r="Y23" s="153">
        <v>959.58199999999999</v>
      </c>
      <c r="Z23" s="153">
        <v>6.6219999999999999</v>
      </c>
      <c r="AA23" s="153">
        <v>8.5109999999999992</v>
      </c>
      <c r="AB23" s="153">
        <v>960.50699999999995</v>
      </c>
      <c r="AC23" s="153">
        <v>933.08399999999995</v>
      </c>
      <c r="AD23" s="153">
        <v>964.75300000000004</v>
      </c>
      <c r="AE23" s="153">
        <v>12.657999999999999</v>
      </c>
      <c r="AF23" s="153">
        <v>13.31</v>
      </c>
      <c r="AG23" s="153">
        <v>439.23264</v>
      </c>
      <c r="AH23" s="153">
        <v>0</v>
      </c>
      <c r="AI23" s="153">
        <v>0</v>
      </c>
      <c r="AJ23" s="153">
        <v>0</v>
      </c>
      <c r="AK23" s="153">
        <v>0</v>
      </c>
      <c r="AL23" s="153">
        <v>245.19603000000001</v>
      </c>
      <c r="AM23" s="153">
        <v>257.45582999999999</v>
      </c>
      <c r="AN23" s="153">
        <v>0</v>
      </c>
      <c r="AO23" s="153">
        <v>0</v>
      </c>
      <c r="AP23" s="153">
        <v>539</v>
      </c>
      <c r="AQ23" s="153">
        <v>1056.1344999999999</v>
      </c>
    </row>
    <row r="24" spans="1:43" ht="24" customHeight="1" x14ac:dyDescent="0.25">
      <c r="A24" s="13" t="s">
        <v>66</v>
      </c>
      <c r="B24" s="13" t="s">
        <v>822</v>
      </c>
      <c r="C24" s="151">
        <v>23</v>
      </c>
      <c r="D24" s="151">
        <v>55.21</v>
      </c>
      <c r="E24" s="151">
        <v>10.35</v>
      </c>
      <c r="F24" s="151">
        <v>24.73</v>
      </c>
      <c r="G24" s="151">
        <v>21.3</v>
      </c>
      <c r="H24" s="151">
        <v>383.85599999999999</v>
      </c>
      <c r="I24" s="151">
        <v>5.2</v>
      </c>
      <c r="J24" s="151">
        <v>9.8000000000000007</v>
      </c>
      <c r="K24" s="151">
        <v>12.109</v>
      </c>
      <c r="L24" s="151">
        <v>10.199999999999999</v>
      </c>
      <c r="M24" s="151">
        <v>10.199999999999999</v>
      </c>
      <c r="N24" s="151">
        <v>10.199999999999999</v>
      </c>
      <c r="O24" s="151">
        <v>10.199999999999999</v>
      </c>
      <c r="P24" s="151">
        <v>1024.3699999999999</v>
      </c>
      <c r="Q24" s="151">
        <v>932.36</v>
      </c>
      <c r="R24" s="151">
        <v>4</v>
      </c>
      <c r="S24" s="151">
        <v>5</v>
      </c>
      <c r="T24" s="151">
        <v>1086.8150000000001</v>
      </c>
      <c r="U24" s="151">
        <v>1053.866</v>
      </c>
      <c r="V24" s="151">
        <v>766.16099999999994</v>
      </c>
      <c r="W24" s="151">
        <v>44.15016</v>
      </c>
      <c r="X24" s="151">
        <v>733.78</v>
      </c>
      <c r="Y24" s="151">
        <v>937.57899999999995</v>
      </c>
      <c r="Z24" s="151">
        <v>6.4160000000000004</v>
      </c>
      <c r="AA24" s="151">
        <v>6.7889999999999997</v>
      </c>
      <c r="AB24" s="151">
        <v>767.76</v>
      </c>
      <c r="AC24" s="151">
        <v>818.25699999999995</v>
      </c>
      <c r="AD24" s="151">
        <v>913.15800000000002</v>
      </c>
      <c r="AE24" s="151">
        <v>13.175000000000001</v>
      </c>
      <c r="AF24" s="151">
        <v>13.17</v>
      </c>
      <c r="AG24" s="151">
        <v>439.23264</v>
      </c>
      <c r="AH24" s="151">
        <v>0</v>
      </c>
      <c r="AI24" s="151">
        <v>0</v>
      </c>
      <c r="AJ24" s="151">
        <v>0</v>
      </c>
      <c r="AK24" s="151">
        <v>0</v>
      </c>
      <c r="AL24" s="151">
        <v>245.19603000000001</v>
      </c>
      <c r="AM24" s="151">
        <v>257.45582999999999</v>
      </c>
      <c r="AN24" s="151">
        <v>0</v>
      </c>
      <c r="AO24" s="151">
        <v>0</v>
      </c>
      <c r="AP24" s="151">
        <v>593</v>
      </c>
      <c r="AQ24" s="151">
        <v>1080.5625</v>
      </c>
    </row>
    <row r="25" spans="1:43" ht="24" customHeight="1" x14ac:dyDescent="0.25">
      <c r="A25" s="16" t="s">
        <v>66</v>
      </c>
      <c r="B25" s="16" t="s">
        <v>823</v>
      </c>
      <c r="C25" s="152">
        <v>23</v>
      </c>
      <c r="D25" s="152">
        <v>55.19</v>
      </c>
      <c r="E25" s="152">
        <v>11.82</v>
      </c>
      <c r="F25" s="152">
        <v>24.8</v>
      </c>
      <c r="G25" s="152">
        <v>21.3</v>
      </c>
      <c r="H25" s="152">
        <v>492.28899999999999</v>
      </c>
      <c r="I25" s="152">
        <v>5.8</v>
      </c>
      <c r="J25" s="152">
        <v>8.8000000000000007</v>
      </c>
      <c r="K25" s="152">
        <v>11.489000000000001</v>
      </c>
      <c r="L25" s="152">
        <v>10.6</v>
      </c>
      <c r="M25" s="152">
        <v>10.6</v>
      </c>
      <c r="N25" s="152">
        <v>10.6</v>
      </c>
      <c r="O25" s="152">
        <v>10.6</v>
      </c>
      <c r="P25" s="152">
        <v>1085.17</v>
      </c>
      <c r="Q25" s="152">
        <v>1138.9100000000001</v>
      </c>
      <c r="R25" s="152">
        <v>6</v>
      </c>
      <c r="S25" s="152">
        <v>6</v>
      </c>
      <c r="T25" s="152">
        <v>1123.0409999999999</v>
      </c>
      <c r="U25" s="152">
        <v>1060.21</v>
      </c>
      <c r="V25" s="152">
        <v>845.28099999999995</v>
      </c>
      <c r="W25" s="152">
        <v>77.192179999999993</v>
      </c>
      <c r="X25" s="152">
        <v>847.81</v>
      </c>
      <c r="Y25" s="152">
        <v>850.80100000000004</v>
      </c>
      <c r="Z25" s="152">
        <v>4.2030000000000003</v>
      </c>
      <c r="AA25" s="152">
        <v>5.7169999999999996</v>
      </c>
      <c r="AB25" s="152">
        <v>874.09</v>
      </c>
      <c r="AC25" s="152">
        <v>821.01300000000003</v>
      </c>
      <c r="AD25" s="152">
        <v>874.54200000000003</v>
      </c>
      <c r="AE25" s="152">
        <v>12.798</v>
      </c>
      <c r="AF25" s="152">
        <v>12.78</v>
      </c>
      <c r="AG25" s="152">
        <v>439.23264</v>
      </c>
      <c r="AH25" s="152">
        <v>0</v>
      </c>
      <c r="AI25" s="152">
        <v>0</v>
      </c>
      <c r="AJ25" s="152">
        <v>0</v>
      </c>
      <c r="AK25" s="152">
        <v>0</v>
      </c>
      <c r="AL25" s="152">
        <v>245.19603000000001</v>
      </c>
      <c r="AM25" s="152">
        <v>257.45582999999999</v>
      </c>
      <c r="AN25" s="152">
        <v>0</v>
      </c>
      <c r="AO25" s="152">
        <v>0</v>
      </c>
      <c r="AP25" s="152">
        <v>802</v>
      </c>
      <c r="AQ25" s="152">
        <v>995.64099999999996</v>
      </c>
    </row>
    <row r="26" spans="1:43" ht="24" customHeight="1" x14ac:dyDescent="0.25">
      <c r="A26" s="16" t="s">
        <v>66</v>
      </c>
      <c r="B26" s="16" t="s">
        <v>824</v>
      </c>
      <c r="C26" s="152">
        <v>24</v>
      </c>
      <c r="D26" s="152">
        <v>55.22</v>
      </c>
      <c r="E26" s="152">
        <v>12.39</v>
      </c>
      <c r="F26" s="152">
        <v>23.43</v>
      </c>
      <c r="G26" s="152">
        <v>21.3</v>
      </c>
      <c r="H26" s="152">
        <v>660.279</v>
      </c>
      <c r="I26" s="152">
        <v>6.2</v>
      </c>
      <c r="J26" s="152">
        <v>8</v>
      </c>
      <c r="K26" s="152">
        <v>10.629</v>
      </c>
      <c r="L26" s="152">
        <v>11</v>
      </c>
      <c r="M26" s="152">
        <v>11</v>
      </c>
      <c r="N26" s="152">
        <v>11</v>
      </c>
      <c r="O26" s="152">
        <v>11</v>
      </c>
      <c r="P26" s="152">
        <v>1131.21</v>
      </c>
      <c r="Q26" s="152">
        <v>1109.0899999999999</v>
      </c>
      <c r="R26" s="152">
        <v>5</v>
      </c>
      <c r="S26" s="152">
        <v>6</v>
      </c>
      <c r="T26" s="152">
        <v>1173.3230000000001</v>
      </c>
      <c r="U26" s="152">
        <v>1106.335</v>
      </c>
      <c r="V26" s="152">
        <v>936.47799999999995</v>
      </c>
      <c r="W26" s="152">
        <v>100.05753</v>
      </c>
      <c r="X26" s="152">
        <v>969.19</v>
      </c>
      <c r="Y26" s="152">
        <v>1009.282</v>
      </c>
      <c r="Z26" s="152">
        <v>7.33</v>
      </c>
      <c r="AA26" s="152">
        <v>6.282</v>
      </c>
      <c r="AB26" s="152">
        <v>809.25400000000002</v>
      </c>
      <c r="AC26" s="152">
        <v>791.88900000000001</v>
      </c>
      <c r="AD26" s="152">
        <v>998.40599999999995</v>
      </c>
      <c r="AE26" s="152">
        <v>12.436999999999999</v>
      </c>
      <c r="AF26" s="152">
        <v>12.48</v>
      </c>
      <c r="AG26" s="152">
        <v>439.23264</v>
      </c>
      <c r="AH26" s="152">
        <v>0</v>
      </c>
      <c r="AI26" s="152">
        <v>0</v>
      </c>
      <c r="AJ26" s="152">
        <v>0</v>
      </c>
      <c r="AK26" s="152">
        <v>0</v>
      </c>
      <c r="AL26" s="152">
        <v>245.19603000000001</v>
      </c>
      <c r="AM26" s="152">
        <v>262.35975000000002</v>
      </c>
      <c r="AN26" s="152">
        <v>0</v>
      </c>
      <c r="AO26" s="152">
        <v>0</v>
      </c>
      <c r="AP26" s="152">
        <v>975</v>
      </c>
      <c r="AQ26" s="152">
        <v>1122.8</v>
      </c>
    </row>
    <row r="27" spans="1:43" ht="24" customHeight="1" x14ac:dyDescent="0.25">
      <c r="A27" s="16" t="s">
        <v>66</v>
      </c>
      <c r="B27" s="16" t="s">
        <v>825</v>
      </c>
      <c r="C27" s="152">
        <v>24</v>
      </c>
      <c r="D27" s="152">
        <v>55.23</v>
      </c>
      <c r="E27" s="152">
        <v>11.52</v>
      </c>
      <c r="F27" s="152">
        <v>23.44</v>
      </c>
      <c r="G27" s="152">
        <v>21.3</v>
      </c>
      <c r="H27" s="152">
        <v>748.17899999999997</v>
      </c>
      <c r="I27" s="152">
        <v>6</v>
      </c>
      <c r="J27" s="152">
        <v>7.9</v>
      </c>
      <c r="K27" s="152">
        <v>9.6929999999999996</v>
      </c>
      <c r="L27" s="152">
        <v>10.7</v>
      </c>
      <c r="M27" s="152">
        <v>10.7</v>
      </c>
      <c r="N27" s="152">
        <v>10.7</v>
      </c>
      <c r="O27" s="152">
        <v>10.7</v>
      </c>
      <c r="P27" s="152">
        <v>969.52</v>
      </c>
      <c r="Q27" s="152">
        <v>1128.73</v>
      </c>
      <c r="R27" s="152">
        <v>6</v>
      </c>
      <c r="S27" s="152">
        <v>7</v>
      </c>
      <c r="T27" s="152">
        <v>1168.8779999999999</v>
      </c>
      <c r="U27" s="152">
        <v>1100.249</v>
      </c>
      <c r="V27" s="152">
        <v>980.98400000000004</v>
      </c>
      <c r="W27" s="152">
        <v>103.10287</v>
      </c>
      <c r="X27" s="152">
        <v>1065.71</v>
      </c>
      <c r="Y27" s="152">
        <v>977.61400000000003</v>
      </c>
      <c r="Z27" s="152">
        <v>8.9600000000000009</v>
      </c>
      <c r="AA27" s="152">
        <v>7.5570000000000004</v>
      </c>
      <c r="AB27" s="152">
        <v>1254.4670000000001</v>
      </c>
      <c r="AC27" s="152">
        <v>1125.0609999999999</v>
      </c>
      <c r="AD27" s="152">
        <v>955.84799999999996</v>
      </c>
      <c r="AE27" s="152">
        <v>11.837</v>
      </c>
      <c r="AF27" s="152">
        <v>11.31</v>
      </c>
      <c r="AG27" s="152">
        <v>439.23264</v>
      </c>
      <c r="AH27" s="152">
        <v>0</v>
      </c>
      <c r="AI27" s="152">
        <v>0</v>
      </c>
      <c r="AJ27" s="152">
        <v>0</v>
      </c>
      <c r="AK27" s="152">
        <v>0</v>
      </c>
      <c r="AL27" s="152">
        <v>245.19603000000001</v>
      </c>
      <c r="AM27" s="152">
        <v>262.35975000000002</v>
      </c>
      <c r="AN27" s="152">
        <v>0</v>
      </c>
      <c r="AO27" s="152">
        <v>0</v>
      </c>
      <c r="AP27" s="152">
        <v>1051</v>
      </c>
      <c r="AQ27" s="152">
        <v>1137.3425</v>
      </c>
    </row>
    <row r="28" spans="1:43" ht="24" customHeight="1" x14ac:dyDescent="0.25">
      <c r="A28" s="16" t="s">
        <v>66</v>
      </c>
      <c r="B28" s="16" t="s">
        <v>826</v>
      </c>
      <c r="C28" s="152">
        <v>24</v>
      </c>
      <c r="D28" s="152">
        <v>55.22</v>
      </c>
      <c r="E28" s="152">
        <v>11.54</v>
      </c>
      <c r="F28" s="152">
        <v>24.51</v>
      </c>
      <c r="G28" s="152">
        <v>21.3</v>
      </c>
      <c r="H28" s="152">
        <v>932.68799999999999</v>
      </c>
      <c r="I28" s="152">
        <v>7</v>
      </c>
      <c r="J28" s="152">
        <v>8.5</v>
      </c>
      <c r="K28" s="152">
        <v>8.69</v>
      </c>
      <c r="L28" s="152">
        <v>10.3</v>
      </c>
      <c r="M28" s="152">
        <v>10.3</v>
      </c>
      <c r="N28" s="152">
        <v>10.3</v>
      </c>
      <c r="O28" s="152">
        <v>10.3</v>
      </c>
      <c r="P28" s="152">
        <v>879.03</v>
      </c>
      <c r="Q28" s="152">
        <v>1122.18</v>
      </c>
      <c r="R28" s="152">
        <v>6</v>
      </c>
      <c r="S28" s="152">
        <v>7</v>
      </c>
      <c r="T28" s="152">
        <v>1052.482</v>
      </c>
      <c r="U28" s="152">
        <v>1005.4059999999999</v>
      </c>
      <c r="V28" s="152">
        <v>925.37199999999996</v>
      </c>
      <c r="W28" s="152">
        <v>157.68654000000001</v>
      </c>
      <c r="X28" s="152">
        <v>1082.78</v>
      </c>
      <c r="Y28" s="152">
        <v>935.85</v>
      </c>
      <c r="Z28" s="152">
        <v>11.587</v>
      </c>
      <c r="AA28" s="152">
        <v>9.2729999999999997</v>
      </c>
      <c r="AB28" s="152">
        <v>920.40599999999995</v>
      </c>
      <c r="AC28" s="152">
        <v>1061.3309999999999</v>
      </c>
      <c r="AD28" s="152">
        <v>987.11</v>
      </c>
      <c r="AE28" s="152">
        <v>10.965</v>
      </c>
      <c r="AF28" s="152">
        <v>11.13</v>
      </c>
      <c r="AG28" s="152">
        <v>439.23264</v>
      </c>
      <c r="AH28" s="152">
        <v>0</v>
      </c>
      <c r="AI28" s="152">
        <v>0</v>
      </c>
      <c r="AJ28" s="152">
        <v>0</v>
      </c>
      <c r="AK28" s="152">
        <v>0</v>
      </c>
      <c r="AL28" s="152">
        <v>245.19603000000001</v>
      </c>
      <c r="AM28" s="152">
        <v>264.81171000000001</v>
      </c>
      <c r="AN28" s="152">
        <v>0</v>
      </c>
      <c r="AO28" s="152">
        <v>0</v>
      </c>
      <c r="AP28" s="152">
        <v>1090</v>
      </c>
      <c r="AQ28" s="152">
        <v>1097.4680000000001</v>
      </c>
    </row>
    <row r="29" spans="1:43" ht="24" customHeight="1" x14ac:dyDescent="0.25">
      <c r="A29" s="16" t="s">
        <v>66</v>
      </c>
      <c r="B29" s="16" t="s">
        <v>827</v>
      </c>
      <c r="C29" s="152">
        <v>24</v>
      </c>
      <c r="D29" s="152">
        <v>55.21</v>
      </c>
      <c r="E29" s="152">
        <v>13.24</v>
      </c>
      <c r="F29" s="152">
        <v>24.51</v>
      </c>
      <c r="G29" s="152">
        <v>21.3</v>
      </c>
      <c r="H29" s="152">
        <v>649.97500000000002</v>
      </c>
      <c r="I29" s="152">
        <v>7.4</v>
      </c>
      <c r="J29" s="152">
        <v>8.6999999999999993</v>
      </c>
      <c r="K29" s="152">
        <v>8.7609999999999992</v>
      </c>
      <c r="L29" s="152">
        <v>10.3</v>
      </c>
      <c r="M29" s="152">
        <v>10.3</v>
      </c>
      <c r="N29" s="152">
        <v>10.3</v>
      </c>
      <c r="O29" s="152">
        <v>10.3</v>
      </c>
      <c r="P29" s="152">
        <v>822.09</v>
      </c>
      <c r="Q29" s="152">
        <v>639.27</v>
      </c>
      <c r="R29" s="152">
        <v>6</v>
      </c>
      <c r="S29" s="152">
        <v>7</v>
      </c>
      <c r="T29" s="152">
        <v>1141.68</v>
      </c>
      <c r="U29" s="152">
        <v>1041.5419999999999</v>
      </c>
      <c r="V29" s="152">
        <v>931.60199999999998</v>
      </c>
      <c r="W29" s="152">
        <v>204.79991999999999</v>
      </c>
      <c r="X29" s="152">
        <v>882.15</v>
      </c>
      <c r="Y29" s="152">
        <v>997.36900000000003</v>
      </c>
      <c r="Z29" s="152">
        <v>11.034000000000001</v>
      </c>
      <c r="AA29" s="152">
        <v>9.6229999999999993</v>
      </c>
      <c r="AB29" s="152">
        <v>941.25199999999995</v>
      </c>
      <c r="AC29" s="152">
        <v>885.91</v>
      </c>
      <c r="AD29" s="152">
        <v>1005.828</v>
      </c>
      <c r="AE29" s="152">
        <v>9.5640000000000001</v>
      </c>
      <c r="AF29" s="152">
        <v>10.89</v>
      </c>
      <c r="AG29" s="152">
        <v>439.23264</v>
      </c>
      <c r="AH29" s="152">
        <v>0</v>
      </c>
      <c r="AI29" s="152">
        <v>0</v>
      </c>
      <c r="AJ29" s="152">
        <v>0</v>
      </c>
      <c r="AK29" s="152">
        <v>0</v>
      </c>
      <c r="AL29" s="152">
        <v>245.19603000000001</v>
      </c>
      <c r="AM29" s="152">
        <v>267.26366999999999</v>
      </c>
      <c r="AN29" s="152">
        <v>0</v>
      </c>
      <c r="AO29" s="152">
        <v>0</v>
      </c>
      <c r="AP29" s="152">
        <v>1002</v>
      </c>
      <c r="AQ29" s="152">
        <v>1178.5905</v>
      </c>
    </row>
    <row r="30" spans="1:43" ht="24" customHeight="1" x14ac:dyDescent="0.25">
      <c r="A30" s="16" t="s">
        <v>66</v>
      </c>
      <c r="B30" s="16" t="s">
        <v>828</v>
      </c>
      <c r="C30" s="152">
        <v>24</v>
      </c>
      <c r="D30" s="152">
        <v>55.21</v>
      </c>
      <c r="E30" s="152">
        <v>15.13</v>
      </c>
      <c r="F30" s="152">
        <v>24.27</v>
      </c>
      <c r="G30" s="152">
        <v>21.3</v>
      </c>
      <c r="H30" s="152">
        <v>615.63</v>
      </c>
      <c r="I30" s="152">
        <v>8.8000000000000007</v>
      </c>
      <c r="J30" s="152">
        <v>8.4</v>
      </c>
      <c r="K30" s="152">
        <v>9.8689999999999998</v>
      </c>
      <c r="L30" s="152">
        <v>10.3</v>
      </c>
      <c r="M30" s="152">
        <v>10.3</v>
      </c>
      <c r="N30" s="152">
        <v>10.3</v>
      </c>
      <c r="O30" s="152">
        <v>10.3</v>
      </c>
      <c r="P30" s="152">
        <v>786.08</v>
      </c>
      <c r="Q30" s="152">
        <v>815.64</v>
      </c>
      <c r="R30" s="152">
        <v>7</v>
      </c>
      <c r="S30" s="152">
        <v>8</v>
      </c>
      <c r="T30" s="152">
        <v>1008.461</v>
      </c>
      <c r="U30" s="152">
        <v>978.36099999999999</v>
      </c>
      <c r="V30" s="152">
        <v>904.63</v>
      </c>
      <c r="W30" s="152">
        <v>204.74804</v>
      </c>
      <c r="X30" s="152">
        <v>1179.21</v>
      </c>
      <c r="Y30" s="152">
        <v>1122.8889999999999</v>
      </c>
      <c r="Z30" s="152">
        <v>10.185</v>
      </c>
      <c r="AA30" s="152">
        <v>10.872</v>
      </c>
      <c r="AB30" s="152">
        <v>1079.336</v>
      </c>
      <c r="AC30" s="152">
        <v>1154.9960000000001</v>
      </c>
      <c r="AD30" s="152">
        <v>1119.079</v>
      </c>
      <c r="AE30" s="152">
        <v>9.3019999999999996</v>
      </c>
      <c r="AF30" s="152">
        <v>10.73</v>
      </c>
      <c r="AG30" s="152">
        <v>439.23264</v>
      </c>
      <c r="AH30" s="152">
        <v>0</v>
      </c>
      <c r="AI30" s="152">
        <v>0</v>
      </c>
      <c r="AJ30" s="152">
        <v>0</v>
      </c>
      <c r="AK30" s="152">
        <v>0</v>
      </c>
      <c r="AL30" s="152">
        <v>245.19603000000001</v>
      </c>
      <c r="AM30" s="152">
        <v>269.71562999999998</v>
      </c>
      <c r="AN30" s="152">
        <v>0</v>
      </c>
      <c r="AO30" s="152">
        <v>0</v>
      </c>
      <c r="AP30" s="152">
        <v>954</v>
      </c>
      <c r="AQ30" s="152">
        <v>1028.2025000000001</v>
      </c>
    </row>
    <row r="31" spans="1:43" ht="24" customHeight="1" x14ac:dyDescent="0.25">
      <c r="A31" s="18" t="s">
        <v>66</v>
      </c>
      <c r="B31" s="18" t="s">
        <v>829</v>
      </c>
      <c r="C31" s="153">
        <v>24</v>
      </c>
      <c r="D31" s="153">
        <v>55.23</v>
      </c>
      <c r="E31" s="153">
        <v>12.26</v>
      </c>
      <c r="F31" s="153">
        <v>24.33</v>
      </c>
      <c r="G31" s="153">
        <v>21.3</v>
      </c>
      <c r="H31" s="153">
        <v>1063.316</v>
      </c>
      <c r="I31" s="153">
        <v>9.1</v>
      </c>
      <c r="J31" s="153">
        <v>9</v>
      </c>
      <c r="K31" s="153">
        <v>10.535</v>
      </c>
      <c r="L31" s="153">
        <v>10.5</v>
      </c>
      <c r="M31" s="153">
        <v>10.5</v>
      </c>
      <c r="N31" s="153">
        <v>10.5</v>
      </c>
      <c r="O31" s="153">
        <v>10.5</v>
      </c>
      <c r="P31" s="153">
        <v>1131.07</v>
      </c>
      <c r="Q31" s="153">
        <v>1106.55</v>
      </c>
      <c r="R31" s="153">
        <v>6</v>
      </c>
      <c r="S31" s="153">
        <v>6</v>
      </c>
      <c r="T31" s="153">
        <v>1143.1289999999999</v>
      </c>
      <c r="U31" s="153">
        <v>1080.213</v>
      </c>
      <c r="V31" s="153">
        <v>956.63099999999997</v>
      </c>
      <c r="W31" s="153">
        <v>218.52538999999999</v>
      </c>
      <c r="X31" s="153">
        <v>1202.26</v>
      </c>
      <c r="Y31" s="153">
        <v>1130.4749999999999</v>
      </c>
      <c r="Z31" s="153">
        <v>11.109</v>
      </c>
      <c r="AA31" s="153">
        <v>11.711</v>
      </c>
      <c r="AB31" s="153">
        <v>1166.6569999999999</v>
      </c>
      <c r="AC31" s="153">
        <v>1101.748</v>
      </c>
      <c r="AD31" s="153">
        <v>1119.7439999999999</v>
      </c>
      <c r="AE31" s="153">
        <v>9.7970000000000006</v>
      </c>
      <c r="AF31" s="153">
        <v>10.7</v>
      </c>
      <c r="AG31" s="153">
        <v>439.23264</v>
      </c>
      <c r="AH31" s="153">
        <v>0</v>
      </c>
      <c r="AI31" s="153">
        <v>0</v>
      </c>
      <c r="AJ31" s="153">
        <v>0</v>
      </c>
      <c r="AK31" s="153">
        <v>0</v>
      </c>
      <c r="AL31" s="153">
        <v>245.19603000000001</v>
      </c>
      <c r="AM31" s="153">
        <v>269.71562999999998</v>
      </c>
      <c r="AN31" s="153">
        <v>0</v>
      </c>
      <c r="AO31" s="153">
        <v>0</v>
      </c>
      <c r="AP31" s="153">
        <v>1142</v>
      </c>
      <c r="AQ31" s="153">
        <v>1003.2995</v>
      </c>
    </row>
    <row r="32" spans="1:43" ht="24" customHeight="1" x14ac:dyDescent="0.25">
      <c r="A32" s="13" t="s">
        <v>66</v>
      </c>
      <c r="B32" s="13" t="s">
        <v>830</v>
      </c>
      <c r="C32" s="151">
        <v>23</v>
      </c>
      <c r="D32" s="151">
        <v>55.2</v>
      </c>
      <c r="E32" s="151">
        <v>11.26</v>
      </c>
      <c r="F32" s="151">
        <v>24.96</v>
      </c>
      <c r="G32" s="151">
        <v>21.3</v>
      </c>
      <c r="H32" s="151">
        <v>573.70500000000004</v>
      </c>
      <c r="I32" s="151">
        <v>9.3000000000000007</v>
      </c>
      <c r="J32" s="151">
        <v>8.8000000000000007</v>
      </c>
      <c r="K32" s="151">
        <v>10.37</v>
      </c>
      <c r="L32" s="151">
        <v>10.6</v>
      </c>
      <c r="M32" s="151">
        <v>10.6</v>
      </c>
      <c r="N32" s="151">
        <v>10.6</v>
      </c>
      <c r="O32" s="151">
        <v>10.6</v>
      </c>
      <c r="P32" s="151">
        <v>1156.03</v>
      </c>
      <c r="Q32" s="151">
        <v>1173.0899999999999</v>
      </c>
      <c r="R32" s="151">
        <v>6</v>
      </c>
      <c r="S32" s="151">
        <v>6</v>
      </c>
      <c r="T32" s="151">
        <v>987.53099999999995</v>
      </c>
      <c r="U32" s="151">
        <v>966.702</v>
      </c>
      <c r="V32" s="151">
        <v>848.86800000000005</v>
      </c>
      <c r="W32" s="151">
        <v>161.85113000000001</v>
      </c>
      <c r="X32" s="151">
        <v>1131.1199999999999</v>
      </c>
      <c r="Y32" s="151">
        <v>1034.019</v>
      </c>
      <c r="Z32" s="151">
        <v>10.763999999999999</v>
      </c>
      <c r="AA32" s="151">
        <v>11.442</v>
      </c>
      <c r="AB32" s="151">
        <v>1307.3040000000001</v>
      </c>
      <c r="AC32" s="151">
        <v>1133.5820000000001</v>
      </c>
      <c r="AD32" s="151">
        <v>998.46900000000005</v>
      </c>
      <c r="AE32" s="151">
        <v>10.189</v>
      </c>
      <c r="AF32" s="151">
        <v>11.24</v>
      </c>
      <c r="AG32" s="151">
        <v>439.23264</v>
      </c>
      <c r="AH32" s="151">
        <v>0</v>
      </c>
      <c r="AI32" s="151">
        <v>0</v>
      </c>
      <c r="AJ32" s="151">
        <v>0</v>
      </c>
      <c r="AK32" s="151">
        <v>0</v>
      </c>
      <c r="AL32" s="151">
        <v>245.19603000000001</v>
      </c>
      <c r="AM32" s="151">
        <v>269.71562999999998</v>
      </c>
      <c r="AN32" s="151">
        <v>0</v>
      </c>
      <c r="AO32" s="151">
        <v>0</v>
      </c>
      <c r="AP32" s="151">
        <v>1032</v>
      </c>
      <c r="AQ32" s="151">
        <v>1073.7135000000001</v>
      </c>
    </row>
    <row r="33" spans="1:43" ht="24" customHeight="1" x14ac:dyDescent="0.25">
      <c r="A33" s="16" t="s">
        <v>66</v>
      </c>
      <c r="B33" s="16" t="s">
        <v>831</v>
      </c>
      <c r="C33" s="152">
        <v>23</v>
      </c>
      <c r="D33" s="152">
        <v>55.21</v>
      </c>
      <c r="E33" s="152">
        <v>11.35</v>
      </c>
      <c r="F33" s="152">
        <v>25.17</v>
      </c>
      <c r="G33" s="152">
        <v>21.3</v>
      </c>
      <c r="H33" s="152">
        <v>742.71199999999999</v>
      </c>
      <c r="I33" s="152">
        <v>9.9</v>
      </c>
      <c r="J33" s="152">
        <v>8.9</v>
      </c>
      <c r="K33" s="152">
        <v>10.737</v>
      </c>
      <c r="L33" s="152">
        <v>11.5</v>
      </c>
      <c r="M33" s="152">
        <v>11.5</v>
      </c>
      <c r="N33" s="152">
        <v>11.5</v>
      </c>
      <c r="O33" s="152">
        <v>11.5</v>
      </c>
      <c r="P33" s="152">
        <v>1236.48</v>
      </c>
      <c r="Q33" s="152">
        <v>1242.9100000000001</v>
      </c>
      <c r="R33" s="152">
        <v>5</v>
      </c>
      <c r="S33" s="152">
        <v>5</v>
      </c>
      <c r="T33" s="152">
        <v>1039.124</v>
      </c>
      <c r="U33" s="152">
        <v>998.22500000000002</v>
      </c>
      <c r="V33" s="152">
        <v>844.07100000000003</v>
      </c>
      <c r="W33" s="152">
        <v>212.35067000000001</v>
      </c>
      <c r="X33" s="152">
        <v>996.74</v>
      </c>
      <c r="Y33" s="152">
        <v>777.35299999999995</v>
      </c>
      <c r="Z33" s="152">
        <v>8.9559999999999995</v>
      </c>
      <c r="AA33" s="152">
        <v>11.712999999999999</v>
      </c>
      <c r="AB33" s="152">
        <v>917.60699999999997</v>
      </c>
      <c r="AC33" s="152">
        <v>885.98299999999995</v>
      </c>
      <c r="AD33" s="152">
        <v>754.09299999999996</v>
      </c>
      <c r="AE33" s="152">
        <v>10.509</v>
      </c>
      <c r="AF33" s="152">
        <v>11.56</v>
      </c>
      <c r="AG33" s="152">
        <v>439.23264</v>
      </c>
      <c r="AH33" s="152">
        <v>0</v>
      </c>
      <c r="AI33" s="152">
        <v>0</v>
      </c>
      <c r="AJ33" s="152">
        <v>0</v>
      </c>
      <c r="AK33" s="152">
        <v>0</v>
      </c>
      <c r="AL33" s="152">
        <v>245.19603000000001</v>
      </c>
      <c r="AM33" s="152">
        <v>269.71562999999998</v>
      </c>
      <c r="AN33" s="152">
        <v>0</v>
      </c>
      <c r="AO33" s="152">
        <v>0</v>
      </c>
      <c r="AP33" s="152">
        <v>1059</v>
      </c>
      <c r="AQ33" s="152">
        <v>1148.1015</v>
      </c>
    </row>
    <row r="34" spans="1:43" ht="24" customHeight="1" x14ac:dyDescent="0.25">
      <c r="A34" s="16" t="s">
        <v>66</v>
      </c>
      <c r="B34" s="16" t="s">
        <v>832</v>
      </c>
      <c r="C34" s="152">
        <v>24</v>
      </c>
      <c r="D34" s="152">
        <v>55.22</v>
      </c>
      <c r="E34" s="152">
        <v>11.4</v>
      </c>
      <c r="F34" s="152">
        <v>24.65</v>
      </c>
      <c r="G34" s="152">
        <v>21.3</v>
      </c>
      <c r="H34" s="152">
        <v>619.66700000000003</v>
      </c>
      <c r="I34" s="152">
        <v>10</v>
      </c>
      <c r="J34" s="152">
        <v>8.6</v>
      </c>
      <c r="K34" s="152">
        <v>9.2989999999999995</v>
      </c>
      <c r="L34" s="152">
        <v>12.4</v>
      </c>
      <c r="M34" s="152">
        <v>12.4</v>
      </c>
      <c r="N34" s="152">
        <v>12.4</v>
      </c>
      <c r="O34" s="152">
        <v>12.4</v>
      </c>
      <c r="P34" s="152">
        <v>1156.18</v>
      </c>
      <c r="Q34" s="152">
        <v>1025.45</v>
      </c>
      <c r="R34" s="152">
        <v>5</v>
      </c>
      <c r="S34" s="152">
        <v>5</v>
      </c>
      <c r="T34" s="152">
        <v>1091.961</v>
      </c>
      <c r="U34" s="152">
        <v>1041.998</v>
      </c>
      <c r="V34" s="152">
        <v>835.71699999999998</v>
      </c>
      <c r="W34" s="152">
        <v>203.30054999999999</v>
      </c>
      <c r="X34" s="152">
        <v>992.13</v>
      </c>
      <c r="Y34" s="152">
        <v>852.23599999999999</v>
      </c>
      <c r="Z34" s="152">
        <v>10.069000000000001</v>
      </c>
      <c r="AA34" s="152">
        <v>11.943</v>
      </c>
      <c r="AB34" s="152">
        <v>663.89200000000005</v>
      </c>
      <c r="AC34" s="152">
        <v>617.14400000000001</v>
      </c>
      <c r="AD34" s="152">
        <v>921.02300000000002</v>
      </c>
      <c r="AE34" s="152">
        <v>10.388</v>
      </c>
      <c r="AF34" s="152">
        <v>11.1</v>
      </c>
      <c r="AG34" s="152">
        <v>439.23264</v>
      </c>
      <c r="AH34" s="152">
        <v>0</v>
      </c>
      <c r="AI34" s="152">
        <v>0</v>
      </c>
      <c r="AJ34" s="152">
        <v>0</v>
      </c>
      <c r="AK34" s="152">
        <v>0</v>
      </c>
      <c r="AL34" s="152">
        <v>245.19603000000001</v>
      </c>
      <c r="AM34" s="152">
        <v>269.71562999999998</v>
      </c>
      <c r="AN34" s="152">
        <v>0</v>
      </c>
      <c r="AO34" s="152">
        <v>0</v>
      </c>
      <c r="AP34" s="152">
        <v>730</v>
      </c>
      <c r="AQ34" s="152">
        <v>1000.201</v>
      </c>
    </row>
    <row r="35" spans="1:43" ht="24" customHeight="1" x14ac:dyDescent="0.25">
      <c r="A35" s="16" t="s">
        <v>66</v>
      </c>
      <c r="B35" s="16" t="s">
        <v>833</v>
      </c>
      <c r="C35" s="152">
        <v>24</v>
      </c>
      <c r="D35" s="152">
        <v>53.27</v>
      </c>
      <c r="E35" s="152">
        <v>12.51</v>
      </c>
      <c r="F35" s="152">
        <v>24.71</v>
      </c>
      <c r="G35" s="152">
        <v>21.3</v>
      </c>
      <c r="H35" s="152">
        <v>353.04</v>
      </c>
      <c r="I35" s="152">
        <v>10.4</v>
      </c>
      <c r="J35" s="152">
        <v>9.9</v>
      </c>
      <c r="K35" s="152">
        <v>7.867</v>
      </c>
      <c r="L35" s="152">
        <v>12.4</v>
      </c>
      <c r="M35" s="152">
        <v>12.4</v>
      </c>
      <c r="N35" s="152">
        <v>12.4</v>
      </c>
      <c r="O35" s="152">
        <v>12.4</v>
      </c>
      <c r="P35" s="152">
        <v>1154.83</v>
      </c>
      <c r="Q35" s="152">
        <v>1124</v>
      </c>
      <c r="R35" s="152">
        <v>5</v>
      </c>
      <c r="S35" s="152">
        <v>5</v>
      </c>
      <c r="T35" s="152">
        <v>763.36199999999997</v>
      </c>
      <c r="U35" s="152">
        <v>752.56799999999998</v>
      </c>
      <c r="V35" s="152">
        <v>613.56700000000001</v>
      </c>
      <c r="W35" s="152">
        <v>100.31954</v>
      </c>
      <c r="X35" s="152">
        <v>934.53</v>
      </c>
      <c r="Y35" s="152">
        <v>912.79899999999998</v>
      </c>
      <c r="Z35" s="152">
        <v>11.081</v>
      </c>
      <c r="AA35" s="152">
        <v>11.823</v>
      </c>
      <c r="AB35" s="152">
        <v>773.98299999999995</v>
      </c>
      <c r="AC35" s="152">
        <v>746.38</v>
      </c>
      <c r="AD35" s="152">
        <v>948.01499999999999</v>
      </c>
      <c r="AE35" s="152">
        <v>11.022</v>
      </c>
      <c r="AF35" s="152">
        <v>11.67</v>
      </c>
      <c r="AG35" s="152">
        <v>439.23264</v>
      </c>
      <c r="AH35" s="152">
        <v>0</v>
      </c>
      <c r="AI35" s="152">
        <v>0</v>
      </c>
      <c r="AJ35" s="152">
        <v>0</v>
      </c>
      <c r="AK35" s="152">
        <v>0</v>
      </c>
      <c r="AL35" s="152">
        <v>245.19603000000001</v>
      </c>
      <c r="AM35" s="152">
        <v>269.71562999999998</v>
      </c>
      <c r="AN35" s="152">
        <v>0</v>
      </c>
      <c r="AO35" s="152">
        <v>0</v>
      </c>
      <c r="AP35" s="152">
        <v>580</v>
      </c>
      <c r="AQ35" s="152">
        <v>1031.252</v>
      </c>
    </row>
    <row r="36" spans="1:43" ht="24" customHeight="1" x14ac:dyDescent="0.25">
      <c r="A36" s="16" t="s">
        <v>66</v>
      </c>
      <c r="B36" s="16" t="s">
        <v>834</v>
      </c>
      <c r="C36" s="152">
        <v>24</v>
      </c>
      <c r="D36" s="152">
        <v>54.24</v>
      </c>
      <c r="E36" s="152">
        <v>8.9600000000000009</v>
      </c>
      <c r="F36" s="152">
        <v>24.57</v>
      </c>
      <c r="G36" s="152">
        <v>21.3</v>
      </c>
      <c r="H36" s="152">
        <v>246.19499999999999</v>
      </c>
      <c r="I36" s="152">
        <v>9.8000000000000007</v>
      </c>
      <c r="J36" s="152">
        <v>10.5</v>
      </c>
      <c r="K36" s="152">
        <v>7.8860000000000001</v>
      </c>
      <c r="L36" s="152">
        <v>12.4</v>
      </c>
      <c r="M36" s="152">
        <v>12.4</v>
      </c>
      <c r="N36" s="152">
        <v>12.4</v>
      </c>
      <c r="O36" s="152">
        <v>12.4</v>
      </c>
      <c r="P36" s="152">
        <v>1181.97</v>
      </c>
      <c r="Q36" s="152">
        <v>1037.45</v>
      </c>
      <c r="R36" s="152">
        <v>6</v>
      </c>
      <c r="S36" s="152">
        <v>7</v>
      </c>
      <c r="T36" s="152">
        <v>959.62800000000004</v>
      </c>
      <c r="U36" s="152">
        <v>917.02700000000004</v>
      </c>
      <c r="V36" s="152">
        <v>684.29200000000003</v>
      </c>
      <c r="W36" s="152">
        <v>87.250839999999997</v>
      </c>
      <c r="X36" s="152">
        <v>673.63</v>
      </c>
      <c r="Y36" s="152">
        <v>768.14</v>
      </c>
      <c r="Z36" s="152">
        <v>9.7739999999999991</v>
      </c>
      <c r="AA36" s="152">
        <v>11.648999999999999</v>
      </c>
      <c r="AB36" s="152">
        <v>769.245</v>
      </c>
      <c r="AC36" s="152">
        <v>738.82899999999995</v>
      </c>
      <c r="AD36" s="152">
        <v>852.33900000000006</v>
      </c>
      <c r="AE36" s="152">
        <v>11.061</v>
      </c>
      <c r="AF36" s="152">
        <v>11.57</v>
      </c>
      <c r="AG36" s="152">
        <v>439.23264</v>
      </c>
      <c r="AH36" s="152">
        <v>0</v>
      </c>
      <c r="AI36" s="152">
        <v>0</v>
      </c>
      <c r="AJ36" s="152">
        <v>0</v>
      </c>
      <c r="AK36" s="152">
        <v>0</v>
      </c>
      <c r="AL36" s="152">
        <v>245.19603000000001</v>
      </c>
      <c r="AM36" s="152">
        <v>269.71562999999998</v>
      </c>
      <c r="AN36" s="152">
        <v>0</v>
      </c>
      <c r="AO36" s="152">
        <v>0</v>
      </c>
      <c r="AP36" s="152">
        <v>762</v>
      </c>
      <c r="AQ36" s="152">
        <v>827.49800000000005</v>
      </c>
    </row>
    <row r="37" spans="1:43" ht="24" customHeight="1" x14ac:dyDescent="0.25">
      <c r="A37" s="16" t="s">
        <v>66</v>
      </c>
      <c r="B37" s="16" t="s">
        <v>835</v>
      </c>
      <c r="C37" s="152">
        <v>24</v>
      </c>
      <c r="D37" s="152">
        <v>53.47</v>
      </c>
      <c r="E37" s="152">
        <v>12.78</v>
      </c>
      <c r="F37" s="152">
        <v>24.61</v>
      </c>
      <c r="G37" s="152">
        <v>21.3</v>
      </c>
      <c r="H37" s="152">
        <v>285.98899999999998</v>
      </c>
      <c r="I37" s="152">
        <v>9.3000000000000007</v>
      </c>
      <c r="J37" s="152">
        <v>11.1</v>
      </c>
      <c r="K37" s="152">
        <v>7.8739999999999997</v>
      </c>
      <c r="L37" s="152">
        <v>12.1</v>
      </c>
      <c r="M37" s="152">
        <v>12.1</v>
      </c>
      <c r="N37" s="152">
        <v>12.1</v>
      </c>
      <c r="O37" s="152">
        <v>12.1</v>
      </c>
      <c r="P37" s="152">
        <v>1063.79</v>
      </c>
      <c r="Q37" s="152">
        <v>390.18</v>
      </c>
      <c r="R37" s="152">
        <v>6</v>
      </c>
      <c r="S37" s="152">
        <v>6</v>
      </c>
      <c r="T37" s="152">
        <v>748.42100000000005</v>
      </c>
      <c r="U37" s="152">
        <v>751.03599999999994</v>
      </c>
      <c r="V37" s="152">
        <v>524.23900000000003</v>
      </c>
      <c r="W37" s="152">
        <v>86.782380000000003</v>
      </c>
      <c r="X37" s="152">
        <v>400.01</v>
      </c>
      <c r="Y37" s="152">
        <v>677.78800000000001</v>
      </c>
      <c r="Z37" s="152">
        <v>10.077999999999999</v>
      </c>
      <c r="AA37" s="152">
        <v>11.863</v>
      </c>
      <c r="AB37" s="152">
        <v>1012.4109999999999</v>
      </c>
      <c r="AC37" s="152">
        <v>961.96600000000001</v>
      </c>
      <c r="AD37" s="152">
        <v>636.529</v>
      </c>
      <c r="AE37" s="152">
        <v>10.677</v>
      </c>
      <c r="AF37" s="152">
        <v>11.66</v>
      </c>
      <c r="AG37" s="152">
        <v>439.23264</v>
      </c>
      <c r="AH37" s="152">
        <v>0</v>
      </c>
      <c r="AI37" s="152">
        <v>0</v>
      </c>
      <c r="AJ37" s="152">
        <v>0</v>
      </c>
      <c r="AK37" s="152">
        <v>0</v>
      </c>
      <c r="AL37" s="152">
        <v>245.19603000000001</v>
      </c>
      <c r="AM37" s="152">
        <v>269.71562999999998</v>
      </c>
      <c r="AN37" s="152">
        <v>0</v>
      </c>
      <c r="AO37" s="152">
        <v>0</v>
      </c>
      <c r="AP37" s="152">
        <v>710</v>
      </c>
      <c r="AQ37" s="152">
        <v>845.04650000000004</v>
      </c>
    </row>
    <row r="38" spans="1:43" ht="24" customHeight="1" x14ac:dyDescent="0.25">
      <c r="A38" s="16" t="s">
        <v>66</v>
      </c>
      <c r="B38" s="16" t="s">
        <v>836</v>
      </c>
      <c r="C38" s="152">
        <v>24</v>
      </c>
      <c r="D38" s="152">
        <v>55.22</v>
      </c>
      <c r="E38" s="152">
        <v>13.55</v>
      </c>
      <c r="F38" s="152">
        <v>24.72</v>
      </c>
      <c r="G38" s="152">
        <v>21.3</v>
      </c>
      <c r="H38" s="152">
        <v>235.47399999999999</v>
      </c>
      <c r="I38" s="152">
        <v>9</v>
      </c>
      <c r="J38" s="152">
        <v>11</v>
      </c>
      <c r="K38" s="152">
        <v>8.5960000000000001</v>
      </c>
      <c r="L38" s="152">
        <v>11.8</v>
      </c>
      <c r="M38" s="152">
        <v>11.8</v>
      </c>
      <c r="N38" s="152">
        <v>11.8</v>
      </c>
      <c r="O38" s="152">
        <v>11.8</v>
      </c>
      <c r="P38" s="152">
        <v>837.61</v>
      </c>
      <c r="Q38" s="152">
        <v>383.82</v>
      </c>
      <c r="R38" s="152">
        <v>6</v>
      </c>
      <c r="S38" s="152">
        <v>6</v>
      </c>
      <c r="T38" s="152">
        <v>801.53700000000003</v>
      </c>
      <c r="U38" s="152">
        <v>828.03099999999995</v>
      </c>
      <c r="V38" s="152">
        <v>484.63299999999998</v>
      </c>
      <c r="W38" s="152">
        <v>69.563609999999997</v>
      </c>
      <c r="X38" s="152">
        <v>326.91000000000003</v>
      </c>
      <c r="Y38" s="152">
        <v>376.61399999999998</v>
      </c>
      <c r="Z38" s="152">
        <v>10.811</v>
      </c>
      <c r="AA38" s="152">
        <v>12.813000000000001</v>
      </c>
      <c r="AB38" s="152">
        <v>788.68499999999995</v>
      </c>
      <c r="AC38" s="152">
        <v>750.08699999999999</v>
      </c>
      <c r="AD38" s="152">
        <v>363.96899999999999</v>
      </c>
      <c r="AE38" s="152">
        <v>10.542999999999999</v>
      </c>
      <c r="AF38" s="152">
        <v>11.1</v>
      </c>
      <c r="AG38" s="152">
        <v>439.23264</v>
      </c>
      <c r="AH38" s="152">
        <v>0</v>
      </c>
      <c r="AI38" s="152">
        <v>0</v>
      </c>
      <c r="AJ38" s="152">
        <v>0</v>
      </c>
      <c r="AK38" s="152">
        <v>0</v>
      </c>
      <c r="AL38" s="152">
        <v>245.19603000000001</v>
      </c>
      <c r="AM38" s="152">
        <v>269.71562999999998</v>
      </c>
      <c r="AN38" s="152">
        <v>0</v>
      </c>
      <c r="AO38" s="152">
        <v>0</v>
      </c>
      <c r="AP38" s="152">
        <v>530</v>
      </c>
      <c r="AQ38" s="152">
        <v>865.53099999999995</v>
      </c>
    </row>
    <row r="39" spans="1:43" ht="24" customHeight="1" x14ac:dyDescent="0.25">
      <c r="A39" s="18" t="s">
        <v>66</v>
      </c>
      <c r="B39" s="18" t="s">
        <v>837</v>
      </c>
      <c r="C39" s="153">
        <v>24</v>
      </c>
      <c r="D39" s="153">
        <v>55.22</v>
      </c>
      <c r="E39" s="153">
        <v>13.41</v>
      </c>
      <c r="F39" s="153">
        <v>24.88</v>
      </c>
      <c r="G39" s="153">
        <v>21.3</v>
      </c>
      <c r="H39" s="153">
        <v>184.48099999999999</v>
      </c>
      <c r="I39" s="153">
        <v>9.4</v>
      </c>
      <c r="J39" s="153">
        <v>10.5</v>
      </c>
      <c r="K39" s="153">
        <v>8.32</v>
      </c>
      <c r="L39" s="153">
        <v>10.8</v>
      </c>
      <c r="M39" s="153">
        <v>10.8</v>
      </c>
      <c r="N39" s="153">
        <v>10.8</v>
      </c>
      <c r="O39" s="153">
        <v>10.8</v>
      </c>
      <c r="P39" s="153">
        <v>749.5</v>
      </c>
      <c r="Q39" s="153">
        <v>711.27</v>
      </c>
      <c r="R39" s="153">
        <v>6</v>
      </c>
      <c r="S39" s="153">
        <v>7</v>
      </c>
      <c r="T39" s="153">
        <v>606.79100000000005</v>
      </c>
      <c r="U39" s="153">
        <v>638.51</v>
      </c>
      <c r="V39" s="153">
        <v>311.923</v>
      </c>
      <c r="W39" s="153">
        <v>72.476039999999998</v>
      </c>
      <c r="X39" s="153">
        <v>394.96</v>
      </c>
      <c r="Y39" s="153">
        <v>461.63200000000001</v>
      </c>
      <c r="Z39" s="153">
        <v>13.039</v>
      </c>
      <c r="AA39" s="153">
        <v>12.76</v>
      </c>
      <c r="AB39" s="153">
        <v>716.245</v>
      </c>
      <c r="AC39" s="153">
        <v>647.07100000000003</v>
      </c>
      <c r="AD39" s="153">
        <v>463.64699999999999</v>
      </c>
      <c r="AE39" s="153">
        <v>10.183</v>
      </c>
      <c r="AF39" s="153">
        <v>11.51</v>
      </c>
      <c r="AG39" s="153">
        <v>439.23264</v>
      </c>
      <c r="AH39" s="153">
        <v>0</v>
      </c>
      <c r="AI39" s="153">
        <v>0</v>
      </c>
      <c r="AJ39" s="153">
        <v>0</v>
      </c>
      <c r="AK39" s="153">
        <v>0</v>
      </c>
      <c r="AL39" s="153">
        <v>245.19603000000001</v>
      </c>
      <c r="AM39" s="153">
        <v>269.71562999999998</v>
      </c>
      <c r="AN39" s="153">
        <v>0</v>
      </c>
      <c r="AO39" s="153">
        <v>0</v>
      </c>
      <c r="AP39" s="153">
        <v>367</v>
      </c>
      <c r="AQ39" s="153">
        <v>493.54399999999998</v>
      </c>
    </row>
    <row r="40" spans="1:43" ht="24" customHeight="1" x14ac:dyDescent="0.25">
      <c r="A40" s="13" t="s">
        <v>66</v>
      </c>
      <c r="B40" s="13" t="s">
        <v>838</v>
      </c>
      <c r="C40" s="151">
        <v>23</v>
      </c>
      <c r="D40" s="151">
        <v>53.16</v>
      </c>
      <c r="E40" s="151">
        <v>13.24</v>
      </c>
      <c r="F40" s="151">
        <v>25.39</v>
      </c>
      <c r="G40" s="151">
        <v>20.399999999999999</v>
      </c>
      <c r="H40" s="151">
        <v>138.77799999999999</v>
      </c>
      <c r="I40" s="151">
        <v>9</v>
      </c>
      <c r="J40" s="151">
        <v>10.3</v>
      </c>
      <c r="K40" s="151">
        <v>8.5589999999999993</v>
      </c>
      <c r="L40" s="151">
        <v>9.8000000000000007</v>
      </c>
      <c r="M40" s="151">
        <v>9.8000000000000007</v>
      </c>
      <c r="N40" s="151">
        <v>9.8000000000000007</v>
      </c>
      <c r="O40" s="151">
        <v>9.8000000000000007</v>
      </c>
      <c r="P40" s="151">
        <v>399.11</v>
      </c>
      <c r="Q40" s="151">
        <v>640.36</v>
      </c>
      <c r="R40" s="151">
        <v>7</v>
      </c>
      <c r="S40" s="151">
        <v>7</v>
      </c>
      <c r="T40" s="151">
        <v>561.44600000000003</v>
      </c>
      <c r="U40" s="151">
        <v>575.04700000000003</v>
      </c>
      <c r="V40" s="151">
        <v>298.22800000000001</v>
      </c>
      <c r="W40" s="151">
        <v>66.769379999999998</v>
      </c>
      <c r="X40" s="151">
        <v>202.07</v>
      </c>
      <c r="Y40" s="151">
        <v>348.21300000000002</v>
      </c>
      <c r="Z40" s="151">
        <v>11.757999999999999</v>
      </c>
      <c r="AA40" s="151">
        <v>13.106999999999999</v>
      </c>
      <c r="AB40" s="151">
        <v>298.69600000000003</v>
      </c>
      <c r="AC40" s="151">
        <v>298.90300000000002</v>
      </c>
      <c r="AD40" s="151">
        <v>338.08699999999999</v>
      </c>
      <c r="AE40" s="151">
        <v>10.285</v>
      </c>
      <c r="AF40" s="151">
        <v>11.09</v>
      </c>
      <c r="AG40" s="151">
        <v>439.23264</v>
      </c>
      <c r="AH40" s="151">
        <v>0</v>
      </c>
      <c r="AI40" s="151">
        <v>0</v>
      </c>
      <c r="AJ40" s="151">
        <v>0</v>
      </c>
      <c r="AK40" s="151">
        <v>0</v>
      </c>
      <c r="AL40" s="151">
        <v>245.19603000000001</v>
      </c>
      <c r="AM40" s="151">
        <v>269.71562999999998</v>
      </c>
      <c r="AN40" s="151">
        <v>0</v>
      </c>
      <c r="AO40" s="151">
        <v>0</v>
      </c>
      <c r="AP40" s="151">
        <v>315</v>
      </c>
      <c r="AQ40" s="151">
        <v>70.930999999999997</v>
      </c>
    </row>
    <row r="41" spans="1:43" ht="24" customHeight="1" x14ac:dyDescent="0.25">
      <c r="A41" s="16" t="s">
        <v>66</v>
      </c>
      <c r="B41" s="16" t="s">
        <v>839</v>
      </c>
      <c r="C41" s="152">
        <v>23</v>
      </c>
      <c r="D41" s="152">
        <v>55.25</v>
      </c>
      <c r="E41" s="152">
        <v>11.98</v>
      </c>
      <c r="F41" s="152">
        <v>25.37</v>
      </c>
      <c r="G41" s="152">
        <v>20.399999999999999</v>
      </c>
      <c r="H41" s="152">
        <v>115.751</v>
      </c>
      <c r="I41" s="152">
        <v>9</v>
      </c>
      <c r="J41" s="152">
        <v>10</v>
      </c>
      <c r="K41" s="152">
        <v>9.99</v>
      </c>
      <c r="L41" s="152">
        <v>9.6999999999999993</v>
      </c>
      <c r="M41" s="152">
        <v>9.6999999999999993</v>
      </c>
      <c r="N41" s="152">
        <v>9.6999999999999993</v>
      </c>
      <c r="O41" s="152">
        <v>9.6999999999999993</v>
      </c>
      <c r="P41" s="152">
        <v>706.67</v>
      </c>
      <c r="Q41" s="152">
        <v>231.09</v>
      </c>
      <c r="R41" s="152">
        <v>7</v>
      </c>
      <c r="S41" s="152">
        <v>9</v>
      </c>
      <c r="T41" s="152">
        <v>128.45500000000001</v>
      </c>
      <c r="U41" s="152">
        <v>148.369</v>
      </c>
      <c r="V41" s="152">
        <v>85.451999999999998</v>
      </c>
      <c r="W41" s="152">
        <v>44.570459999999997</v>
      </c>
      <c r="X41" s="152">
        <v>113.99</v>
      </c>
      <c r="Y41" s="152">
        <v>100.596</v>
      </c>
      <c r="Z41" s="152">
        <v>11.654</v>
      </c>
      <c r="AA41" s="152">
        <v>12.971</v>
      </c>
      <c r="AB41" s="152">
        <v>312.19499999999999</v>
      </c>
      <c r="AC41" s="152">
        <v>321.04899999999998</v>
      </c>
      <c r="AD41" s="152">
        <v>93.634</v>
      </c>
      <c r="AE41" s="152">
        <v>9.9309999999999992</v>
      </c>
      <c r="AF41" s="152">
        <v>11.31</v>
      </c>
      <c r="AG41" s="152">
        <v>439.23264</v>
      </c>
      <c r="AH41" s="152">
        <v>0</v>
      </c>
      <c r="AI41" s="152">
        <v>0</v>
      </c>
      <c r="AJ41" s="152">
        <v>0</v>
      </c>
      <c r="AK41" s="152">
        <v>0</v>
      </c>
      <c r="AL41" s="152">
        <v>245.19603000000001</v>
      </c>
      <c r="AM41" s="152">
        <v>269.71562999999998</v>
      </c>
      <c r="AN41" s="152">
        <v>0</v>
      </c>
      <c r="AO41" s="152">
        <v>0</v>
      </c>
      <c r="AP41" s="152">
        <v>104</v>
      </c>
      <c r="AQ41" s="152">
        <v>33.874499999999998</v>
      </c>
    </row>
    <row r="42" spans="1:43" ht="24" customHeight="1" x14ac:dyDescent="0.25">
      <c r="A42" s="16" t="s">
        <v>66</v>
      </c>
      <c r="B42" s="16" t="s">
        <v>840</v>
      </c>
      <c r="C42" s="152">
        <v>23</v>
      </c>
      <c r="D42" s="152">
        <v>54.98</v>
      </c>
      <c r="E42" s="152">
        <v>13.98</v>
      </c>
      <c r="F42" s="152">
        <v>25.42</v>
      </c>
      <c r="G42" s="152">
        <v>20.399999999999999</v>
      </c>
      <c r="H42" s="152">
        <v>63.319000000000003</v>
      </c>
      <c r="I42" s="152">
        <v>8.3000000000000007</v>
      </c>
      <c r="J42" s="152">
        <v>10.199999999999999</v>
      </c>
      <c r="K42" s="152">
        <v>9.9359999999999999</v>
      </c>
      <c r="L42" s="152">
        <v>9.6</v>
      </c>
      <c r="M42" s="152">
        <v>9.6</v>
      </c>
      <c r="N42" s="152">
        <v>9.6</v>
      </c>
      <c r="O42" s="152">
        <v>9.6</v>
      </c>
      <c r="P42" s="152">
        <v>441.95</v>
      </c>
      <c r="Q42" s="152">
        <v>38.64</v>
      </c>
      <c r="R42" s="152">
        <v>8</v>
      </c>
      <c r="S42" s="152">
        <v>8</v>
      </c>
      <c r="T42" s="152">
        <v>38.101999999999997</v>
      </c>
      <c r="U42" s="152">
        <v>21.748000000000001</v>
      </c>
      <c r="V42" s="152">
        <v>28.012</v>
      </c>
      <c r="W42" s="152">
        <v>23.807639999999999</v>
      </c>
      <c r="X42" s="152">
        <v>36.020000000000003</v>
      </c>
      <c r="Y42" s="152">
        <v>24.073</v>
      </c>
      <c r="Z42" s="152">
        <v>11.731</v>
      </c>
      <c r="AA42" s="152">
        <v>12.776</v>
      </c>
      <c r="AB42" s="152">
        <v>72.384</v>
      </c>
      <c r="AC42" s="152">
        <v>72.497</v>
      </c>
      <c r="AD42" s="152">
        <v>21.478000000000002</v>
      </c>
      <c r="AE42" s="152">
        <v>10.555</v>
      </c>
      <c r="AF42" s="152">
        <v>11.65</v>
      </c>
      <c r="AG42" s="152">
        <v>439.23264</v>
      </c>
      <c r="AH42" s="152">
        <v>0</v>
      </c>
      <c r="AI42" s="152">
        <v>0</v>
      </c>
      <c r="AJ42" s="152">
        <v>0</v>
      </c>
      <c r="AK42" s="152">
        <v>0</v>
      </c>
      <c r="AL42" s="152">
        <v>245.19603000000001</v>
      </c>
      <c r="AM42" s="152">
        <v>269.71562999999998</v>
      </c>
      <c r="AN42" s="152">
        <v>0</v>
      </c>
      <c r="AO42" s="152">
        <v>0</v>
      </c>
      <c r="AP42" s="152">
        <v>25</v>
      </c>
      <c r="AQ42" s="152">
        <v>9.4405000000000001</v>
      </c>
    </row>
    <row r="43" spans="1:43" ht="24" customHeight="1" x14ac:dyDescent="0.25">
      <c r="A43" s="16" t="s">
        <v>66</v>
      </c>
      <c r="B43" s="16" t="s">
        <v>841</v>
      </c>
      <c r="C43" s="152">
        <v>23</v>
      </c>
      <c r="D43" s="152">
        <v>55</v>
      </c>
      <c r="E43" s="152">
        <v>11.24</v>
      </c>
      <c r="F43" s="152">
        <v>25.28</v>
      </c>
      <c r="G43" s="152">
        <v>20.399999999999999</v>
      </c>
      <c r="H43" s="152">
        <v>11.478999999999999</v>
      </c>
      <c r="I43" s="152">
        <v>8.1999999999999993</v>
      </c>
      <c r="J43" s="152">
        <v>9.9</v>
      </c>
      <c r="K43" s="152">
        <v>9.8859999999999992</v>
      </c>
      <c r="L43" s="152">
        <v>9.9</v>
      </c>
      <c r="M43" s="152">
        <v>9.9</v>
      </c>
      <c r="N43" s="152">
        <v>9.9</v>
      </c>
      <c r="O43" s="152">
        <v>9.9</v>
      </c>
      <c r="P43" s="152">
        <v>29.47</v>
      </c>
      <c r="Q43" s="152">
        <v>1</v>
      </c>
      <c r="R43" s="152">
        <v>8</v>
      </c>
      <c r="S43" s="152">
        <v>9</v>
      </c>
      <c r="T43" s="152">
        <v>0.46</v>
      </c>
      <c r="U43" s="152">
        <v>0</v>
      </c>
      <c r="V43" s="152">
        <v>0</v>
      </c>
      <c r="W43" s="152">
        <v>8.1921700000000008</v>
      </c>
      <c r="X43" s="152">
        <v>1.1200000000000001</v>
      </c>
      <c r="Y43" s="152">
        <v>0</v>
      </c>
      <c r="Z43" s="152">
        <v>11.901999999999999</v>
      </c>
      <c r="AA43" s="152">
        <v>11.831</v>
      </c>
      <c r="AB43" s="152">
        <v>23.582000000000001</v>
      </c>
      <c r="AC43" s="152">
        <v>24.92</v>
      </c>
      <c r="AD43" s="152">
        <v>0</v>
      </c>
      <c r="AE43" s="152">
        <v>10.952999999999999</v>
      </c>
      <c r="AF43" s="152">
        <v>11.86</v>
      </c>
      <c r="AG43" s="152">
        <v>439.23264</v>
      </c>
      <c r="AH43" s="152">
        <v>0</v>
      </c>
      <c r="AI43" s="152">
        <v>0</v>
      </c>
      <c r="AJ43" s="152">
        <v>0</v>
      </c>
      <c r="AK43" s="152">
        <v>0</v>
      </c>
      <c r="AL43" s="152">
        <v>245.19603000000001</v>
      </c>
      <c r="AM43" s="152">
        <v>269.71562999999998</v>
      </c>
      <c r="AN43" s="152">
        <v>0</v>
      </c>
      <c r="AO43" s="152">
        <v>0</v>
      </c>
      <c r="AP43" s="152">
        <v>0</v>
      </c>
      <c r="AQ43" s="152">
        <v>0.123</v>
      </c>
    </row>
    <row r="44" spans="1:43" ht="24" customHeight="1" x14ac:dyDescent="0.25">
      <c r="A44" s="16" t="s">
        <v>66</v>
      </c>
      <c r="B44" s="16" t="s">
        <v>842</v>
      </c>
      <c r="C44" s="152">
        <v>23</v>
      </c>
      <c r="D44" s="152">
        <v>55.29</v>
      </c>
      <c r="E44" s="152">
        <v>10.85</v>
      </c>
      <c r="F44" s="152">
        <v>23.43</v>
      </c>
      <c r="G44" s="152">
        <v>20.399999999999999</v>
      </c>
      <c r="H44" s="152">
        <v>0</v>
      </c>
      <c r="I44" s="152">
        <v>7.7</v>
      </c>
      <c r="J44" s="152">
        <v>9.6999999999999993</v>
      </c>
      <c r="K44" s="152">
        <v>10.071999999999999</v>
      </c>
      <c r="L44" s="152">
        <v>10.1</v>
      </c>
      <c r="M44" s="152">
        <v>10.1</v>
      </c>
      <c r="N44" s="152">
        <v>10.1</v>
      </c>
      <c r="O44" s="152">
        <v>10.1</v>
      </c>
      <c r="P44" s="152">
        <v>1.28</v>
      </c>
      <c r="Q44" s="152">
        <v>0</v>
      </c>
      <c r="R44" s="152">
        <v>7</v>
      </c>
      <c r="S44" s="152">
        <v>9</v>
      </c>
      <c r="T44" s="152">
        <v>0.34899999999999998</v>
      </c>
      <c r="U44" s="152">
        <v>0</v>
      </c>
      <c r="V44" s="152">
        <v>0</v>
      </c>
      <c r="W44" s="152">
        <v>1.0167600000000001</v>
      </c>
      <c r="X44" s="152">
        <v>0</v>
      </c>
      <c r="Y44" s="152">
        <v>0</v>
      </c>
      <c r="Z44" s="152">
        <v>8.89</v>
      </c>
      <c r="AA44" s="152">
        <v>11.989000000000001</v>
      </c>
      <c r="AB44" s="152">
        <v>0</v>
      </c>
      <c r="AC44" s="152">
        <v>0</v>
      </c>
      <c r="AD44" s="152">
        <v>0</v>
      </c>
      <c r="AE44" s="152">
        <v>11.217000000000001</v>
      </c>
      <c r="AF44" s="152">
        <v>12.21</v>
      </c>
      <c r="AG44" s="152">
        <v>439.23264</v>
      </c>
      <c r="AH44" s="152">
        <v>0</v>
      </c>
      <c r="AI44" s="152">
        <v>0</v>
      </c>
      <c r="AJ44" s="152">
        <v>0</v>
      </c>
      <c r="AK44" s="152">
        <v>0</v>
      </c>
      <c r="AL44" s="152">
        <v>245.19603000000001</v>
      </c>
      <c r="AM44" s="152">
        <v>281.97543000000002</v>
      </c>
      <c r="AN44" s="152">
        <v>0</v>
      </c>
      <c r="AO44" s="152">
        <v>0</v>
      </c>
      <c r="AP44" s="152">
        <v>0</v>
      </c>
      <c r="AQ44" s="152">
        <v>3.5000000000000001E-3</v>
      </c>
    </row>
    <row r="45" spans="1:43" ht="24" customHeight="1" x14ac:dyDescent="0.25">
      <c r="A45" s="16" t="s">
        <v>66</v>
      </c>
      <c r="B45" s="16" t="s">
        <v>843</v>
      </c>
      <c r="C45" s="152">
        <v>23</v>
      </c>
      <c r="D45" s="152">
        <v>55.33</v>
      </c>
      <c r="E45" s="152">
        <v>10.45</v>
      </c>
      <c r="F45" s="152">
        <v>23.33</v>
      </c>
      <c r="G45" s="152">
        <v>20.399999999999999</v>
      </c>
      <c r="H45" s="152">
        <v>0</v>
      </c>
      <c r="I45" s="152">
        <v>7.2</v>
      </c>
      <c r="J45" s="152">
        <v>9.9</v>
      </c>
      <c r="K45" s="152">
        <v>9.8539999999999992</v>
      </c>
      <c r="L45" s="152">
        <v>10.3</v>
      </c>
      <c r="M45" s="152">
        <v>10.3</v>
      </c>
      <c r="N45" s="152">
        <v>10.3</v>
      </c>
      <c r="O45" s="152">
        <v>10.3</v>
      </c>
      <c r="P45" s="152">
        <v>0.03</v>
      </c>
      <c r="Q45" s="152">
        <v>0</v>
      </c>
      <c r="R45" s="152">
        <v>7</v>
      </c>
      <c r="S45" s="152">
        <v>9</v>
      </c>
      <c r="T45" s="152">
        <v>1.38</v>
      </c>
      <c r="U45" s="152">
        <v>0</v>
      </c>
      <c r="V45" s="152">
        <v>0</v>
      </c>
      <c r="W45" s="152">
        <v>0</v>
      </c>
      <c r="X45" s="152">
        <v>0</v>
      </c>
      <c r="Y45" s="152">
        <v>0</v>
      </c>
      <c r="Z45" s="152">
        <v>8.7050000000000001</v>
      </c>
      <c r="AA45" s="152">
        <v>11.228</v>
      </c>
      <c r="AB45" s="152">
        <v>0</v>
      </c>
      <c r="AC45" s="152">
        <v>0</v>
      </c>
      <c r="AD45" s="152">
        <v>0</v>
      </c>
      <c r="AE45" s="152">
        <v>11.856999999999999</v>
      </c>
      <c r="AF45" s="152">
        <v>12.3</v>
      </c>
      <c r="AG45" s="152">
        <v>439.23264</v>
      </c>
      <c r="AH45" s="152">
        <v>0</v>
      </c>
      <c r="AI45" s="152">
        <v>0</v>
      </c>
      <c r="AJ45" s="152">
        <v>0</v>
      </c>
      <c r="AK45" s="152">
        <v>0</v>
      </c>
      <c r="AL45" s="152">
        <v>245.19603000000001</v>
      </c>
      <c r="AM45" s="152">
        <v>281.97543000000002</v>
      </c>
      <c r="AN45" s="152">
        <v>0</v>
      </c>
      <c r="AO45" s="152">
        <v>0</v>
      </c>
      <c r="AP45" s="152">
        <v>0</v>
      </c>
      <c r="AQ45" s="152">
        <v>2.5000000000000001E-2</v>
      </c>
    </row>
    <row r="46" spans="1:43" ht="24" customHeight="1" x14ac:dyDescent="0.25">
      <c r="A46" s="16" t="s">
        <v>66</v>
      </c>
      <c r="B46" s="16" t="s">
        <v>844</v>
      </c>
      <c r="C46" s="152">
        <v>23</v>
      </c>
      <c r="D46" s="152">
        <v>55.3</v>
      </c>
      <c r="E46" s="152">
        <v>11.21</v>
      </c>
      <c r="F46" s="152">
        <v>24.48</v>
      </c>
      <c r="G46" s="152">
        <v>20.399999999999999</v>
      </c>
      <c r="H46" s="152">
        <v>0</v>
      </c>
      <c r="I46" s="152">
        <v>6.7</v>
      </c>
      <c r="J46" s="152">
        <v>10.199999999999999</v>
      </c>
      <c r="K46" s="152">
        <v>9.8740000000000006</v>
      </c>
      <c r="L46" s="152">
        <v>10.5</v>
      </c>
      <c r="M46" s="152">
        <v>10.5</v>
      </c>
      <c r="N46" s="152">
        <v>10.5</v>
      </c>
      <c r="O46" s="152">
        <v>10.5</v>
      </c>
      <c r="P46" s="152">
        <v>0</v>
      </c>
      <c r="Q46" s="152">
        <v>0</v>
      </c>
      <c r="R46" s="152">
        <v>8</v>
      </c>
      <c r="S46" s="152">
        <v>8</v>
      </c>
      <c r="T46" s="152">
        <v>1.5669999999999999</v>
      </c>
      <c r="U46" s="152">
        <v>0</v>
      </c>
      <c r="V46" s="152">
        <v>0</v>
      </c>
      <c r="W46" s="152">
        <v>0</v>
      </c>
      <c r="X46" s="152">
        <v>0</v>
      </c>
      <c r="Y46" s="152">
        <v>0</v>
      </c>
      <c r="Z46" s="152">
        <v>7.3529999999999998</v>
      </c>
      <c r="AA46" s="152">
        <v>9.5459999999999994</v>
      </c>
      <c r="AB46" s="152">
        <v>0</v>
      </c>
      <c r="AC46" s="152">
        <v>0</v>
      </c>
      <c r="AD46" s="152">
        <v>0</v>
      </c>
      <c r="AE46" s="152">
        <v>11.253</v>
      </c>
      <c r="AF46" s="152">
        <v>11.61</v>
      </c>
      <c r="AG46" s="152">
        <v>439.23264</v>
      </c>
      <c r="AH46" s="152">
        <v>0</v>
      </c>
      <c r="AI46" s="152">
        <v>0</v>
      </c>
      <c r="AJ46" s="152">
        <v>0</v>
      </c>
      <c r="AK46" s="152">
        <v>0</v>
      </c>
      <c r="AL46" s="152">
        <v>245.19603000000001</v>
      </c>
      <c r="AM46" s="152">
        <v>281.97543000000002</v>
      </c>
      <c r="AN46" s="152">
        <v>0</v>
      </c>
      <c r="AO46" s="152">
        <v>0</v>
      </c>
      <c r="AP46" s="152">
        <v>0</v>
      </c>
      <c r="AQ46" s="152">
        <v>5.7500000000000002E-2</v>
      </c>
    </row>
    <row r="47" spans="1:43" ht="24" customHeight="1" x14ac:dyDescent="0.25">
      <c r="A47" s="18" t="s">
        <v>66</v>
      </c>
      <c r="B47" s="18" t="s">
        <v>845</v>
      </c>
      <c r="C47" s="153">
        <v>23</v>
      </c>
      <c r="D47" s="153">
        <v>55.3</v>
      </c>
      <c r="E47" s="153">
        <v>10.53</v>
      </c>
      <c r="F47" s="153">
        <v>24.5</v>
      </c>
      <c r="G47" s="153">
        <v>20.399999999999999</v>
      </c>
      <c r="H47" s="153"/>
      <c r="I47" s="153">
        <v>6.3</v>
      </c>
      <c r="J47" s="153">
        <v>10.199999999999999</v>
      </c>
      <c r="K47" s="153">
        <v>9.26</v>
      </c>
      <c r="L47" s="153">
        <v>10.1</v>
      </c>
      <c r="M47" s="153">
        <v>10.1</v>
      </c>
      <c r="N47" s="153">
        <v>10.1</v>
      </c>
      <c r="O47" s="153">
        <v>10.1</v>
      </c>
      <c r="P47" s="153"/>
      <c r="Q47" s="153"/>
      <c r="R47" s="153">
        <v>7</v>
      </c>
      <c r="S47" s="153">
        <v>8</v>
      </c>
      <c r="T47" s="153"/>
      <c r="U47" s="153"/>
      <c r="V47" s="153"/>
      <c r="W47" s="153"/>
      <c r="X47" s="153"/>
      <c r="Y47" s="153"/>
      <c r="Z47" s="153">
        <v>5.1470000000000002</v>
      </c>
      <c r="AA47" s="153">
        <v>8.8019999999999996</v>
      </c>
      <c r="AB47" s="153"/>
      <c r="AC47" s="153"/>
      <c r="AD47" s="153"/>
      <c r="AE47" s="153">
        <v>11.334</v>
      </c>
      <c r="AF47" s="153">
        <v>11.06</v>
      </c>
      <c r="AG47" s="153">
        <v>439.23264</v>
      </c>
      <c r="AH47" s="153">
        <v>0</v>
      </c>
      <c r="AI47" s="153">
        <v>0</v>
      </c>
      <c r="AJ47" s="153">
        <v>0</v>
      </c>
      <c r="AK47" s="153">
        <v>0</v>
      </c>
      <c r="AL47" s="153">
        <v>245.19603000000001</v>
      </c>
      <c r="AM47" s="153">
        <v>281.97543000000002</v>
      </c>
      <c r="AN47" s="153">
        <v>0</v>
      </c>
      <c r="AO47" s="153">
        <v>0</v>
      </c>
      <c r="AP47" s="153"/>
      <c r="AQ47" s="153"/>
    </row>
    <row r="48" spans="1:43" ht="24" customHeight="1" x14ac:dyDescent="0.25">
      <c r="A48" s="13" t="s">
        <v>66</v>
      </c>
      <c r="B48" s="13" t="s">
        <v>846</v>
      </c>
      <c r="C48" s="151">
        <v>24</v>
      </c>
      <c r="D48" s="151">
        <v>55.29</v>
      </c>
      <c r="E48" s="151">
        <v>9.32</v>
      </c>
      <c r="F48" s="151">
        <v>24.04</v>
      </c>
      <c r="G48" s="151">
        <v>20.399999999999999</v>
      </c>
      <c r="H48" s="151"/>
      <c r="I48" s="151">
        <v>6.2</v>
      </c>
      <c r="J48" s="151">
        <v>10.9</v>
      </c>
      <c r="K48" s="151">
        <v>9.141</v>
      </c>
      <c r="L48" s="151">
        <v>9.6</v>
      </c>
      <c r="M48" s="151">
        <v>9.6</v>
      </c>
      <c r="N48" s="151">
        <v>9.6</v>
      </c>
      <c r="O48" s="151">
        <v>9.6</v>
      </c>
      <c r="P48" s="151"/>
      <c r="Q48" s="151"/>
      <c r="R48" s="151">
        <v>7</v>
      </c>
      <c r="S48" s="151">
        <v>8</v>
      </c>
      <c r="T48" s="151"/>
      <c r="U48" s="151"/>
      <c r="V48" s="151"/>
      <c r="W48" s="151"/>
      <c r="X48" s="151"/>
      <c r="Y48" s="151"/>
      <c r="Z48" s="151">
        <v>6.8319999999999999</v>
      </c>
      <c r="AA48" s="151">
        <v>7.1959999999999997</v>
      </c>
      <c r="AB48" s="151"/>
      <c r="AC48" s="151"/>
      <c r="AD48" s="151"/>
      <c r="AE48" s="151">
        <v>10.923</v>
      </c>
      <c r="AF48" s="151">
        <v>10</v>
      </c>
      <c r="AG48" s="151">
        <v>439.23264</v>
      </c>
      <c r="AH48" s="151">
        <v>0</v>
      </c>
      <c r="AI48" s="151">
        <v>0</v>
      </c>
      <c r="AJ48" s="151">
        <v>0</v>
      </c>
      <c r="AK48" s="151">
        <v>0</v>
      </c>
      <c r="AL48" s="151">
        <v>245.19603000000001</v>
      </c>
      <c r="AM48" s="151">
        <v>281.97543000000002</v>
      </c>
      <c r="AN48" s="151">
        <v>0</v>
      </c>
      <c r="AO48" s="151">
        <v>0</v>
      </c>
      <c r="AP48" s="151"/>
      <c r="AQ48" s="151"/>
    </row>
    <row r="49" spans="1:43" ht="24" customHeight="1" x14ac:dyDescent="0.25">
      <c r="A49" s="16" t="s">
        <v>66</v>
      </c>
      <c r="B49" s="16" t="s">
        <v>847</v>
      </c>
      <c r="C49" s="152">
        <v>24</v>
      </c>
      <c r="D49" s="152">
        <v>55.28</v>
      </c>
      <c r="E49" s="152">
        <v>11.98</v>
      </c>
      <c r="F49" s="152">
        <v>24.15</v>
      </c>
      <c r="G49" s="152">
        <v>20.399999999999999</v>
      </c>
      <c r="H49" s="152"/>
      <c r="I49" s="152">
        <v>6.2</v>
      </c>
      <c r="J49" s="152">
        <v>9.3000000000000007</v>
      </c>
      <c r="K49" s="152">
        <v>8.4580000000000002</v>
      </c>
      <c r="L49" s="152">
        <v>9.4</v>
      </c>
      <c r="M49" s="152">
        <v>9.4</v>
      </c>
      <c r="N49" s="152">
        <v>9.4</v>
      </c>
      <c r="O49" s="152">
        <v>9.4</v>
      </c>
      <c r="P49" s="152"/>
      <c r="Q49" s="152"/>
      <c r="R49" s="152">
        <v>8</v>
      </c>
      <c r="S49" s="152">
        <v>9</v>
      </c>
      <c r="T49" s="152"/>
      <c r="U49" s="152"/>
      <c r="V49" s="152"/>
      <c r="W49" s="152"/>
      <c r="X49" s="152"/>
      <c r="Y49" s="152"/>
      <c r="Z49" s="152">
        <v>6.1459999999999999</v>
      </c>
      <c r="AA49" s="152">
        <v>7.1890000000000001</v>
      </c>
      <c r="AB49" s="152"/>
      <c r="AC49" s="152"/>
      <c r="AD49" s="152"/>
      <c r="AE49" s="152">
        <v>9.7240000000000002</v>
      </c>
      <c r="AF49" s="152">
        <v>9.65</v>
      </c>
      <c r="AG49" s="152">
        <v>439.23264</v>
      </c>
      <c r="AH49" s="152">
        <v>0</v>
      </c>
      <c r="AI49" s="152">
        <v>0</v>
      </c>
      <c r="AJ49" s="152">
        <v>0</v>
      </c>
      <c r="AK49" s="152">
        <v>0</v>
      </c>
      <c r="AL49" s="152">
        <v>245.19603000000001</v>
      </c>
      <c r="AM49" s="152">
        <v>281.97543000000002</v>
      </c>
      <c r="AN49" s="152">
        <v>0</v>
      </c>
      <c r="AO49" s="152">
        <v>0</v>
      </c>
      <c r="AP49" s="152"/>
      <c r="AQ49" s="152"/>
    </row>
    <row r="50" spans="1:43" ht="24" customHeight="1" x14ac:dyDescent="0.25">
      <c r="A50" s="16" t="s">
        <v>66</v>
      </c>
      <c r="B50" s="16" t="s">
        <v>848</v>
      </c>
      <c r="C50" s="152">
        <v>23</v>
      </c>
      <c r="D50" s="152">
        <v>55.27</v>
      </c>
      <c r="E50" s="152">
        <v>11.58</v>
      </c>
      <c r="F50" s="152">
        <v>24.34</v>
      </c>
      <c r="G50" s="152">
        <v>20.399999999999999</v>
      </c>
      <c r="H50" s="152"/>
      <c r="I50" s="152">
        <v>6.3</v>
      </c>
      <c r="J50" s="152">
        <v>9.4</v>
      </c>
      <c r="K50" s="152">
        <v>7.8650000000000002</v>
      </c>
      <c r="L50" s="152">
        <v>9.1999999999999993</v>
      </c>
      <c r="M50" s="152">
        <v>9.1999999999999993</v>
      </c>
      <c r="N50" s="152">
        <v>9.1999999999999993</v>
      </c>
      <c r="O50" s="152">
        <v>9.1999999999999993</v>
      </c>
      <c r="P50" s="152"/>
      <c r="Q50" s="152"/>
      <c r="R50" s="152">
        <v>8</v>
      </c>
      <c r="S50" s="152">
        <v>9</v>
      </c>
      <c r="T50" s="152"/>
      <c r="U50" s="152"/>
      <c r="V50" s="152"/>
      <c r="W50" s="152"/>
      <c r="X50" s="152"/>
      <c r="Y50" s="152"/>
      <c r="Z50" s="152">
        <v>6.9969999999999999</v>
      </c>
      <c r="AA50" s="152">
        <v>7.0519999999999996</v>
      </c>
      <c r="AB50" s="152"/>
      <c r="AC50" s="152"/>
      <c r="AD50" s="152"/>
      <c r="AE50" s="152">
        <v>9.2680000000000007</v>
      </c>
      <c r="AF50" s="152">
        <v>8.75</v>
      </c>
      <c r="AG50" s="152">
        <v>439.23264</v>
      </c>
      <c r="AH50" s="152">
        <v>0</v>
      </c>
      <c r="AI50" s="152">
        <v>0</v>
      </c>
      <c r="AJ50" s="152">
        <v>0</v>
      </c>
      <c r="AK50" s="152">
        <v>0</v>
      </c>
      <c r="AL50" s="152">
        <v>245.19603000000001</v>
      </c>
      <c r="AM50" s="152">
        <v>281.97543000000002</v>
      </c>
      <c r="AN50" s="152">
        <v>0</v>
      </c>
      <c r="AO50" s="152">
        <v>0</v>
      </c>
      <c r="AP50" s="152"/>
      <c r="AQ50" s="152"/>
    </row>
    <row r="51" spans="1:43" ht="24" customHeight="1" x14ac:dyDescent="0.25">
      <c r="A51" s="16" t="s">
        <v>66</v>
      </c>
      <c r="B51" s="16" t="s">
        <v>849</v>
      </c>
      <c r="C51" s="152">
        <v>23</v>
      </c>
      <c r="D51" s="152">
        <v>55.27</v>
      </c>
      <c r="E51" s="152">
        <v>11.46</v>
      </c>
      <c r="F51" s="152">
        <v>24.3</v>
      </c>
      <c r="G51" s="152">
        <v>20.399999999999999</v>
      </c>
      <c r="H51" s="152"/>
      <c r="I51" s="152">
        <v>6.9</v>
      </c>
      <c r="J51" s="152">
        <v>8.1999999999999993</v>
      </c>
      <c r="K51" s="152">
        <v>7.7549999999999999</v>
      </c>
      <c r="L51" s="152">
        <v>9.5</v>
      </c>
      <c r="M51" s="152">
        <v>9.5</v>
      </c>
      <c r="N51" s="152">
        <v>9.5</v>
      </c>
      <c r="O51" s="152">
        <v>9.5</v>
      </c>
      <c r="P51" s="152"/>
      <c r="Q51" s="152"/>
      <c r="R51" s="152">
        <v>9</v>
      </c>
      <c r="S51" s="152">
        <v>10</v>
      </c>
      <c r="T51" s="152"/>
      <c r="U51" s="152"/>
      <c r="V51" s="152"/>
      <c r="W51" s="152"/>
      <c r="X51" s="152"/>
      <c r="Y51" s="152"/>
      <c r="Z51" s="152">
        <v>7.6779999999999999</v>
      </c>
      <c r="AA51" s="152">
        <v>7.0590000000000002</v>
      </c>
      <c r="AB51" s="152"/>
      <c r="AC51" s="152"/>
      <c r="AD51" s="152"/>
      <c r="AE51" s="152">
        <v>9.0939999999999994</v>
      </c>
      <c r="AF51" s="152">
        <v>9.1199999999999992</v>
      </c>
      <c r="AG51" s="152">
        <v>439.23264</v>
      </c>
      <c r="AH51" s="152">
        <v>0</v>
      </c>
      <c r="AI51" s="152">
        <v>0</v>
      </c>
      <c r="AJ51" s="152">
        <v>0</v>
      </c>
      <c r="AK51" s="152">
        <v>0</v>
      </c>
      <c r="AL51" s="152">
        <v>245.19603000000001</v>
      </c>
      <c r="AM51" s="152">
        <v>281.97543000000002</v>
      </c>
      <c r="AN51" s="152">
        <v>0</v>
      </c>
      <c r="AO51" s="152">
        <v>0</v>
      </c>
      <c r="AP51" s="152"/>
      <c r="AQ51" s="152"/>
    </row>
    <row r="52" spans="1:43" ht="24" customHeight="1" x14ac:dyDescent="0.25">
      <c r="A52" s="16" t="s">
        <v>66</v>
      </c>
      <c r="B52" s="16" t="s">
        <v>850</v>
      </c>
      <c r="C52" s="152">
        <v>23</v>
      </c>
      <c r="D52" s="152">
        <v>55.32</v>
      </c>
      <c r="E52" s="152">
        <v>11.64</v>
      </c>
      <c r="F52" s="152">
        <v>24.25</v>
      </c>
      <c r="G52" s="152">
        <v>20.399999999999999</v>
      </c>
      <c r="H52" s="152"/>
      <c r="I52" s="152">
        <v>6.4</v>
      </c>
      <c r="J52" s="152">
        <v>7</v>
      </c>
      <c r="K52" s="152">
        <v>7.5679999999999996</v>
      </c>
      <c r="L52" s="152">
        <v>9.6999999999999993</v>
      </c>
      <c r="M52" s="152">
        <v>9.6999999999999993</v>
      </c>
      <c r="N52" s="152">
        <v>9.6999999999999993</v>
      </c>
      <c r="O52" s="152">
        <v>9.6999999999999993</v>
      </c>
      <c r="P52" s="152"/>
      <c r="Q52" s="152"/>
      <c r="R52" s="152">
        <v>10</v>
      </c>
      <c r="S52" s="152">
        <v>10</v>
      </c>
      <c r="T52" s="152"/>
      <c r="U52" s="152"/>
      <c r="V52" s="152"/>
      <c r="W52" s="152"/>
      <c r="X52" s="152"/>
      <c r="Y52" s="152"/>
      <c r="Z52" s="152">
        <v>5.3860000000000001</v>
      </c>
      <c r="AA52" s="152">
        <v>6.343</v>
      </c>
      <c r="AB52" s="152"/>
      <c r="AC52" s="152"/>
      <c r="AD52" s="152"/>
      <c r="AE52" s="152">
        <v>9.1999999999999993</v>
      </c>
      <c r="AF52" s="152">
        <v>8.8000000000000007</v>
      </c>
      <c r="AG52" s="152">
        <v>439.23264</v>
      </c>
      <c r="AH52" s="152">
        <v>0</v>
      </c>
      <c r="AI52" s="152">
        <v>0</v>
      </c>
      <c r="AJ52" s="152">
        <v>0</v>
      </c>
      <c r="AK52" s="152">
        <v>0</v>
      </c>
      <c r="AL52" s="152">
        <v>245.19603000000001</v>
      </c>
      <c r="AM52" s="152">
        <v>281.97543000000002</v>
      </c>
      <c r="AN52" s="152">
        <v>0</v>
      </c>
      <c r="AO52" s="152">
        <v>0</v>
      </c>
      <c r="AP52" s="152"/>
      <c r="AQ52" s="152"/>
    </row>
    <row r="53" spans="1:43" ht="24" customHeight="1" x14ac:dyDescent="0.25">
      <c r="A53" s="16" t="s">
        <v>66</v>
      </c>
      <c r="B53" s="16" t="s">
        <v>851</v>
      </c>
      <c r="C53" s="152">
        <v>23</v>
      </c>
      <c r="D53" s="152">
        <v>53.1</v>
      </c>
      <c r="E53" s="152">
        <v>10.53</v>
      </c>
      <c r="F53" s="152">
        <v>24.27</v>
      </c>
      <c r="G53" s="152">
        <v>20.399999999999999</v>
      </c>
      <c r="H53" s="152"/>
      <c r="I53" s="152">
        <v>6.6</v>
      </c>
      <c r="J53" s="152">
        <v>7.3</v>
      </c>
      <c r="K53" s="152">
        <v>7.2489999999999997</v>
      </c>
      <c r="L53" s="152">
        <v>9.3000000000000007</v>
      </c>
      <c r="M53" s="152">
        <v>9.3000000000000007</v>
      </c>
      <c r="N53" s="152">
        <v>9.3000000000000007</v>
      </c>
      <c r="O53" s="152">
        <v>9.3000000000000007</v>
      </c>
      <c r="P53" s="152"/>
      <c r="Q53" s="152"/>
      <c r="R53" s="152">
        <v>9</v>
      </c>
      <c r="S53" s="152">
        <v>9</v>
      </c>
      <c r="T53" s="152"/>
      <c r="U53" s="152"/>
      <c r="V53" s="152"/>
      <c r="W53" s="152"/>
      <c r="X53" s="152"/>
      <c r="Y53" s="152"/>
      <c r="Z53" s="152">
        <v>5.4470000000000001</v>
      </c>
      <c r="AA53" s="152">
        <v>6.1219999999999999</v>
      </c>
      <c r="AB53" s="152"/>
      <c r="AC53" s="152"/>
      <c r="AD53" s="152"/>
      <c r="AE53" s="152">
        <v>8.7850000000000001</v>
      </c>
      <c r="AF53" s="152">
        <v>8.2200000000000006</v>
      </c>
      <c r="AG53" s="152">
        <v>439.23264</v>
      </c>
      <c r="AH53" s="152">
        <v>0</v>
      </c>
      <c r="AI53" s="152">
        <v>0</v>
      </c>
      <c r="AJ53" s="152">
        <v>0</v>
      </c>
      <c r="AK53" s="152">
        <v>0</v>
      </c>
      <c r="AL53" s="152">
        <v>245.19603000000001</v>
      </c>
      <c r="AM53" s="152">
        <v>289.33130999999997</v>
      </c>
      <c r="AN53" s="152">
        <v>0</v>
      </c>
      <c r="AO53" s="152">
        <v>0</v>
      </c>
      <c r="AP53" s="152"/>
      <c r="AQ53" s="152"/>
    </row>
    <row r="54" spans="1:43" ht="24" customHeight="1" x14ac:dyDescent="0.25">
      <c r="A54" s="16" t="s">
        <v>66</v>
      </c>
      <c r="B54" s="16" t="s">
        <v>852</v>
      </c>
      <c r="C54" s="152">
        <v>23</v>
      </c>
      <c r="D54" s="152">
        <v>55.31</v>
      </c>
      <c r="E54" s="152">
        <v>12.13</v>
      </c>
      <c r="F54" s="152">
        <v>24.33</v>
      </c>
      <c r="G54" s="152">
        <v>20.399999999999999</v>
      </c>
      <c r="H54" s="152"/>
      <c r="I54" s="152">
        <v>7.6</v>
      </c>
      <c r="J54" s="152">
        <v>8</v>
      </c>
      <c r="K54" s="152">
        <v>7.0250000000000004</v>
      </c>
      <c r="L54" s="152">
        <v>8.8000000000000007</v>
      </c>
      <c r="M54" s="152">
        <v>8.8000000000000007</v>
      </c>
      <c r="N54" s="152">
        <v>8.8000000000000007</v>
      </c>
      <c r="O54" s="152">
        <v>8.8000000000000007</v>
      </c>
      <c r="P54" s="152"/>
      <c r="Q54" s="152"/>
      <c r="R54" s="152">
        <v>8</v>
      </c>
      <c r="S54" s="152">
        <v>9</v>
      </c>
      <c r="T54" s="152"/>
      <c r="U54" s="152"/>
      <c r="V54" s="152"/>
      <c r="W54" s="152"/>
      <c r="X54" s="152"/>
      <c r="Y54" s="152"/>
      <c r="Z54" s="152">
        <v>6.6580000000000004</v>
      </c>
      <c r="AA54" s="152">
        <v>6.242</v>
      </c>
      <c r="AB54" s="152"/>
      <c r="AC54" s="152"/>
      <c r="AD54" s="152"/>
      <c r="AE54" s="152">
        <v>8.6539999999999999</v>
      </c>
      <c r="AF54" s="152">
        <v>8.5500000000000007</v>
      </c>
      <c r="AG54" s="152">
        <v>439.23264</v>
      </c>
      <c r="AH54" s="152">
        <v>0</v>
      </c>
      <c r="AI54" s="152">
        <v>0</v>
      </c>
      <c r="AJ54" s="152">
        <v>0</v>
      </c>
      <c r="AK54" s="152">
        <v>0</v>
      </c>
      <c r="AL54" s="152">
        <v>245.19603000000001</v>
      </c>
      <c r="AM54" s="152">
        <v>289.33130999999997</v>
      </c>
      <c r="AN54" s="152">
        <v>0</v>
      </c>
      <c r="AO54" s="152">
        <v>0</v>
      </c>
      <c r="AP54" s="152"/>
      <c r="AQ54" s="152"/>
    </row>
    <row r="55" spans="1:43" ht="24" customHeight="1" x14ac:dyDescent="0.25">
      <c r="A55" s="18" t="s">
        <v>853</v>
      </c>
      <c r="B55" s="18" t="s">
        <v>67</v>
      </c>
      <c r="C55" s="153">
        <v>23</v>
      </c>
      <c r="D55" s="153">
        <v>55.3</v>
      </c>
      <c r="E55" s="153">
        <v>11.78</v>
      </c>
      <c r="F55" s="153">
        <v>24.34</v>
      </c>
      <c r="G55" s="153">
        <v>20.399999999999999</v>
      </c>
      <c r="H55" s="153"/>
      <c r="I55" s="153">
        <v>7.7</v>
      </c>
      <c r="J55" s="153">
        <v>7.6</v>
      </c>
      <c r="K55" s="153">
        <v>7.1289999999999996</v>
      </c>
      <c r="L55" s="153">
        <v>8.8000000000000007</v>
      </c>
      <c r="M55" s="153">
        <v>8.8000000000000007</v>
      </c>
      <c r="N55" s="153">
        <v>8.8000000000000007</v>
      </c>
      <c r="O55" s="153">
        <v>8.8000000000000007</v>
      </c>
      <c r="P55" s="153"/>
      <c r="Q55" s="153"/>
      <c r="R55" s="153">
        <v>8</v>
      </c>
      <c r="S55" s="153">
        <v>8</v>
      </c>
      <c r="T55" s="153"/>
      <c r="U55" s="153"/>
      <c r="V55" s="153"/>
      <c r="W55" s="153"/>
      <c r="X55" s="153"/>
      <c r="Y55" s="153"/>
      <c r="Z55" s="153">
        <v>4.8390000000000004</v>
      </c>
      <c r="AA55" s="153">
        <v>5.9630000000000001</v>
      </c>
      <c r="AB55" s="153"/>
      <c r="AC55" s="153"/>
      <c r="AD55" s="153"/>
      <c r="AE55" s="153">
        <v>8.1319999999999997</v>
      </c>
      <c r="AF55" s="153">
        <v>8.2100000000000009</v>
      </c>
      <c r="AG55" s="153">
        <v>439.23264</v>
      </c>
      <c r="AH55" s="153">
        <v>0</v>
      </c>
      <c r="AI55" s="153">
        <v>0</v>
      </c>
      <c r="AJ55" s="153">
        <v>0</v>
      </c>
      <c r="AK55" s="153">
        <v>0</v>
      </c>
      <c r="AL55" s="153">
        <v>245.19603000000001</v>
      </c>
      <c r="AM55" s="153">
        <v>289.33130999999997</v>
      </c>
      <c r="AN55" s="153">
        <v>0</v>
      </c>
      <c r="AO55" s="153">
        <v>0</v>
      </c>
      <c r="AP55" s="153"/>
      <c r="AQ55" s="153"/>
    </row>
    <row r="56" spans="1:43"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2" t="s">
        <v>0</v>
      </c>
      <c r="B3" s="193"/>
      <c r="C3" s="193"/>
      <c r="D3" s="193"/>
      <c r="E3" s="193"/>
      <c r="F3" s="193"/>
      <c r="G3" s="1"/>
      <c r="H3" s="1"/>
      <c r="I3" s="1"/>
    </row>
    <row r="4" spans="1:9" ht="30" customHeight="1" x14ac:dyDescent="0.25">
      <c r="A4" s="225" t="s">
        <v>1692</v>
      </c>
      <c r="B4" s="196"/>
      <c r="C4" s="196"/>
      <c r="D4" s="196"/>
      <c r="E4" s="196"/>
      <c r="F4" s="196"/>
      <c r="G4" s="196"/>
      <c r="H4" s="196"/>
      <c r="I4" s="196"/>
    </row>
    <row r="5" spans="1:9" ht="21.95" hidden="1" customHeight="1" x14ac:dyDescent="0.25">
      <c r="A5" s="196" t="s">
        <v>62</v>
      </c>
      <c r="B5" s="196" t="s">
        <v>586</v>
      </c>
      <c r="C5" s="9">
        <v>42879</v>
      </c>
      <c r="D5" s="9">
        <v>42880</v>
      </c>
      <c r="E5" s="9">
        <v>46665</v>
      </c>
      <c r="F5" s="9">
        <v>70163</v>
      </c>
      <c r="G5" s="9">
        <v>47090</v>
      </c>
      <c r="H5" s="9">
        <v>62201</v>
      </c>
      <c r="I5" s="196" t="s">
        <v>1693</v>
      </c>
    </row>
    <row r="6" spans="1:9" ht="39.950000000000003" customHeight="1" x14ac:dyDescent="0.25">
      <c r="A6" s="196"/>
      <c r="B6" s="196"/>
      <c r="C6" s="224" t="s">
        <v>14</v>
      </c>
      <c r="D6" s="224" t="s">
        <v>640</v>
      </c>
      <c r="E6" s="224" t="s">
        <v>641</v>
      </c>
      <c r="F6" s="224" t="s">
        <v>642</v>
      </c>
      <c r="G6" s="224" t="s">
        <v>638</v>
      </c>
      <c r="H6" s="224" t="s">
        <v>639</v>
      </c>
      <c r="I6" s="196"/>
    </row>
    <row r="7" spans="1:9" ht="57" customHeight="1" x14ac:dyDescent="0.25">
      <c r="A7" s="196"/>
      <c r="B7" s="196"/>
      <c r="C7" s="9" t="s">
        <v>1694</v>
      </c>
      <c r="D7" s="9" t="s">
        <v>1695</v>
      </c>
      <c r="E7" s="9" t="s">
        <v>1696</v>
      </c>
      <c r="F7" s="9" t="s">
        <v>1697</v>
      </c>
      <c r="G7" s="9" t="s">
        <v>1698</v>
      </c>
      <c r="H7" s="9" t="s">
        <v>1699</v>
      </c>
      <c r="I7" s="196" t="s">
        <v>797</v>
      </c>
    </row>
    <row r="8" spans="1:9" ht="24" customHeight="1" x14ac:dyDescent="0.25">
      <c r="A8" s="13" t="s">
        <v>66</v>
      </c>
      <c r="B8" s="13" t="s">
        <v>806</v>
      </c>
      <c r="C8" s="151">
        <v>29</v>
      </c>
      <c r="D8" s="151">
        <v>14.3</v>
      </c>
      <c r="E8" s="151">
        <v>49.39</v>
      </c>
      <c r="F8" s="151">
        <v>71.67</v>
      </c>
      <c r="G8" s="151">
        <v>74.84</v>
      </c>
      <c r="H8" s="151">
        <v>348.83</v>
      </c>
      <c r="I8" s="151">
        <v>588.03</v>
      </c>
    </row>
    <row r="9" spans="1:9" ht="24" customHeight="1" x14ac:dyDescent="0.25">
      <c r="A9" s="16" t="s">
        <v>66</v>
      </c>
      <c r="B9" s="16" t="s">
        <v>807</v>
      </c>
      <c r="C9" s="152">
        <v>29</v>
      </c>
      <c r="D9" s="152">
        <v>14.29</v>
      </c>
      <c r="E9" s="152">
        <v>49.17</v>
      </c>
      <c r="F9" s="152">
        <v>71.61</v>
      </c>
      <c r="G9" s="152">
        <v>74.84</v>
      </c>
      <c r="H9" s="152">
        <v>346.46</v>
      </c>
      <c r="I9" s="152">
        <v>585.37</v>
      </c>
    </row>
    <row r="10" spans="1:9" ht="24" customHeight="1" x14ac:dyDescent="0.25">
      <c r="A10" s="16" t="s">
        <v>66</v>
      </c>
      <c r="B10" s="16" t="s">
        <v>808</v>
      </c>
      <c r="C10" s="152">
        <v>30</v>
      </c>
      <c r="D10" s="152">
        <v>14.28</v>
      </c>
      <c r="E10" s="152">
        <v>48.94</v>
      </c>
      <c r="F10" s="152">
        <v>70.930000000000007</v>
      </c>
      <c r="G10" s="152">
        <v>74.84</v>
      </c>
      <c r="H10" s="152">
        <v>348.8</v>
      </c>
      <c r="I10" s="152">
        <v>587.79</v>
      </c>
    </row>
    <row r="11" spans="1:9" ht="24" customHeight="1" x14ac:dyDescent="0.25">
      <c r="A11" s="16" t="s">
        <v>66</v>
      </c>
      <c r="B11" s="16" t="s">
        <v>809</v>
      </c>
      <c r="C11" s="152">
        <v>30</v>
      </c>
      <c r="D11" s="152">
        <v>14.32</v>
      </c>
      <c r="E11" s="152">
        <v>54.07</v>
      </c>
      <c r="F11" s="152">
        <v>70.819999999999993</v>
      </c>
      <c r="G11" s="152">
        <v>74.84</v>
      </c>
      <c r="H11" s="152">
        <v>347</v>
      </c>
      <c r="I11" s="152">
        <v>591.04999999999995</v>
      </c>
    </row>
    <row r="12" spans="1:9" ht="24" customHeight="1" x14ac:dyDescent="0.25">
      <c r="A12" s="16" t="s">
        <v>66</v>
      </c>
      <c r="B12" s="16" t="s">
        <v>810</v>
      </c>
      <c r="C12" s="152">
        <v>32</v>
      </c>
      <c r="D12" s="152">
        <v>14.31</v>
      </c>
      <c r="E12" s="152">
        <v>61.83</v>
      </c>
      <c r="F12" s="152">
        <v>70.22</v>
      </c>
      <c r="G12" s="152">
        <v>74.84</v>
      </c>
      <c r="H12" s="152">
        <v>349.52</v>
      </c>
      <c r="I12" s="152">
        <v>602.72</v>
      </c>
    </row>
    <row r="13" spans="1:9" ht="24" customHeight="1" x14ac:dyDescent="0.25">
      <c r="A13" s="16" t="s">
        <v>66</v>
      </c>
      <c r="B13" s="16" t="s">
        <v>811</v>
      </c>
      <c r="C13" s="152">
        <v>32</v>
      </c>
      <c r="D13" s="152">
        <v>14.82</v>
      </c>
      <c r="E13" s="152">
        <v>50.28</v>
      </c>
      <c r="F13" s="152">
        <v>70.19</v>
      </c>
      <c r="G13" s="152">
        <v>74.84</v>
      </c>
      <c r="H13" s="152">
        <v>350.45</v>
      </c>
      <c r="I13" s="152">
        <v>592.58000000000004</v>
      </c>
    </row>
    <row r="14" spans="1:9" ht="24" customHeight="1" x14ac:dyDescent="0.25">
      <c r="A14" s="16" t="s">
        <v>66</v>
      </c>
      <c r="B14" s="16" t="s">
        <v>812</v>
      </c>
      <c r="C14" s="152">
        <v>31</v>
      </c>
      <c r="D14" s="152">
        <v>14.83</v>
      </c>
      <c r="E14" s="152">
        <v>54.42</v>
      </c>
      <c r="F14" s="152">
        <v>63.06</v>
      </c>
      <c r="G14" s="152">
        <v>74.84</v>
      </c>
      <c r="H14" s="152">
        <v>349.6</v>
      </c>
      <c r="I14" s="152">
        <v>587.75</v>
      </c>
    </row>
    <row r="15" spans="1:9" ht="24" customHeight="1" x14ac:dyDescent="0.25">
      <c r="A15" s="18" t="s">
        <v>66</v>
      </c>
      <c r="B15" s="18" t="s">
        <v>813</v>
      </c>
      <c r="C15" s="153">
        <v>31</v>
      </c>
      <c r="D15" s="153">
        <v>14.72</v>
      </c>
      <c r="E15" s="153">
        <v>47.77</v>
      </c>
      <c r="F15" s="153">
        <v>63.11</v>
      </c>
      <c r="G15" s="153">
        <v>74.84</v>
      </c>
      <c r="H15" s="153">
        <v>349.82</v>
      </c>
      <c r="I15" s="153">
        <v>581.26</v>
      </c>
    </row>
    <row r="16" spans="1:9" ht="24" customHeight="1" x14ac:dyDescent="0.25">
      <c r="A16" s="13" t="s">
        <v>66</v>
      </c>
      <c r="B16" s="13" t="s">
        <v>814</v>
      </c>
      <c r="C16" s="151">
        <v>30</v>
      </c>
      <c r="D16" s="151">
        <v>14.72</v>
      </c>
      <c r="E16" s="151">
        <v>52.16</v>
      </c>
      <c r="F16" s="151">
        <v>63.16</v>
      </c>
      <c r="G16" s="151">
        <v>74.84</v>
      </c>
      <c r="H16" s="151">
        <v>343.76</v>
      </c>
      <c r="I16" s="151">
        <v>578.64</v>
      </c>
    </row>
    <row r="17" spans="1:9" ht="24" customHeight="1" x14ac:dyDescent="0.25">
      <c r="A17" s="16" t="s">
        <v>66</v>
      </c>
      <c r="B17" s="16" t="s">
        <v>815</v>
      </c>
      <c r="C17" s="152">
        <v>30</v>
      </c>
      <c r="D17" s="152">
        <v>13.91</v>
      </c>
      <c r="E17" s="152">
        <v>60.65</v>
      </c>
      <c r="F17" s="152">
        <v>63.14</v>
      </c>
      <c r="G17" s="152">
        <v>74.84</v>
      </c>
      <c r="H17" s="152">
        <v>351.03</v>
      </c>
      <c r="I17" s="152">
        <v>593.57000000000005</v>
      </c>
    </row>
    <row r="18" spans="1:9" ht="24" customHeight="1" x14ac:dyDescent="0.25">
      <c r="A18" s="16" t="s">
        <v>66</v>
      </c>
      <c r="B18" s="16" t="s">
        <v>816</v>
      </c>
      <c r="C18" s="152">
        <v>31</v>
      </c>
      <c r="D18" s="152">
        <v>14.62</v>
      </c>
      <c r="E18" s="152">
        <v>56.27</v>
      </c>
      <c r="F18" s="152">
        <v>64.540000000000006</v>
      </c>
      <c r="G18" s="152">
        <v>74.84</v>
      </c>
      <c r="H18" s="152">
        <v>347.42</v>
      </c>
      <c r="I18" s="152">
        <v>588.69000000000005</v>
      </c>
    </row>
    <row r="19" spans="1:9" ht="24" customHeight="1" x14ac:dyDescent="0.25">
      <c r="A19" s="16" t="s">
        <v>66</v>
      </c>
      <c r="B19" s="16" t="s">
        <v>817</v>
      </c>
      <c r="C19" s="152">
        <v>31</v>
      </c>
      <c r="D19" s="152">
        <v>14.71</v>
      </c>
      <c r="E19" s="152">
        <v>52.46</v>
      </c>
      <c r="F19" s="152">
        <v>64.52</v>
      </c>
      <c r="G19" s="152">
        <v>74.84</v>
      </c>
      <c r="H19" s="152">
        <v>348.64</v>
      </c>
      <c r="I19" s="152">
        <v>586.16999999999996</v>
      </c>
    </row>
    <row r="20" spans="1:9" ht="24" customHeight="1" x14ac:dyDescent="0.25">
      <c r="A20" s="16" t="s">
        <v>66</v>
      </c>
      <c r="B20" s="16" t="s">
        <v>818</v>
      </c>
      <c r="C20" s="152">
        <v>13</v>
      </c>
      <c r="D20" s="152">
        <v>14.72</v>
      </c>
      <c r="E20" s="152">
        <v>48.37</v>
      </c>
      <c r="F20" s="152">
        <v>64.88</v>
      </c>
      <c r="G20" s="152">
        <v>74.84</v>
      </c>
      <c r="H20" s="152">
        <v>346.82</v>
      </c>
      <c r="I20" s="152">
        <v>562.63</v>
      </c>
    </row>
    <row r="21" spans="1:9" ht="24" customHeight="1" x14ac:dyDescent="0.25">
      <c r="A21" s="16" t="s">
        <v>66</v>
      </c>
      <c r="B21" s="16" t="s">
        <v>819</v>
      </c>
      <c r="C21" s="152">
        <v>13</v>
      </c>
      <c r="D21" s="152">
        <v>13.77</v>
      </c>
      <c r="E21" s="152">
        <v>44.96</v>
      </c>
      <c r="F21" s="152">
        <v>65</v>
      </c>
      <c r="G21" s="152">
        <v>74.84</v>
      </c>
      <c r="H21" s="152">
        <v>348.47</v>
      </c>
      <c r="I21" s="152">
        <v>560.04</v>
      </c>
    </row>
    <row r="22" spans="1:9" ht="24" customHeight="1" x14ac:dyDescent="0.25">
      <c r="A22" s="16" t="s">
        <v>66</v>
      </c>
      <c r="B22" s="16" t="s">
        <v>820</v>
      </c>
      <c r="C22" s="152">
        <v>34</v>
      </c>
      <c r="D22" s="152">
        <v>14.29</v>
      </c>
      <c r="E22" s="152">
        <v>54.67</v>
      </c>
      <c r="F22" s="152">
        <v>71.739999999999995</v>
      </c>
      <c r="G22" s="152">
        <v>74.84</v>
      </c>
      <c r="H22" s="152">
        <v>348.52</v>
      </c>
      <c r="I22" s="152">
        <v>598.05999999999995</v>
      </c>
    </row>
    <row r="23" spans="1:9" ht="24" customHeight="1" x14ac:dyDescent="0.25">
      <c r="A23" s="18" t="s">
        <v>66</v>
      </c>
      <c r="B23" s="18" t="s">
        <v>821</v>
      </c>
      <c r="C23" s="153">
        <v>34</v>
      </c>
      <c r="D23" s="153">
        <v>14.34</v>
      </c>
      <c r="E23" s="153">
        <v>52.46</v>
      </c>
      <c r="F23" s="153">
        <v>71.81</v>
      </c>
      <c r="G23" s="153">
        <v>74.84</v>
      </c>
      <c r="H23" s="153">
        <v>347.71</v>
      </c>
      <c r="I23" s="153">
        <v>595.16</v>
      </c>
    </row>
    <row r="24" spans="1:9" ht="24" customHeight="1" x14ac:dyDescent="0.25">
      <c r="A24" s="13" t="s">
        <v>66</v>
      </c>
      <c r="B24" s="13" t="s">
        <v>822</v>
      </c>
      <c r="C24" s="151">
        <v>33</v>
      </c>
      <c r="D24" s="151">
        <v>14.37</v>
      </c>
      <c r="E24" s="151">
        <v>48.75</v>
      </c>
      <c r="F24" s="151">
        <v>70.84</v>
      </c>
      <c r="G24" s="151">
        <v>58.64</v>
      </c>
      <c r="H24" s="151">
        <v>350.08</v>
      </c>
      <c r="I24" s="151">
        <v>575.67999999999995</v>
      </c>
    </row>
    <row r="25" spans="1:9" ht="24" customHeight="1" x14ac:dyDescent="0.25">
      <c r="A25" s="16" t="s">
        <v>66</v>
      </c>
      <c r="B25" s="16" t="s">
        <v>823</v>
      </c>
      <c r="C25" s="152">
        <v>33</v>
      </c>
      <c r="D25" s="152">
        <v>14.48</v>
      </c>
      <c r="E25" s="152">
        <v>55.71</v>
      </c>
      <c r="F25" s="152">
        <v>71.03</v>
      </c>
      <c r="G25" s="152">
        <v>58.64</v>
      </c>
      <c r="H25" s="152">
        <v>349.02</v>
      </c>
      <c r="I25" s="152">
        <v>581.88</v>
      </c>
    </row>
    <row r="26" spans="1:9" ht="24" customHeight="1" x14ac:dyDescent="0.25">
      <c r="A26" s="16" t="s">
        <v>66</v>
      </c>
      <c r="B26" s="16" t="s">
        <v>824</v>
      </c>
      <c r="C26" s="152">
        <v>34</v>
      </c>
      <c r="D26" s="152">
        <v>14.49</v>
      </c>
      <c r="E26" s="152">
        <v>59.38</v>
      </c>
      <c r="F26" s="152">
        <v>61.72</v>
      </c>
      <c r="G26" s="152">
        <v>58.64</v>
      </c>
      <c r="H26" s="152">
        <v>345.19</v>
      </c>
      <c r="I26" s="152">
        <v>573.41999999999996</v>
      </c>
    </row>
    <row r="27" spans="1:9" ht="24" customHeight="1" x14ac:dyDescent="0.25">
      <c r="A27" s="16" t="s">
        <v>66</v>
      </c>
      <c r="B27" s="16" t="s">
        <v>825</v>
      </c>
      <c r="C27" s="152">
        <v>34</v>
      </c>
      <c r="D27" s="152">
        <v>14.57</v>
      </c>
      <c r="E27" s="152">
        <v>55.26</v>
      </c>
      <c r="F27" s="152">
        <v>61.73</v>
      </c>
      <c r="G27" s="152">
        <v>58.64</v>
      </c>
      <c r="H27" s="152">
        <v>349.29</v>
      </c>
      <c r="I27" s="152">
        <v>573.49</v>
      </c>
    </row>
    <row r="28" spans="1:9" ht="24" customHeight="1" x14ac:dyDescent="0.25">
      <c r="A28" s="16" t="s">
        <v>66</v>
      </c>
      <c r="B28" s="16" t="s">
        <v>826</v>
      </c>
      <c r="C28" s="152">
        <v>35</v>
      </c>
      <c r="D28" s="152">
        <v>14.57</v>
      </c>
      <c r="E28" s="152">
        <v>52.04</v>
      </c>
      <c r="F28" s="152">
        <v>66.099999999999994</v>
      </c>
      <c r="G28" s="152">
        <v>58.64</v>
      </c>
      <c r="H28" s="152">
        <v>349</v>
      </c>
      <c r="I28" s="152">
        <v>575.35</v>
      </c>
    </row>
    <row r="29" spans="1:9" ht="24" customHeight="1" x14ac:dyDescent="0.25">
      <c r="A29" s="16" t="s">
        <v>66</v>
      </c>
      <c r="B29" s="16" t="s">
        <v>827</v>
      </c>
      <c r="C29" s="152">
        <v>35</v>
      </c>
      <c r="D29" s="152">
        <v>14.41</v>
      </c>
      <c r="E29" s="152">
        <v>59.7</v>
      </c>
      <c r="F29" s="152">
        <v>66.09</v>
      </c>
      <c r="G29" s="152">
        <v>58.64</v>
      </c>
      <c r="H29" s="152">
        <v>346.38</v>
      </c>
      <c r="I29" s="152">
        <v>580.22</v>
      </c>
    </row>
    <row r="30" spans="1:9" ht="24" customHeight="1" x14ac:dyDescent="0.25">
      <c r="A30" s="16" t="s">
        <v>66</v>
      </c>
      <c r="B30" s="16" t="s">
        <v>828</v>
      </c>
      <c r="C30" s="152">
        <v>34</v>
      </c>
      <c r="D30" s="152">
        <v>14.41</v>
      </c>
      <c r="E30" s="152">
        <v>62.21</v>
      </c>
      <c r="F30" s="152">
        <v>65.099999999999994</v>
      </c>
      <c r="G30" s="152">
        <v>58.64</v>
      </c>
      <c r="H30" s="152">
        <v>345.66</v>
      </c>
      <c r="I30" s="152">
        <v>580.02</v>
      </c>
    </row>
    <row r="31" spans="1:9" ht="24" customHeight="1" x14ac:dyDescent="0.25">
      <c r="A31" s="18" t="s">
        <v>66</v>
      </c>
      <c r="B31" s="18" t="s">
        <v>829</v>
      </c>
      <c r="C31" s="153">
        <v>34</v>
      </c>
      <c r="D31" s="153">
        <v>14.21</v>
      </c>
      <c r="E31" s="153">
        <v>50.45</v>
      </c>
      <c r="F31" s="153">
        <v>65.260000000000005</v>
      </c>
      <c r="G31" s="153">
        <v>58.64</v>
      </c>
      <c r="H31" s="153">
        <v>356.04</v>
      </c>
      <c r="I31" s="153">
        <v>578.6</v>
      </c>
    </row>
    <row r="32" spans="1:9" ht="24" customHeight="1" x14ac:dyDescent="0.25">
      <c r="A32" s="13" t="s">
        <v>66</v>
      </c>
      <c r="B32" s="13" t="s">
        <v>830</v>
      </c>
      <c r="C32" s="151">
        <v>33</v>
      </c>
      <c r="D32" s="151">
        <v>14.2</v>
      </c>
      <c r="E32" s="151">
        <v>49.97</v>
      </c>
      <c r="F32" s="151">
        <v>71.67</v>
      </c>
      <c r="G32" s="151">
        <v>58.64</v>
      </c>
      <c r="H32" s="151">
        <v>348.83</v>
      </c>
      <c r="I32" s="151">
        <v>576.30999999999995</v>
      </c>
    </row>
    <row r="33" spans="1:9" ht="24" customHeight="1" x14ac:dyDescent="0.25">
      <c r="A33" s="16" t="s">
        <v>66</v>
      </c>
      <c r="B33" s="16" t="s">
        <v>831</v>
      </c>
      <c r="C33" s="152">
        <v>33</v>
      </c>
      <c r="D33" s="152">
        <v>14.06</v>
      </c>
      <c r="E33" s="152">
        <v>50.34</v>
      </c>
      <c r="F33" s="152">
        <v>72.260000000000005</v>
      </c>
      <c r="G33" s="152">
        <v>58.64</v>
      </c>
      <c r="H33" s="152">
        <v>351.82</v>
      </c>
      <c r="I33" s="152">
        <v>580.12</v>
      </c>
    </row>
    <row r="34" spans="1:9" ht="24" customHeight="1" x14ac:dyDescent="0.25">
      <c r="A34" s="16" t="s">
        <v>66</v>
      </c>
      <c r="B34" s="16" t="s">
        <v>832</v>
      </c>
      <c r="C34" s="152">
        <v>34</v>
      </c>
      <c r="D34" s="152">
        <v>14.06</v>
      </c>
      <c r="E34" s="152">
        <v>48.01</v>
      </c>
      <c r="F34" s="152">
        <v>70.489999999999995</v>
      </c>
      <c r="G34" s="152">
        <v>58.64</v>
      </c>
      <c r="H34" s="152">
        <v>352.84</v>
      </c>
      <c r="I34" s="152">
        <v>578.04</v>
      </c>
    </row>
    <row r="35" spans="1:9" ht="24" customHeight="1" x14ac:dyDescent="0.25">
      <c r="A35" s="16" t="s">
        <v>66</v>
      </c>
      <c r="B35" s="16" t="s">
        <v>833</v>
      </c>
      <c r="C35" s="152">
        <v>34</v>
      </c>
      <c r="D35" s="152">
        <v>13.71</v>
      </c>
      <c r="E35" s="152">
        <v>52.7</v>
      </c>
      <c r="F35" s="152">
        <v>70.680000000000007</v>
      </c>
      <c r="G35" s="152">
        <v>58.64</v>
      </c>
      <c r="H35" s="152">
        <v>350.33</v>
      </c>
      <c r="I35" s="152">
        <v>580.05999999999995</v>
      </c>
    </row>
    <row r="36" spans="1:9" ht="24" customHeight="1" x14ac:dyDescent="0.25">
      <c r="A36" s="16" t="s">
        <v>66</v>
      </c>
      <c r="B36" s="16" t="s">
        <v>834</v>
      </c>
      <c r="C36" s="152">
        <v>32</v>
      </c>
      <c r="D36" s="152">
        <v>13.96</v>
      </c>
      <c r="E36" s="152">
        <v>38.840000000000003</v>
      </c>
      <c r="F36" s="152">
        <v>70.11</v>
      </c>
      <c r="G36" s="152">
        <v>58.64</v>
      </c>
      <c r="H36" s="152">
        <v>345.58</v>
      </c>
      <c r="I36" s="152">
        <v>559.13</v>
      </c>
    </row>
    <row r="37" spans="1:9" ht="24" customHeight="1" x14ac:dyDescent="0.25">
      <c r="A37" s="16" t="s">
        <v>66</v>
      </c>
      <c r="B37" s="16" t="s">
        <v>835</v>
      </c>
      <c r="C37" s="152">
        <v>32</v>
      </c>
      <c r="D37" s="152">
        <v>13.85</v>
      </c>
      <c r="E37" s="152">
        <v>55.4</v>
      </c>
      <c r="F37" s="152">
        <v>70.239999999999995</v>
      </c>
      <c r="G37" s="152">
        <v>58.64</v>
      </c>
      <c r="H37" s="152">
        <v>347.39</v>
      </c>
      <c r="I37" s="152">
        <v>577.52</v>
      </c>
    </row>
    <row r="38" spans="1:9" ht="24" customHeight="1" x14ac:dyDescent="0.25">
      <c r="A38" s="16" t="s">
        <v>66</v>
      </c>
      <c r="B38" s="16" t="s">
        <v>836</v>
      </c>
      <c r="C38" s="152">
        <v>33</v>
      </c>
      <c r="D38" s="152">
        <v>14.3</v>
      </c>
      <c r="E38" s="152">
        <v>52.16</v>
      </c>
      <c r="F38" s="152">
        <v>68.55</v>
      </c>
      <c r="G38" s="152">
        <v>58.64</v>
      </c>
      <c r="H38" s="152">
        <v>343.43</v>
      </c>
      <c r="I38" s="152">
        <v>570.08000000000004</v>
      </c>
    </row>
    <row r="39" spans="1:9" ht="24" customHeight="1" x14ac:dyDescent="0.25">
      <c r="A39" s="18" t="s">
        <v>66</v>
      </c>
      <c r="B39" s="18" t="s">
        <v>837</v>
      </c>
      <c r="C39" s="153">
        <v>33</v>
      </c>
      <c r="D39" s="153">
        <v>14.15</v>
      </c>
      <c r="E39" s="153">
        <v>51.64</v>
      </c>
      <c r="F39" s="153">
        <v>69.099999999999994</v>
      </c>
      <c r="G39" s="153">
        <v>58.64</v>
      </c>
      <c r="H39" s="153">
        <v>344.11</v>
      </c>
      <c r="I39" s="153">
        <v>570.64</v>
      </c>
    </row>
    <row r="40" spans="1:9" ht="24" customHeight="1" x14ac:dyDescent="0.25">
      <c r="A40" s="13" t="s">
        <v>66</v>
      </c>
      <c r="B40" s="13" t="s">
        <v>838</v>
      </c>
      <c r="C40" s="151">
        <v>33</v>
      </c>
      <c r="D40" s="151">
        <v>13.62</v>
      </c>
      <c r="E40" s="151">
        <v>55.55</v>
      </c>
      <c r="F40" s="151">
        <v>69.55</v>
      </c>
      <c r="G40" s="151">
        <v>74.37</v>
      </c>
      <c r="H40" s="151">
        <v>349</v>
      </c>
      <c r="I40" s="151">
        <v>595.09</v>
      </c>
    </row>
    <row r="41" spans="1:9" ht="24" customHeight="1" x14ac:dyDescent="0.25">
      <c r="A41" s="16" t="s">
        <v>66</v>
      </c>
      <c r="B41" s="16" t="s">
        <v>839</v>
      </c>
      <c r="C41" s="152">
        <v>33</v>
      </c>
      <c r="D41" s="152">
        <v>13.8</v>
      </c>
      <c r="E41" s="152">
        <v>50.28</v>
      </c>
      <c r="F41" s="152">
        <v>69.48</v>
      </c>
      <c r="G41" s="152">
        <v>74.37</v>
      </c>
      <c r="H41" s="152">
        <v>346.64</v>
      </c>
      <c r="I41" s="152">
        <v>587.57000000000005</v>
      </c>
    </row>
    <row r="42" spans="1:9" ht="24" customHeight="1" x14ac:dyDescent="0.25">
      <c r="A42" s="16" t="s">
        <v>66</v>
      </c>
      <c r="B42" s="16" t="s">
        <v>840</v>
      </c>
      <c r="C42" s="152">
        <v>32</v>
      </c>
      <c r="D42" s="152">
        <v>13.73</v>
      </c>
      <c r="E42" s="152">
        <v>63.98</v>
      </c>
      <c r="F42" s="152">
        <v>69.64</v>
      </c>
      <c r="G42" s="152">
        <v>74.37</v>
      </c>
      <c r="H42" s="152">
        <v>347.19</v>
      </c>
      <c r="I42" s="152">
        <v>600.91</v>
      </c>
    </row>
    <row r="43" spans="1:9" ht="24" customHeight="1" x14ac:dyDescent="0.25">
      <c r="A43" s="16" t="s">
        <v>66</v>
      </c>
      <c r="B43" s="16" t="s">
        <v>841</v>
      </c>
      <c r="C43" s="152">
        <v>32</v>
      </c>
      <c r="D43" s="152">
        <v>14.18</v>
      </c>
      <c r="E43" s="152">
        <v>51.4</v>
      </c>
      <c r="F43" s="152">
        <v>69.239999999999995</v>
      </c>
      <c r="G43" s="152">
        <v>74.37</v>
      </c>
      <c r="H43" s="152">
        <v>346.02</v>
      </c>
      <c r="I43" s="152">
        <v>587.21</v>
      </c>
    </row>
    <row r="44" spans="1:9" ht="24" customHeight="1" x14ac:dyDescent="0.25">
      <c r="A44" s="16" t="s">
        <v>66</v>
      </c>
      <c r="B44" s="16" t="s">
        <v>842</v>
      </c>
      <c r="C44" s="152">
        <v>33</v>
      </c>
      <c r="D44" s="152">
        <v>14.25</v>
      </c>
      <c r="E44" s="152">
        <v>52.13</v>
      </c>
      <c r="F44" s="152">
        <v>65.73</v>
      </c>
      <c r="G44" s="152">
        <v>74.37</v>
      </c>
      <c r="H44" s="152">
        <v>348.14</v>
      </c>
      <c r="I44" s="152">
        <v>587.62</v>
      </c>
    </row>
    <row r="45" spans="1:9" ht="24" customHeight="1" x14ac:dyDescent="0.25">
      <c r="A45" s="16" t="s">
        <v>66</v>
      </c>
      <c r="B45" s="16" t="s">
        <v>843</v>
      </c>
      <c r="C45" s="152">
        <v>33</v>
      </c>
      <c r="D45" s="152">
        <v>13.98</v>
      </c>
      <c r="E45" s="152">
        <v>50.22</v>
      </c>
      <c r="F45" s="152">
        <v>65.459999999999994</v>
      </c>
      <c r="G45" s="152">
        <v>74.37</v>
      </c>
      <c r="H45" s="152">
        <v>350.57</v>
      </c>
      <c r="I45" s="152">
        <v>587.6</v>
      </c>
    </row>
    <row r="46" spans="1:9" ht="24" customHeight="1" x14ac:dyDescent="0.25">
      <c r="A46" s="16" t="s">
        <v>66</v>
      </c>
      <c r="B46" s="16" t="s">
        <v>844</v>
      </c>
      <c r="C46" s="152">
        <v>31</v>
      </c>
      <c r="D46" s="152">
        <v>13.98</v>
      </c>
      <c r="E46" s="152">
        <v>52.39</v>
      </c>
      <c r="F46" s="152">
        <v>70.37</v>
      </c>
      <c r="G46" s="152">
        <v>74.37</v>
      </c>
      <c r="H46" s="152">
        <v>348.57</v>
      </c>
      <c r="I46" s="152">
        <v>590.67999999999995</v>
      </c>
    </row>
    <row r="47" spans="1:9" ht="24" customHeight="1" x14ac:dyDescent="0.25">
      <c r="A47" s="18" t="s">
        <v>66</v>
      </c>
      <c r="B47" s="18" t="s">
        <v>845</v>
      </c>
      <c r="C47" s="153">
        <v>31</v>
      </c>
      <c r="D47" s="153">
        <v>14.09</v>
      </c>
      <c r="E47" s="153">
        <v>49.25</v>
      </c>
      <c r="F47" s="153">
        <v>70.42</v>
      </c>
      <c r="G47" s="153">
        <v>74.37</v>
      </c>
      <c r="H47" s="153">
        <v>349.1</v>
      </c>
      <c r="I47" s="153">
        <v>588.23</v>
      </c>
    </row>
    <row r="48" spans="1:9" ht="24" customHeight="1" x14ac:dyDescent="0.25">
      <c r="A48" s="13" t="s">
        <v>66</v>
      </c>
      <c r="B48" s="13" t="s">
        <v>846</v>
      </c>
      <c r="C48" s="151">
        <v>32</v>
      </c>
      <c r="D48" s="151">
        <v>14.09</v>
      </c>
      <c r="E48" s="151">
        <v>41.24</v>
      </c>
      <c r="F48" s="151">
        <v>67.069999999999993</v>
      </c>
      <c r="G48" s="151">
        <v>74.37</v>
      </c>
      <c r="H48" s="151">
        <v>350.41</v>
      </c>
      <c r="I48" s="151">
        <v>579.17999999999995</v>
      </c>
    </row>
    <row r="49" spans="1:9" ht="24" customHeight="1" x14ac:dyDescent="0.25">
      <c r="A49" s="16" t="s">
        <v>66</v>
      </c>
      <c r="B49" s="16" t="s">
        <v>847</v>
      </c>
      <c r="C49" s="152">
        <v>32</v>
      </c>
      <c r="D49" s="152">
        <v>13.77</v>
      </c>
      <c r="E49" s="152">
        <v>52.99</v>
      </c>
      <c r="F49" s="152">
        <v>67.39</v>
      </c>
      <c r="G49" s="152">
        <v>74.37</v>
      </c>
      <c r="H49" s="152">
        <v>352.61</v>
      </c>
      <c r="I49" s="152">
        <v>593.13</v>
      </c>
    </row>
    <row r="50" spans="1:9" ht="24" customHeight="1" x14ac:dyDescent="0.25">
      <c r="A50" s="16" t="s">
        <v>66</v>
      </c>
      <c r="B50" s="16" t="s">
        <v>848</v>
      </c>
      <c r="C50" s="152">
        <v>29</v>
      </c>
      <c r="D50" s="152">
        <v>13.77</v>
      </c>
      <c r="E50" s="152">
        <v>48.75</v>
      </c>
      <c r="F50" s="152">
        <v>65.33</v>
      </c>
      <c r="G50" s="152">
        <v>74.37</v>
      </c>
      <c r="H50" s="152">
        <v>352.38</v>
      </c>
      <c r="I50" s="152">
        <v>583.6</v>
      </c>
    </row>
    <row r="51" spans="1:9" ht="24" customHeight="1" x14ac:dyDescent="0.25">
      <c r="A51" s="16" t="s">
        <v>66</v>
      </c>
      <c r="B51" s="16" t="s">
        <v>849</v>
      </c>
      <c r="C51" s="152">
        <v>29</v>
      </c>
      <c r="D51" s="152">
        <v>13.87</v>
      </c>
      <c r="E51" s="152">
        <v>48.21</v>
      </c>
      <c r="F51" s="152">
        <v>65.22</v>
      </c>
      <c r="G51" s="152">
        <v>74.37</v>
      </c>
      <c r="H51" s="152">
        <v>349.55</v>
      </c>
      <c r="I51" s="152">
        <v>580.22</v>
      </c>
    </row>
    <row r="52" spans="1:9" ht="24" customHeight="1" x14ac:dyDescent="0.25">
      <c r="A52" s="16" t="s">
        <v>66</v>
      </c>
      <c r="B52" s="16" t="s">
        <v>850</v>
      </c>
      <c r="C52" s="152">
        <v>31</v>
      </c>
      <c r="D52" s="152">
        <v>13.88</v>
      </c>
      <c r="E52" s="152">
        <v>55.42</v>
      </c>
      <c r="F52" s="152">
        <v>65.569999999999993</v>
      </c>
      <c r="G52" s="152">
        <v>74.37</v>
      </c>
      <c r="H52" s="152">
        <v>349.27</v>
      </c>
      <c r="I52" s="152">
        <v>589.51</v>
      </c>
    </row>
    <row r="53" spans="1:9" ht="24" customHeight="1" x14ac:dyDescent="0.25">
      <c r="A53" s="16" t="s">
        <v>66</v>
      </c>
      <c r="B53" s="16" t="s">
        <v>851</v>
      </c>
      <c r="C53" s="152">
        <v>31</v>
      </c>
      <c r="D53" s="152">
        <v>12.31</v>
      </c>
      <c r="E53" s="152">
        <v>50.14</v>
      </c>
      <c r="F53" s="152">
        <v>65.599999999999994</v>
      </c>
      <c r="G53" s="152">
        <v>74.37</v>
      </c>
      <c r="H53" s="152">
        <v>349.74</v>
      </c>
      <c r="I53" s="152">
        <v>583.16</v>
      </c>
    </row>
    <row r="54" spans="1:9" ht="24" customHeight="1" x14ac:dyDescent="0.25">
      <c r="A54" s="16" t="s">
        <v>66</v>
      </c>
      <c r="B54" s="16" t="s">
        <v>852</v>
      </c>
      <c r="C54" s="152">
        <v>33</v>
      </c>
      <c r="D54" s="152">
        <v>12.82</v>
      </c>
      <c r="E54" s="152">
        <v>51.7</v>
      </c>
      <c r="F54" s="152">
        <v>68.959999999999994</v>
      </c>
      <c r="G54" s="152">
        <v>74.37</v>
      </c>
      <c r="H54" s="152">
        <v>352.3</v>
      </c>
      <c r="I54" s="152">
        <v>593.15</v>
      </c>
    </row>
    <row r="55" spans="1:9" ht="24" customHeight="1" x14ac:dyDescent="0.25">
      <c r="A55" s="18" t="s">
        <v>853</v>
      </c>
      <c r="B55" s="18" t="s">
        <v>67</v>
      </c>
      <c r="C55" s="153">
        <v>33</v>
      </c>
      <c r="D55" s="153">
        <v>13.44</v>
      </c>
      <c r="E55" s="153">
        <v>50.23</v>
      </c>
      <c r="F55" s="153">
        <v>69</v>
      </c>
      <c r="G55" s="153">
        <v>74.37</v>
      </c>
      <c r="H55" s="153">
        <v>348.94</v>
      </c>
      <c r="I55" s="153">
        <v>588.98</v>
      </c>
    </row>
    <row r="56" spans="1:9" ht="15.75" x14ac:dyDescent="0.25">
      <c r="A56" s="201" t="s">
        <v>1072</v>
      </c>
      <c r="B56" s="202"/>
      <c r="C56" s="155">
        <v>752</v>
      </c>
      <c r="D56" s="155">
        <v>339.16500000000002</v>
      </c>
      <c r="E56" s="155">
        <v>1252.155</v>
      </c>
      <c r="F56" s="155">
        <v>1627.7</v>
      </c>
      <c r="G56" s="155">
        <v>1662.8</v>
      </c>
      <c r="H56" s="155">
        <v>8369.1350000000002</v>
      </c>
      <c r="I56" s="155">
        <v>14002.955</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8" t="s">
        <v>1700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100000000000001" hidden="1" customHeight="1" x14ac:dyDescent="0.25">
      <c r="A5" s="226" t="s">
        <v>1701</v>
      </c>
      <c r="B5" s="22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6" t="s">
        <v>1702</v>
      </c>
      <c r="B6" s="226"/>
      <c r="C6" s="157" t="s">
        <v>1703</v>
      </c>
      <c r="D6" s="157" t="s">
        <v>1704</v>
      </c>
      <c r="E6" s="157" t="s">
        <v>1705</v>
      </c>
      <c r="F6" s="157" t="s">
        <v>1706</v>
      </c>
      <c r="G6" s="157" t="s">
        <v>1707</v>
      </c>
      <c r="H6" s="157" t="s">
        <v>1708</v>
      </c>
      <c r="I6" s="157" t="s">
        <v>1709</v>
      </c>
      <c r="J6" s="157" t="s">
        <v>1710</v>
      </c>
      <c r="K6" s="157" t="s">
        <v>1711</v>
      </c>
      <c r="L6" s="157" t="s">
        <v>1712</v>
      </c>
      <c r="M6" s="157" t="s">
        <v>1713</v>
      </c>
      <c r="N6" s="157" t="s">
        <v>1714</v>
      </c>
      <c r="O6" s="157" t="s">
        <v>1715</v>
      </c>
      <c r="P6" s="157" t="s">
        <v>1716</v>
      </c>
      <c r="Q6" s="157" t="s">
        <v>1717</v>
      </c>
      <c r="R6" s="157" t="s">
        <v>1718</v>
      </c>
      <c r="S6" s="157" t="s">
        <v>1719</v>
      </c>
      <c r="T6" s="157" t="s">
        <v>1720</v>
      </c>
      <c r="U6" s="157" t="s">
        <v>1721</v>
      </c>
      <c r="V6" s="157" t="s">
        <v>1722</v>
      </c>
      <c r="W6" s="157" t="s">
        <v>1723</v>
      </c>
      <c r="X6" s="157" t="s">
        <v>1724</v>
      </c>
      <c r="Y6" s="157" t="s">
        <v>1725</v>
      </c>
      <c r="Z6" s="157" t="s">
        <v>1726</v>
      </c>
      <c r="AA6" s="157" t="s">
        <v>1727</v>
      </c>
      <c r="AB6" s="157" t="s">
        <v>1728</v>
      </c>
      <c r="AC6" s="157" t="s">
        <v>1729</v>
      </c>
      <c r="AD6" s="157" t="s">
        <v>1730</v>
      </c>
      <c r="AE6" s="157" t="s">
        <v>1731</v>
      </c>
      <c r="AF6" s="157" t="s">
        <v>1732</v>
      </c>
      <c r="AG6" s="157" t="s">
        <v>1733</v>
      </c>
      <c r="AH6" s="157" t="s">
        <v>1734</v>
      </c>
      <c r="AI6" s="157" t="s">
        <v>1735</v>
      </c>
      <c r="AJ6" s="157" t="s">
        <v>1736</v>
      </c>
      <c r="AK6" s="157" t="s">
        <v>1737</v>
      </c>
      <c r="AL6" s="157" t="s">
        <v>1738</v>
      </c>
      <c r="AM6" s="157" t="s">
        <v>1739</v>
      </c>
      <c r="AN6" s="157" t="s">
        <v>1740</v>
      </c>
      <c r="AO6" s="157" t="s">
        <v>1741</v>
      </c>
      <c r="AP6" s="157" t="s">
        <v>1742</v>
      </c>
      <c r="AQ6" s="157" t="s">
        <v>1743</v>
      </c>
      <c r="AR6" s="157" t="s">
        <v>1744</v>
      </c>
      <c r="AS6" s="157" t="s">
        <v>1745</v>
      </c>
      <c r="AT6" s="157" t="s">
        <v>1746</v>
      </c>
      <c r="AU6" s="157" t="s">
        <v>1747</v>
      </c>
      <c r="AV6" s="157" t="s">
        <v>1748</v>
      </c>
      <c r="AW6" s="157" t="s">
        <v>1749</v>
      </c>
      <c r="AX6" s="157" t="s">
        <v>1750</v>
      </c>
      <c r="AY6" s="157" t="s">
        <v>1751</v>
      </c>
      <c r="AZ6" s="157" t="s">
        <v>1752</v>
      </c>
      <c r="BA6" s="157" t="s">
        <v>1753</v>
      </c>
      <c r="BB6" s="157" t="s">
        <v>1754</v>
      </c>
      <c r="BC6" s="157" t="s">
        <v>1755</v>
      </c>
      <c r="BD6" s="157" t="s">
        <v>1756</v>
      </c>
      <c r="BE6" s="157" t="s">
        <v>1757</v>
      </c>
      <c r="BF6" s="157" t="s">
        <v>1758</v>
      </c>
      <c r="BG6" s="157" t="s">
        <v>1759</v>
      </c>
      <c r="BH6" s="157" t="s">
        <v>1760</v>
      </c>
      <c r="BI6" s="157" t="s">
        <v>1761</v>
      </c>
      <c r="BJ6" s="157" t="s">
        <v>1762</v>
      </c>
      <c r="BK6" s="157" t="s">
        <v>1763</v>
      </c>
      <c r="BL6" s="157" t="s">
        <v>1764</v>
      </c>
      <c r="BM6" s="157" t="s">
        <v>1765</v>
      </c>
      <c r="BN6" s="157" t="s">
        <v>1766</v>
      </c>
      <c r="BO6" s="157" t="s">
        <v>1767</v>
      </c>
      <c r="BP6" s="157" t="s">
        <v>1768</v>
      </c>
      <c r="BQ6" s="157" t="s">
        <v>1769</v>
      </c>
      <c r="BR6" s="157" t="s">
        <v>1770</v>
      </c>
      <c r="BS6" s="157" t="s">
        <v>1771</v>
      </c>
      <c r="BT6" s="157" t="s">
        <v>1772</v>
      </c>
      <c r="BU6" s="157" t="s">
        <v>1773</v>
      </c>
      <c r="BV6" s="157" t="s">
        <v>1774</v>
      </c>
      <c r="BW6" s="157" t="s">
        <v>1775</v>
      </c>
      <c r="BX6" s="157" t="s">
        <v>1776</v>
      </c>
      <c r="BY6" s="157" t="s">
        <v>1777</v>
      </c>
      <c r="BZ6" s="157" t="s">
        <v>1778</v>
      </c>
      <c r="CA6" s="157" t="s">
        <v>1779</v>
      </c>
      <c r="CB6" s="157" t="s">
        <v>1780</v>
      </c>
      <c r="CC6" s="157" t="s">
        <v>1781</v>
      </c>
      <c r="CD6" s="157" t="s">
        <v>1782</v>
      </c>
      <c r="CE6" s="157" t="s">
        <v>1783</v>
      </c>
      <c r="CF6" s="157" t="s">
        <v>1784</v>
      </c>
      <c r="CG6" s="157" t="s">
        <v>1785</v>
      </c>
      <c r="CH6" s="157" t="s">
        <v>1786</v>
      </c>
      <c r="CI6" s="157" t="s">
        <v>1787</v>
      </c>
      <c r="CJ6" s="157" t="s">
        <v>1788</v>
      </c>
      <c r="CK6" s="157" t="s">
        <v>1789</v>
      </c>
      <c r="CL6" s="157" t="s">
        <v>1790</v>
      </c>
      <c r="CM6" s="157" t="s">
        <v>1791</v>
      </c>
      <c r="CN6" s="157" t="s">
        <v>1792</v>
      </c>
      <c r="CO6" s="157" t="s">
        <v>1793</v>
      </c>
      <c r="CP6" s="157" t="s">
        <v>1794</v>
      </c>
      <c r="CQ6" s="157" t="s">
        <v>1795</v>
      </c>
      <c r="CR6" s="157" t="s">
        <v>1796</v>
      </c>
      <c r="CS6" s="157" t="s">
        <v>1797</v>
      </c>
      <c r="CT6" s="157" t="s">
        <v>1798</v>
      </c>
      <c r="CU6" s="157" t="s">
        <v>1799</v>
      </c>
      <c r="CV6" s="157" t="s">
        <v>1800</v>
      </c>
      <c r="CW6" s="157" t="s">
        <v>1801</v>
      </c>
      <c r="CX6" s="157" t="s">
        <v>1802</v>
      </c>
      <c r="CY6" s="157" t="s">
        <v>1803</v>
      </c>
      <c r="CZ6" s="157" t="s">
        <v>1804</v>
      </c>
      <c r="DA6" s="157" t="s">
        <v>1805</v>
      </c>
      <c r="DB6" s="157" t="s">
        <v>1806</v>
      </c>
      <c r="DC6" s="157" t="s">
        <v>1807</v>
      </c>
      <c r="DD6" s="157" t="s">
        <v>1808</v>
      </c>
      <c r="DE6" s="157" t="s">
        <v>1809</v>
      </c>
      <c r="DF6" s="157" t="s">
        <v>1810</v>
      </c>
      <c r="DG6" s="157" t="s">
        <v>1811</v>
      </c>
      <c r="DH6" s="157" t="s">
        <v>1812</v>
      </c>
      <c r="DI6" s="157" t="s">
        <v>1813</v>
      </c>
      <c r="DJ6" s="157" t="s">
        <v>1814</v>
      </c>
      <c r="DK6" s="157" t="s">
        <v>1815</v>
      </c>
      <c r="DL6" s="157" t="s">
        <v>1816</v>
      </c>
      <c r="DM6" s="157" t="s">
        <v>1817</v>
      </c>
      <c r="DN6" s="157" t="s">
        <v>1818</v>
      </c>
      <c r="DO6" s="157" t="s">
        <v>1819</v>
      </c>
      <c r="DP6" s="157" t="s">
        <v>1820</v>
      </c>
      <c r="DQ6" s="157" t="s">
        <v>1821</v>
      </c>
      <c r="DR6" s="157" t="s">
        <v>1822</v>
      </c>
      <c r="DS6" s="157" t="s">
        <v>1823</v>
      </c>
      <c r="DT6" s="157" t="s">
        <v>1824</v>
      </c>
      <c r="DU6" s="157" t="s">
        <v>1825</v>
      </c>
      <c r="DV6" s="157" t="s">
        <v>1826</v>
      </c>
      <c r="DW6" s="157" t="s">
        <v>1827</v>
      </c>
      <c r="DX6" s="157" t="s">
        <v>1828</v>
      </c>
      <c r="DY6" s="157" t="s">
        <v>1829</v>
      </c>
      <c r="DZ6" s="157" t="s">
        <v>1830</v>
      </c>
      <c r="EA6" s="157" t="s">
        <v>1831</v>
      </c>
      <c r="EB6" s="157" t="s">
        <v>1832</v>
      </c>
      <c r="EC6" s="157" t="s">
        <v>1833</v>
      </c>
      <c r="ED6" s="157" t="s">
        <v>1834</v>
      </c>
      <c r="EE6" s="157" t="s">
        <v>1835</v>
      </c>
      <c r="EF6" s="157" t="s">
        <v>1836</v>
      </c>
      <c r="EG6" s="157" t="s">
        <v>1837</v>
      </c>
      <c r="EH6" s="157" t="s">
        <v>1838</v>
      </c>
      <c r="EI6" s="157" t="s">
        <v>1839</v>
      </c>
      <c r="EJ6" s="157" t="s">
        <v>1840</v>
      </c>
      <c r="EK6" s="157" t="s">
        <v>1841</v>
      </c>
      <c r="EL6" s="157" t="s">
        <v>1842</v>
      </c>
      <c r="EM6" s="157" t="s">
        <v>1843</v>
      </c>
      <c r="EN6" s="157" t="s">
        <v>1844</v>
      </c>
      <c r="EO6" s="157" t="s">
        <v>1845</v>
      </c>
      <c r="EP6" s="157" t="s">
        <v>1846</v>
      </c>
      <c r="EQ6" s="157" t="s">
        <v>1847</v>
      </c>
      <c r="ER6" s="157" t="s">
        <v>1848</v>
      </c>
      <c r="ES6" s="157" t="s">
        <v>1849</v>
      </c>
      <c r="ET6" s="157" t="s">
        <v>1850</v>
      </c>
      <c r="EU6" s="157" t="s">
        <v>1851</v>
      </c>
      <c r="EV6" s="157" t="s">
        <v>1852</v>
      </c>
      <c r="EW6" s="157" t="s">
        <v>1853</v>
      </c>
      <c r="EX6" s="157" t="s">
        <v>1854</v>
      </c>
      <c r="EY6" s="157" t="s">
        <v>1855</v>
      </c>
      <c r="EZ6" s="157" t="s">
        <v>1856</v>
      </c>
      <c r="FA6" s="157" t="s">
        <v>1857</v>
      </c>
      <c r="FB6" s="157" t="s">
        <v>1858</v>
      </c>
      <c r="FC6" s="157" t="s">
        <v>1859</v>
      </c>
      <c r="FD6" s="157" t="s">
        <v>1860</v>
      </c>
      <c r="FE6" s="157" t="s">
        <v>1861</v>
      </c>
      <c r="FF6" s="157" t="s">
        <v>1862</v>
      </c>
      <c r="FG6" s="157" t="s">
        <v>1863</v>
      </c>
      <c r="FH6" s="157" t="s">
        <v>1864</v>
      </c>
      <c r="FI6" s="157" t="s">
        <v>1865</v>
      </c>
      <c r="FJ6" s="157" t="s">
        <v>1866</v>
      </c>
      <c r="FK6" s="157" t="s">
        <v>1867</v>
      </c>
      <c r="FL6" s="157" t="s">
        <v>1868</v>
      </c>
      <c r="FM6" s="157" t="s">
        <v>1869</v>
      </c>
      <c r="FN6" s="157" t="s">
        <v>1870</v>
      </c>
      <c r="FO6" s="157" t="s">
        <v>1871</v>
      </c>
      <c r="FP6" s="157" t="s">
        <v>1872</v>
      </c>
      <c r="FQ6" s="157" t="s">
        <v>1873</v>
      </c>
      <c r="FR6" s="157" t="s">
        <v>1874</v>
      </c>
      <c r="FS6" s="157" t="s">
        <v>1875</v>
      </c>
      <c r="FT6" s="157" t="s">
        <v>1876</v>
      </c>
      <c r="FU6" s="157" t="s">
        <v>1877</v>
      </c>
      <c r="FV6" s="157" t="s">
        <v>1878</v>
      </c>
      <c r="FW6" s="157" t="s">
        <v>1879</v>
      </c>
      <c r="FX6" s="157" t="s">
        <v>1880</v>
      </c>
      <c r="FY6" s="157" t="s">
        <v>1881</v>
      </c>
      <c r="FZ6" s="157" t="s">
        <v>1882</v>
      </c>
      <c r="GA6" s="157" t="s">
        <v>1883</v>
      </c>
      <c r="GB6" s="157" t="s">
        <v>1884</v>
      </c>
      <c r="GC6" s="157" t="s">
        <v>1885</v>
      </c>
      <c r="GD6" s="157" t="s">
        <v>1886</v>
      </c>
      <c r="GE6" s="157" t="s">
        <v>1887</v>
      </c>
      <c r="GF6" s="157" t="s">
        <v>1888</v>
      </c>
      <c r="GG6" s="157" t="s">
        <v>1889</v>
      </c>
      <c r="GH6" s="157" t="s">
        <v>1890</v>
      </c>
      <c r="GI6" s="157" t="s">
        <v>1891</v>
      </c>
      <c r="GJ6" s="157" t="s">
        <v>1892</v>
      </c>
      <c r="GK6" s="157" t="s">
        <v>1893</v>
      </c>
      <c r="GL6" s="157" t="s">
        <v>1894</v>
      </c>
      <c r="GM6" s="157" t="s">
        <v>1895</v>
      </c>
      <c r="GN6" s="157" t="s">
        <v>1896</v>
      </c>
      <c r="GO6" s="157" t="s">
        <v>1897</v>
      </c>
      <c r="GP6" s="157" t="s">
        <v>1898</v>
      </c>
      <c r="GQ6" s="157" t="s">
        <v>1899</v>
      </c>
      <c r="GR6" s="157" t="s">
        <v>1900</v>
      </c>
      <c r="GS6" s="157" t="s">
        <v>1901</v>
      </c>
      <c r="GT6" s="157" t="s">
        <v>1902</v>
      </c>
      <c r="GU6" s="157" t="s">
        <v>1903</v>
      </c>
      <c r="GV6" s="157" t="s">
        <v>1904</v>
      </c>
      <c r="GW6" s="157" t="s">
        <v>1905</v>
      </c>
      <c r="GX6" s="157" t="s">
        <v>1906</v>
      </c>
      <c r="GY6" s="157" t="s">
        <v>1907</v>
      </c>
      <c r="GZ6" s="157" t="s">
        <v>1908</v>
      </c>
      <c r="HA6" s="157" t="s">
        <v>1909</v>
      </c>
      <c r="HB6" s="157" t="s">
        <v>1910</v>
      </c>
      <c r="HC6" s="157" t="s">
        <v>1911</v>
      </c>
      <c r="HD6" s="157" t="s">
        <v>1912</v>
      </c>
      <c r="HE6" s="157" t="s">
        <v>1913</v>
      </c>
      <c r="HF6" s="157" t="s">
        <v>1914</v>
      </c>
      <c r="HG6" s="157" t="s">
        <v>1915</v>
      </c>
      <c r="HH6" s="157" t="s">
        <v>1916</v>
      </c>
      <c r="HI6" s="157" t="s">
        <v>1917</v>
      </c>
      <c r="HJ6" s="157" t="s">
        <v>1918</v>
      </c>
      <c r="HK6" s="157" t="s">
        <v>1919</v>
      </c>
      <c r="HL6" s="157" t="s">
        <v>1920</v>
      </c>
      <c r="HM6" s="157" t="s">
        <v>1921</v>
      </c>
      <c r="HN6" s="157" t="s">
        <v>1922</v>
      </c>
      <c r="HO6" s="157" t="s">
        <v>1923</v>
      </c>
      <c r="HP6" s="157" t="s">
        <v>1924</v>
      </c>
      <c r="HQ6" s="157" t="s">
        <v>1925</v>
      </c>
      <c r="HR6" s="157" t="s">
        <v>1926</v>
      </c>
      <c r="HS6" s="157" t="s">
        <v>1927</v>
      </c>
      <c r="HT6" s="157" t="s">
        <v>1928</v>
      </c>
      <c r="HU6" s="157" t="s">
        <v>1929</v>
      </c>
      <c r="HV6" s="157" t="s">
        <v>1930</v>
      </c>
      <c r="HW6" s="157" t="s">
        <v>1931</v>
      </c>
      <c r="HX6" s="157" t="s">
        <v>1932</v>
      </c>
      <c r="HY6" s="157" t="s">
        <v>1933</v>
      </c>
      <c r="HZ6" s="157" t="s">
        <v>1934</v>
      </c>
      <c r="IA6" s="157" t="s">
        <v>1935</v>
      </c>
      <c r="IB6" s="157" t="s">
        <v>1936</v>
      </c>
      <c r="IC6" s="157" t="s">
        <v>1937</v>
      </c>
      <c r="ID6" s="157" t="s">
        <v>1938</v>
      </c>
      <c r="IE6" s="157" t="s">
        <v>1939</v>
      </c>
      <c r="IF6" s="157" t="s">
        <v>1940</v>
      </c>
      <c r="IG6" s="157" t="s">
        <v>1941</v>
      </c>
      <c r="IH6" s="157" t="s">
        <v>1942</v>
      </c>
      <c r="II6" s="157" t="s">
        <v>1943</v>
      </c>
      <c r="IJ6" s="157" t="s">
        <v>1944</v>
      </c>
      <c r="IK6" s="157" t="s">
        <v>1945</v>
      </c>
      <c r="IL6" s="157" t="s">
        <v>1946</v>
      </c>
      <c r="IM6" s="157" t="s">
        <v>1947</v>
      </c>
      <c r="IN6" s="157" t="s">
        <v>1948</v>
      </c>
      <c r="IO6" s="157" t="s">
        <v>1949</v>
      </c>
      <c r="IP6" s="157" t="s">
        <v>1950</v>
      </c>
      <c r="IQ6" s="157" t="s">
        <v>1951</v>
      </c>
      <c r="IR6" s="157" t="s">
        <v>1952</v>
      </c>
      <c r="IS6" s="157" t="s">
        <v>1953</v>
      </c>
      <c r="IT6" s="157" t="s">
        <v>1954</v>
      </c>
      <c r="IU6" s="157" t="s">
        <v>1955</v>
      </c>
      <c r="IV6" s="157" t="s">
        <v>1956</v>
      </c>
      <c r="IW6" s="157" t="s">
        <v>1957</v>
      </c>
      <c r="IX6" s="157" t="s">
        <v>1958</v>
      </c>
      <c r="IY6" s="157" t="s">
        <v>1959</v>
      </c>
      <c r="IZ6" s="157" t="s">
        <v>1960</v>
      </c>
      <c r="JA6" s="157" t="s">
        <v>1961</v>
      </c>
      <c r="JB6" s="157" t="s">
        <v>1962</v>
      </c>
      <c r="JC6" s="157" t="s">
        <v>1963</v>
      </c>
      <c r="JD6" s="157" t="s">
        <v>1964</v>
      </c>
      <c r="JE6" s="157" t="s">
        <v>1965</v>
      </c>
      <c r="JF6" s="157" t="s">
        <v>1966</v>
      </c>
      <c r="JG6" s="157" t="s">
        <v>1967</v>
      </c>
      <c r="JH6" s="157" t="s">
        <v>1968</v>
      </c>
      <c r="JI6" s="157" t="s">
        <v>1969</v>
      </c>
      <c r="JJ6" s="157" t="s">
        <v>1970</v>
      </c>
      <c r="JK6" s="157" t="s">
        <v>1971</v>
      </c>
      <c r="JL6" s="157" t="s">
        <v>1972</v>
      </c>
      <c r="JM6" s="157" t="s">
        <v>1973</v>
      </c>
      <c r="JN6" s="157" t="s">
        <v>1974</v>
      </c>
      <c r="JO6" s="157" t="s">
        <v>1975</v>
      </c>
      <c r="JP6" s="157" t="s">
        <v>1976</v>
      </c>
      <c r="JQ6" s="157" t="s">
        <v>1977</v>
      </c>
      <c r="JR6" s="157" t="s">
        <v>1978</v>
      </c>
      <c r="JS6" s="157" t="s">
        <v>1979</v>
      </c>
      <c r="JT6" s="157" t="s">
        <v>1980</v>
      </c>
      <c r="JU6" s="157" t="s">
        <v>1981</v>
      </c>
      <c r="JV6" s="157" t="s">
        <v>1982</v>
      </c>
      <c r="JW6" s="157" t="s">
        <v>1983</v>
      </c>
      <c r="JX6" s="157" t="s">
        <v>1984</v>
      </c>
      <c r="JY6" s="157" t="s">
        <v>1985</v>
      </c>
      <c r="JZ6" s="157" t="s">
        <v>1986</v>
      </c>
      <c r="KA6" s="157" t="s">
        <v>1987</v>
      </c>
      <c r="KB6" s="157" t="s">
        <v>1988</v>
      </c>
      <c r="KC6" s="157" t="s">
        <v>1989</v>
      </c>
      <c r="KD6" s="157" t="s">
        <v>1990</v>
      </c>
      <c r="KE6" s="157" t="s">
        <v>1991</v>
      </c>
      <c r="KF6" s="157" t="s">
        <v>1992</v>
      </c>
      <c r="KG6" s="157" t="s">
        <v>1993</v>
      </c>
      <c r="KH6" s="157" t="s">
        <v>1994</v>
      </c>
      <c r="KI6" s="157" t="s">
        <v>1995</v>
      </c>
    </row>
    <row r="7" spans="1:295" ht="27" customHeight="1" x14ac:dyDescent="0.25">
      <c r="A7" s="226" t="s">
        <v>300</v>
      </c>
      <c r="B7" s="226"/>
      <c r="C7" s="227" t="s">
        <v>1996</v>
      </c>
      <c r="D7" s="227"/>
      <c r="E7" s="227"/>
      <c r="F7" s="227" t="s">
        <v>1997</v>
      </c>
      <c r="G7" s="227" t="s">
        <v>1998</v>
      </c>
      <c r="H7" s="227"/>
      <c r="I7" s="227"/>
      <c r="J7" s="227"/>
      <c r="K7" s="227" t="s">
        <v>1999</v>
      </c>
      <c r="L7" s="227"/>
      <c r="M7" s="227"/>
      <c r="N7" s="227" t="s">
        <v>2000</v>
      </c>
      <c r="O7" s="227" t="s">
        <v>2001</v>
      </c>
      <c r="P7" s="227"/>
      <c r="Q7" s="227" t="s">
        <v>2002</v>
      </c>
      <c r="R7" s="227"/>
      <c r="S7" s="227" t="s">
        <v>2003</v>
      </c>
      <c r="T7" s="227"/>
      <c r="U7" s="227" t="s">
        <v>2004</v>
      </c>
      <c r="V7" s="227"/>
      <c r="W7" s="227"/>
      <c r="X7" s="227" t="s">
        <v>2005</v>
      </c>
      <c r="Y7" s="227"/>
      <c r="Z7" s="227"/>
      <c r="AA7" s="227" t="s">
        <v>2006</v>
      </c>
      <c r="AB7" s="227"/>
      <c r="AC7" s="227"/>
      <c r="AD7" s="227"/>
      <c r="AE7" s="227"/>
      <c r="AF7" s="227"/>
      <c r="AG7" s="227"/>
      <c r="AH7" s="227"/>
      <c r="AI7" s="227"/>
      <c r="AJ7" s="227" t="s">
        <v>2007</v>
      </c>
      <c r="AK7" s="227"/>
      <c r="AL7" s="227"/>
      <c r="AM7" s="227" t="s">
        <v>2008</v>
      </c>
      <c r="AN7" s="227"/>
      <c r="AO7" s="227" t="s">
        <v>2009</v>
      </c>
      <c r="AP7" s="227"/>
      <c r="AQ7" s="227" t="s">
        <v>2010</v>
      </c>
      <c r="AR7" s="227"/>
      <c r="AS7" s="227"/>
      <c r="AT7" s="227" t="s">
        <v>2011</v>
      </c>
      <c r="AU7" s="227"/>
      <c r="AV7" s="227" t="s">
        <v>2012</v>
      </c>
      <c r="AW7" s="227"/>
      <c r="AX7" s="227" t="s">
        <v>2011</v>
      </c>
      <c r="AY7" s="227"/>
      <c r="AZ7" s="227"/>
      <c r="BA7" s="227" t="s">
        <v>2013</v>
      </c>
      <c r="BB7" s="227" t="s">
        <v>2014</v>
      </c>
      <c r="BC7" s="227" t="s">
        <v>2015</v>
      </c>
      <c r="BD7" s="227"/>
      <c r="BE7" s="227"/>
      <c r="BF7" s="227" t="s">
        <v>2016</v>
      </c>
      <c r="BG7" s="227"/>
      <c r="BH7" s="227"/>
      <c r="BI7" s="227"/>
      <c r="BJ7" s="227"/>
      <c r="BK7" s="227" t="s">
        <v>2017</v>
      </c>
      <c r="BL7" s="227" t="s">
        <v>2018</v>
      </c>
      <c r="BM7" s="227"/>
      <c r="BN7" s="227" t="s">
        <v>2019</v>
      </c>
      <c r="BO7" s="227"/>
      <c r="BP7" s="227"/>
      <c r="BQ7" s="227" t="s">
        <v>2020</v>
      </c>
      <c r="BR7" s="227"/>
      <c r="BS7" s="227"/>
      <c r="BT7" s="227"/>
      <c r="BU7" s="227" t="s">
        <v>2021</v>
      </c>
      <c r="BV7" s="227" t="s">
        <v>2022</v>
      </c>
      <c r="BW7" s="227" t="s">
        <v>2023</v>
      </c>
      <c r="BX7" s="227"/>
      <c r="BY7" s="227"/>
      <c r="BZ7" s="227"/>
      <c r="CA7" s="227" t="s">
        <v>2024</v>
      </c>
      <c r="CB7" s="227"/>
      <c r="CC7" s="227"/>
      <c r="CD7" s="227"/>
      <c r="CE7" s="227"/>
      <c r="CF7" s="227" t="s">
        <v>2025</v>
      </c>
      <c r="CG7" s="227"/>
      <c r="CH7" s="227"/>
      <c r="CI7" s="227"/>
      <c r="CJ7" s="227" t="s">
        <v>2026</v>
      </c>
      <c r="CK7" s="227"/>
      <c r="CL7" s="227" t="s">
        <v>2027</v>
      </c>
      <c r="CM7" s="227"/>
      <c r="CN7" s="227" t="s">
        <v>2028</v>
      </c>
      <c r="CO7" s="227" t="s">
        <v>2029</v>
      </c>
      <c r="CP7" s="227"/>
      <c r="CQ7" s="227"/>
      <c r="CR7" s="227" t="s">
        <v>2030</v>
      </c>
      <c r="CS7" s="227"/>
      <c r="CT7" s="227"/>
      <c r="CU7" s="227"/>
      <c r="CV7" s="227"/>
      <c r="CW7" s="227" t="s">
        <v>2031</v>
      </c>
      <c r="CX7" s="227" t="s">
        <v>2032</v>
      </c>
      <c r="CY7" s="227"/>
      <c r="CZ7" s="227"/>
      <c r="DA7" s="227"/>
      <c r="DB7" s="227"/>
      <c r="DC7" s="227"/>
      <c r="DD7" s="227" t="s">
        <v>2033</v>
      </c>
      <c r="DE7" s="227"/>
      <c r="DF7" s="227"/>
      <c r="DG7" s="227" t="s">
        <v>2034</v>
      </c>
      <c r="DH7" s="227"/>
      <c r="DI7" s="227" t="s">
        <v>2035</v>
      </c>
      <c r="DJ7" s="227"/>
      <c r="DK7" s="227" t="s">
        <v>2036</v>
      </c>
      <c r="DL7" s="227" t="s">
        <v>2037</v>
      </c>
      <c r="DM7" s="227"/>
      <c r="DN7" s="227"/>
      <c r="DO7" s="227"/>
      <c r="DP7" s="227"/>
      <c r="DQ7" s="227" t="s">
        <v>2038</v>
      </c>
      <c r="DR7" s="227" t="s">
        <v>2039</v>
      </c>
      <c r="DS7" s="227" t="s">
        <v>2040</v>
      </c>
      <c r="DT7" s="227"/>
      <c r="DU7" s="227"/>
      <c r="DV7" s="227"/>
      <c r="DW7" s="227"/>
      <c r="DX7" s="227"/>
      <c r="DY7" s="227"/>
      <c r="DZ7" s="227"/>
      <c r="EA7" s="227" t="s">
        <v>2041</v>
      </c>
      <c r="EB7" s="227" t="s">
        <v>2042</v>
      </c>
      <c r="EC7" s="227"/>
      <c r="ED7" s="227"/>
      <c r="EE7" s="227" t="s">
        <v>2041</v>
      </c>
      <c r="EF7" s="227"/>
      <c r="EG7" s="227" t="s">
        <v>2043</v>
      </c>
      <c r="EH7" s="227" t="s">
        <v>2044</v>
      </c>
      <c r="EI7" s="227"/>
      <c r="EJ7" s="227" t="s">
        <v>2045</v>
      </c>
      <c r="EK7" s="227"/>
      <c r="EL7" s="227"/>
      <c r="EM7" s="227"/>
      <c r="EN7" s="227"/>
      <c r="EO7" s="227"/>
      <c r="EP7" s="227"/>
      <c r="EQ7" s="227"/>
      <c r="ER7" s="227"/>
      <c r="ES7" s="227"/>
      <c r="ET7" s="227" t="s">
        <v>2046</v>
      </c>
      <c r="EU7" s="227" t="s">
        <v>2047</v>
      </c>
      <c r="EV7" s="227" t="s">
        <v>2048</v>
      </c>
      <c r="EW7" s="227" t="s">
        <v>2049</v>
      </c>
      <c r="EX7" s="227" t="s">
        <v>2050</v>
      </c>
      <c r="EY7" s="227" t="s">
        <v>2051</v>
      </c>
      <c r="EZ7" s="227" t="s">
        <v>2052</v>
      </c>
      <c r="FA7" s="227"/>
      <c r="FB7" s="227" t="s">
        <v>2053</v>
      </c>
      <c r="FC7" s="227"/>
      <c r="FD7" s="227" t="s">
        <v>2054</v>
      </c>
      <c r="FE7" s="227"/>
      <c r="FF7" s="227"/>
      <c r="FG7" s="227" t="s">
        <v>2055</v>
      </c>
      <c r="FH7" s="227"/>
      <c r="FI7" s="227"/>
      <c r="FJ7" s="227" t="s">
        <v>2056</v>
      </c>
      <c r="FK7" s="227"/>
      <c r="FL7" s="227"/>
      <c r="FM7" s="227" t="s">
        <v>2057</v>
      </c>
      <c r="FN7" s="227"/>
      <c r="FO7" s="227"/>
      <c r="FP7" s="227" t="s">
        <v>2058</v>
      </c>
      <c r="FQ7" s="227"/>
      <c r="FR7" s="227"/>
      <c r="FS7" s="227" t="s">
        <v>2059</v>
      </c>
      <c r="FT7" s="227" t="s">
        <v>2058</v>
      </c>
      <c r="FU7" s="227"/>
      <c r="FV7" s="227"/>
      <c r="FW7" s="227"/>
      <c r="FX7" s="227" t="s">
        <v>2060</v>
      </c>
      <c r="FY7" s="227" t="s">
        <v>2061</v>
      </c>
      <c r="FZ7" s="227" t="s">
        <v>2062</v>
      </c>
      <c r="GA7" s="227" t="s">
        <v>2063</v>
      </c>
      <c r="GB7" s="227" t="s">
        <v>2064</v>
      </c>
      <c r="GC7" s="227" t="s">
        <v>2065</v>
      </c>
      <c r="GD7" s="227"/>
      <c r="GE7" s="227" t="s">
        <v>2066</v>
      </c>
      <c r="GF7" s="227" t="s">
        <v>2067</v>
      </c>
      <c r="GG7" s="227" t="s">
        <v>2068</v>
      </c>
      <c r="GH7" s="227" t="s">
        <v>2069</v>
      </c>
      <c r="GI7" s="227" t="s">
        <v>2070</v>
      </c>
      <c r="GJ7" s="227"/>
      <c r="GK7" s="227" t="s">
        <v>2069</v>
      </c>
      <c r="GL7" s="227" t="s">
        <v>2071</v>
      </c>
      <c r="GM7" s="227"/>
      <c r="GN7" s="227" t="s">
        <v>2072</v>
      </c>
      <c r="GO7" s="227" t="s">
        <v>2073</v>
      </c>
      <c r="GP7" s="227" t="s">
        <v>2068</v>
      </c>
      <c r="GQ7" s="227"/>
      <c r="GR7" s="227" t="s">
        <v>2074</v>
      </c>
      <c r="GS7" s="227"/>
      <c r="GT7" s="227"/>
      <c r="GU7" s="227" t="s">
        <v>2075</v>
      </c>
      <c r="GV7" s="227" t="s">
        <v>2070</v>
      </c>
      <c r="GW7" s="227"/>
      <c r="GX7" s="227" t="s">
        <v>2076</v>
      </c>
      <c r="GY7" s="227" t="s">
        <v>2077</v>
      </c>
      <c r="GZ7" s="227"/>
      <c r="HA7" s="227" t="s">
        <v>2076</v>
      </c>
      <c r="HB7" s="227" t="s">
        <v>2078</v>
      </c>
      <c r="HC7" s="227"/>
      <c r="HD7" s="227" t="s">
        <v>2079</v>
      </c>
      <c r="HE7" s="227" t="s">
        <v>2080</v>
      </c>
      <c r="HF7" s="227" t="s">
        <v>2081</v>
      </c>
      <c r="HG7" s="227" t="s">
        <v>2082</v>
      </c>
      <c r="HH7" s="227" t="s">
        <v>2080</v>
      </c>
      <c r="HI7" s="227" t="s">
        <v>2083</v>
      </c>
      <c r="HJ7" s="227"/>
      <c r="HK7" s="227"/>
      <c r="HL7" s="227"/>
      <c r="HM7" s="227"/>
      <c r="HN7" s="227"/>
      <c r="HO7" s="227" t="s">
        <v>2084</v>
      </c>
      <c r="HP7" s="227"/>
      <c r="HQ7" s="227"/>
      <c r="HR7" s="227"/>
      <c r="HS7" s="227"/>
      <c r="HT7" s="227"/>
      <c r="HU7" s="227"/>
      <c r="HV7" s="227"/>
      <c r="HW7" s="227"/>
      <c r="HX7" s="227"/>
      <c r="HY7" s="227" t="s">
        <v>2085</v>
      </c>
      <c r="HZ7" s="227"/>
      <c r="IA7" s="227" t="s">
        <v>2086</v>
      </c>
      <c r="IB7" s="227"/>
      <c r="IC7" s="227"/>
      <c r="ID7" s="227"/>
      <c r="IE7" s="227"/>
      <c r="IF7" s="227"/>
      <c r="IG7" s="227"/>
      <c r="IH7" s="227"/>
      <c r="II7" s="227"/>
      <c r="IJ7" s="227" t="s">
        <v>2087</v>
      </c>
      <c r="IK7" s="227"/>
      <c r="IL7" s="227"/>
      <c r="IM7" s="227"/>
      <c r="IN7" s="227"/>
      <c r="IO7" s="227" t="s">
        <v>2088</v>
      </c>
      <c r="IP7" s="227"/>
      <c r="IQ7" s="227" t="s">
        <v>2089</v>
      </c>
      <c r="IR7" s="227"/>
      <c r="IS7" s="227" t="s">
        <v>2090</v>
      </c>
      <c r="IT7" s="227"/>
      <c r="IU7" s="227"/>
      <c r="IV7" s="227"/>
      <c r="IW7" s="227" t="s">
        <v>2091</v>
      </c>
      <c r="IX7" s="227"/>
      <c r="IY7" s="227" t="s">
        <v>2092</v>
      </c>
      <c r="IZ7" s="227" t="s">
        <v>2093</v>
      </c>
      <c r="JA7" s="227" t="s">
        <v>2094</v>
      </c>
      <c r="JB7" s="227" t="s">
        <v>2095</v>
      </c>
      <c r="JC7" s="227"/>
      <c r="JD7" s="227" t="s">
        <v>2096</v>
      </c>
      <c r="JE7" s="227"/>
      <c r="JF7" s="227" t="s">
        <v>2097</v>
      </c>
      <c r="JG7" s="227"/>
      <c r="JH7" s="227"/>
      <c r="JI7" s="227" t="s">
        <v>2098</v>
      </c>
      <c r="JJ7" s="227"/>
      <c r="JK7" s="227"/>
      <c r="JL7" s="227"/>
      <c r="JM7" s="227"/>
      <c r="JN7" s="227"/>
      <c r="JO7" s="227" t="s">
        <v>2099</v>
      </c>
      <c r="JP7" s="227"/>
      <c r="JQ7" s="227" t="s">
        <v>2100</v>
      </c>
      <c r="JR7" s="227"/>
      <c r="JS7" s="227"/>
      <c r="JT7" s="227" t="s">
        <v>2101</v>
      </c>
      <c r="JU7" s="227" t="s">
        <v>2102</v>
      </c>
      <c r="JV7" s="227" t="s">
        <v>2103</v>
      </c>
      <c r="JW7" s="227" t="s">
        <v>2086</v>
      </c>
      <c r="JX7" s="227" t="s">
        <v>2104</v>
      </c>
      <c r="JY7" s="227" t="s">
        <v>2105</v>
      </c>
      <c r="JZ7" s="227" t="s">
        <v>2106</v>
      </c>
      <c r="KA7" s="227"/>
      <c r="KB7" s="227"/>
      <c r="KC7" s="227" t="s">
        <v>2107</v>
      </c>
      <c r="KD7" s="227"/>
      <c r="KE7" s="227"/>
      <c r="KF7" s="227" t="s">
        <v>2102</v>
      </c>
      <c r="KG7" s="227" t="s">
        <v>2108</v>
      </c>
      <c r="KH7" s="227" t="s">
        <v>2109</v>
      </c>
      <c r="KI7" s="227"/>
    </row>
    <row r="8" spans="1:295" ht="27" customHeight="1" x14ac:dyDescent="0.25">
      <c r="A8" s="156" t="s">
        <v>62</v>
      </c>
      <c r="B8" s="156" t="s">
        <v>586</v>
      </c>
      <c r="C8" s="157" t="s">
        <v>450</v>
      </c>
      <c r="D8" s="157" t="s">
        <v>2110</v>
      </c>
      <c r="E8" s="157" t="s">
        <v>2111</v>
      </c>
      <c r="F8" s="157" t="s">
        <v>2112</v>
      </c>
      <c r="G8" s="157" t="s">
        <v>2113</v>
      </c>
      <c r="H8" s="157" t="s">
        <v>493</v>
      </c>
      <c r="I8" s="157" t="s">
        <v>2114</v>
      </c>
      <c r="J8" s="157" t="s">
        <v>2115</v>
      </c>
      <c r="K8" s="157" t="s">
        <v>2116</v>
      </c>
      <c r="L8" s="157" t="s">
        <v>2117</v>
      </c>
      <c r="M8" s="157" t="s">
        <v>457</v>
      </c>
      <c r="N8" s="157" t="s">
        <v>2118</v>
      </c>
      <c r="O8" s="158" t="s">
        <v>2119</v>
      </c>
      <c r="P8" s="157" t="s">
        <v>2120</v>
      </c>
      <c r="Q8" s="157" t="s">
        <v>2121</v>
      </c>
      <c r="R8" s="157" t="s">
        <v>2120</v>
      </c>
      <c r="S8" s="157" t="s">
        <v>2122</v>
      </c>
      <c r="T8" s="157" t="s">
        <v>2115</v>
      </c>
      <c r="U8" s="157" t="s">
        <v>2123</v>
      </c>
      <c r="V8" s="157" t="s">
        <v>2124</v>
      </c>
      <c r="W8" s="157" t="s">
        <v>2125</v>
      </c>
      <c r="X8" s="157" t="s">
        <v>2126</v>
      </c>
      <c r="Y8" s="157" t="s">
        <v>2127</v>
      </c>
      <c r="Z8" s="157" t="s">
        <v>2128</v>
      </c>
      <c r="AA8" s="157" t="s">
        <v>2129</v>
      </c>
      <c r="AB8" s="157" t="s">
        <v>2130</v>
      </c>
      <c r="AC8" s="157" t="s">
        <v>2131</v>
      </c>
      <c r="AD8" s="157" t="s">
        <v>2132</v>
      </c>
      <c r="AE8" s="157" t="s">
        <v>2133</v>
      </c>
      <c r="AF8" s="157" t="s">
        <v>2118</v>
      </c>
      <c r="AG8" s="157" t="s">
        <v>2119</v>
      </c>
      <c r="AH8" s="157" t="s">
        <v>2134</v>
      </c>
      <c r="AI8" s="157" t="s">
        <v>2135</v>
      </c>
      <c r="AJ8" s="158" t="s">
        <v>2136</v>
      </c>
      <c r="AK8" s="158" t="s">
        <v>2137</v>
      </c>
      <c r="AL8" s="157" t="s">
        <v>2138</v>
      </c>
      <c r="AM8" s="157" t="s">
        <v>2136</v>
      </c>
      <c r="AN8" s="157" t="s">
        <v>2137</v>
      </c>
      <c r="AO8" s="157" t="s">
        <v>2139</v>
      </c>
      <c r="AP8" s="157" t="s">
        <v>2140</v>
      </c>
      <c r="AQ8" s="157" t="s">
        <v>2141</v>
      </c>
      <c r="AR8" s="157" t="s">
        <v>2142</v>
      </c>
      <c r="AS8" s="157" t="s">
        <v>2143</v>
      </c>
      <c r="AT8" s="158" t="s">
        <v>2144</v>
      </c>
      <c r="AU8" s="158" t="s">
        <v>2145</v>
      </c>
      <c r="AV8" s="157" t="s">
        <v>2146</v>
      </c>
      <c r="AW8" s="157" t="s">
        <v>2147</v>
      </c>
      <c r="AX8" s="157" t="s">
        <v>2148</v>
      </c>
      <c r="AY8" s="157" t="s">
        <v>2149</v>
      </c>
      <c r="AZ8" s="157" t="s">
        <v>2150</v>
      </c>
      <c r="BA8" s="157" t="s">
        <v>2151</v>
      </c>
      <c r="BB8" s="158" t="s">
        <v>2152</v>
      </c>
      <c r="BC8" s="157" t="s">
        <v>374</v>
      </c>
      <c r="BD8" s="157" t="s">
        <v>2153</v>
      </c>
      <c r="BE8" s="157" t="s">
        <v>2154</v>
      </c>
      <c r="BF8" s="157" t="s">
        <v>2144</v>
      </c>
      <c r="BG8" s="157" t="s">
        <v>2145</v>
      </c>
      <c r="BH8" s="157" t="s">
        <v>2155</v>
      </c>
      <c r="BI8" s="157" t="s">
        <v>2156</v>
      </c>
      <c r="BJ8" s="157" t="s">
        <v>2157</v>
      </c>
      <c r="BK8" s="157" t="s">
        <v>2158</v>
      </c>
      <c r="BL8" s="157" t="s">
        <v>2159</v>
      </c>
      <c r="BM8" s="157" t="s">
        <v>2160</v>
      </c>
      <c r="BN8" s="157" t="s">
        <v>2152</v>
      </c>
      <c r="BO8" s="157" t="s">
        <v>2161</v>
      </c>
      <c r="BP8" s="157" t="s">
        <v>2162</v>
      </c>
      <c r="BQ8" s="157" t="s">
        <v>2163</v>
      </c>
      <c r="BR8" s="157" t="s">
        <v>2164</v>
      </c>
      <c r="BS8" s="157" t="s">
        <v>2165</v>
      </c>
      <c r="BT8" s="157" t="s">
        <v>2166</v>
      </c>
      <c r="BU8" s="157" t="s">
        <v>2166</v>
      </c>
      <c r="BV8" s="157" t="s">
        <v>2167</v>
      </c>
      <c r="BW8" s="157" t="s">
        <v>2168</v>
      </c>
      <c r="BX8" s="157" t="s">
        <v>2169</v>
      </c>
      <c r="BY8" s="157" t="s">
        <v>2170</v>
      </c>
      <c r="BZ8" s="157" t="s">
        <v>2171</v>
      </c>
      <c r="CA8" s="157" t="s">
        <v>2172</v>
      </c>
      <c r="CB8" s="157" t="s">
        <v>2173</v>
      </c>
      <c r="CC8" s="157" t="s">
        <v>2174</v>
      </c>
      <c r="CD8" s="157" t="s">
        <v>2175</v>
      </c>
      <c r="CE8" s="157" t="s">
        <v>2176</v>
      </c>
      <c r="CF8" s="157" t="s">
        <v>2177</v>
      </c>
      <c r="CG8" s="157" t="s">
        <v>2178</v>
      </c>
      <c r="CH8" s="157" t="s">
        <v>2179</v>
      </c>
      <c r="CI8" s="157" t="s">
        <v>2180</v>
      </c>
      <c r="CJ8" s="157" t="s">
        <v>2181</v>
      </c>
      <c r="CK8" s="157" t="s">
        <v>2182</v>
      </c>
      <c r="CL8" s="157" t="s">
        <v>2183</v>
      </c>
      <c r="CM8" s="157" t="s">
        <v>2184</v>
      </c>
      <c r="CN8" s="157" t="s">
        <v>2185</v>
      </c>
      <c r="CO8" s="157" t="s">
        <v>2186</v>
      </c>
      <c r="CP8" s="157" t="s">
        <v>2187</v>
      </c>
      <c r="CQ8" s="157" t="s">
        <v>2188</v>
      </c>
      <c r="CR8" s="157" t="s">
        <v>2189</v>
      </c>
      <c r="CS8" s="157" t="s">
        <v>2190</v>
      </c>
      <c r="CT8" s="157" t="s">
        <v>2191</v>
      </c>
      <c r="CU8" s="157" t="s">
        <v>2192</v>
      </c>
      <c r="CV8" s="157" t="s">
        <v>2193</v>
      </c>
      <c r="CW8" s="157" t="s">
        <v>2194</v>
      </c>
      <c r="CX8" s="157" t="s">
        <v>2195</v>
      </c>
      <c r="CY8" s="157" t="s">
        <v>2196</v>
      </c>
      <c r="CZ8" s="157" t="s">
        <v>2197</v>
      </c>
      <c r="DA8" s="157" t="s">
        <v>2198</v>
      </c>
      <c r="DB8" s="157" t="s">
        <v>2199</v>
      </c>
      <c r="DC8" s="157" t="s">
        <v>2200</v>
      </c>
      <c r="DD8" s="157" t="s">
        <v>2179</v>
      </c>
      <c r="DE8" s="157" t="s">
        <v>2180</v>
      </c>
      <c r="DF8" s="157" t="s">
        <v>2201</v>
      </c>
      <c r="DG8" s="157" t="s">
        <v>2202</v>
      </c>
      <c r="DH8" s="157" t="s">
        <v>2203</v>
      </c>
      <c r="DI8" s="157" t="s">
        <v>2204</v>
      </c>
      <c r="DJ8" s="157" t="s">
        <v>2205</v>
      </c>
      <c r="DK8" s="157" t="s">
        <v>2206</v>
      </c>
      <c r="DL8" s="157" t="s">
        <v>2196</v>
      </c>
      <c r="DM8" s="157" t="s">
        <v>2197</v>
      </c>
      <c r="DN8" s="157" t="s">
        <v>2198</v>
      </c>
      <c r="DO8" s="157" t="s">
        <v>2207</v>
      </c>
      <c r="DP8" s="157" t="s">
        <v>2208</v>
      </c>
      <c r="DQ8" s="157" t="s">
        <v>2209</v>
      </c>
      <c r="DR8" s="157" t="s">
        <v>2210</v>
      </c>
      <c r="DS8" s="157" t="s">
        <v>2211</v>
      </c>
      <c r="DT8" s="157" t="s">
        <v>2212</v>
      </c>
      <c r="DU8" s="157" t="s">
        <v>2195</v>
      </c>
      <c r="DV8" s="157" t="s">
        <v>2196</v>
      </c>
      <c r="DW8" s="157" t="s">
        <v>2201</v>
      </c>
      <c r="DX8" s="157" t="s">
        <v>2210</v>
      </c>
      <c r="DY8" s="157" t="s">
        <v>2213</v>
      </c>
      <c r="DZ8" s="157" t="s">
        <v>2214</v>
      </c>
      <c r="EA8" s="157" t="s">
        <v>2215</v>
      </c>
      <c r="EB8" s="157" t="s">
        <v>2216</v>
      </c>
      <c r="EC8" s="157" t="s">
        <v>2217</v>
      </c>
      <c r="ED8" s="157" t="s">
        <v>2218</v>
      </c>
      <c r="EE8" s="157" t="s">
        <v>2219</v>
      </c>
      <c r="EF8" s="157" t="s">
        <v>2220</v>
      </c>
      <c r="EG8" s="157" t="s">
        <v>2153</v>
      </c>
      <c r="EH8" s="157" t="s">
        <v>2163</v>
      </c>
      <c r="EI8" s="157" t="s">
        <v>190</v>
      </c>
      <c r="EJ8" s="157" t="s">
        <v>2221</v>
      </c>
      <c r="EK8" s="157" t="s">
        <v>2222</v>
      </c>
      <c r="EL8" s="157" t="s">
        <v>2223</v>
      </c>
      <c r="EM8" s="157" t="s">
        <v>2224</v>
      </c>
      <c r="EN8" s="157" t="s">
        <v>2225</v>
      </c>
      <c r="EO8" s="157" t="s">
        <v>2226</v>
      </c>
      <c r="EP8" s="157" t="s">
        <v>2227</v>
      </c>
      <c r="EQ8" s="157" t="s">
        <v>2228</v>
      </c>
      <c r="ER8" s="157" t="s">
        <v>2229</v>
      </c>
      <c r="ES8" s="157" t="s">
        <v>2230</v>
      </c>
      <c r="ET8" s="157" t="s">
        <v>2231</v>
      </c>
      <c r="EU8" s="157" t="s">
        <v>2232</v>
      </c>
      <c r="EV8" s="157" t="s">
        <v>2233</v>
      </c>
      <c r="EW8" s="157" t="s">
        <v>2234</v>
      </c>
      <c r="EX8" s="157" t="s">
        <v>2235</v>
      </c>
      <c r="EY8" s="157" t="s">
        <v>483</v>
      </c>
      <c r="EZ8" s="157" t="s">
        <v>2236</v>
      </c>
      <c r="FA8" s="157" t="s">
        <v>2237</v>
      </c>
      <c r="FB8" s="157" t="s">
        <v>2220</v>
      </c>
      <c r="FC8" s="157" t="s">
        <v>2224</v>
      </c>
      <c r="FD8" s="157" t="s">
        <v>2238</v>
      </c>
      <c r="FE8" s="157" t="s">
        <v>2239</v>
      </c>
      <c r="FF8" s="157" t="s">
        <v>2240</v>
      </c>
      <c r="FG8" s="157" t="s">
        <v>2241</v>
      </c>
      <c r="FH8" s="157" t="s">
        <v>2242</v>
      </c>
      <c r="FI8" s="157" t="s">
        <v>2243</v>
      </c>
      <c r="FJ8" s="157" t="s">
        <v>2172</v>
      </c>
      <c r="FK8" s="157" t="s">
        <v>2173</v>
      </c>
      <c r="FL8" s="157" t="s">
        <v>2244</v>
      </c>
      <c r="FM8" s="157" t="s">
        <v>2213</v>
      </c>
      <c r="FN8" s="157" t="s">
        <v>2214</v>
      </c>
      <c r="FO8" s="157" t="s">
        <v>2245</v>
      </c>
      <c r="FP8" s="157" t="s">
        <v>2246</v>
      </c>
      <c r="FQ8" s="158" t="s">
        <v>2247</v>
      </c>
      <c r="FR8" s="157" t="s">
        <v>2248</v>
      </c>
      <c r="FS8" s="157" t="s">
        <v>2249</v>
      </c>
      <c r="FT8" s="157" t="s">
        <v>2250</v>
      </c>
      <c r="FU8" s="157" t="s">
        <v>2251</v>
      </c>
      <c r="FV8" s="157" t="s">
        <v>2252</v>
      </c>
      <c r="FW8" s="157" t="s">
        <v>2253</v>
      </c>
      <c r="FX8" s="157" t="s">
        <v>2254</v>
      </c>
      <c r="FY8" s="157" t="s">
        <v>2255</v>
      </c>
      <c r="FZ8" s="157" t="s">
        <v>2256</v>
      </c>
      <c r="GA8" s="157" t="s">
        <v>2221</v>
      </c>
      <c r="GB8" s="158" t="s">
        <v>2257</v>
      </c>
      <c r="GC8" s="157" t="s">
        <v>2246</v>
      </c>
      <c r="GD8" s="157" t="s">
        <v>2245</v>
      </c>
      <c r="GE8" s="157" t="s">
        <v>2258</v>
      </c>
      <c r="GF8" s="158" t="s">
        <v>2259</v>
      </c>
      <c r="GG8" s="157" t="s">
        <v>2260</v>
      </c>
      <c r="GH8" s="157" t="s">
        <v>2261</v>
      </c>
      <c r="GI8" s="157" t="s">
        <v>2195</v>
      </c>
      <c r="GJ8" s="157" t="s">
        <v>2262</v>
      </c>
      <c r="GK8" s="157" t="s">
        <v>2263</v>
      </c>
      <c r="GL8" s="157" t="s">
        <v>2264</v>
      </c>
      <c r="GM8" s="157" t="s">
        <v>2265</v>
      </c>
      <c r="GN8" s="157" t="s">
        <v>2266</v>
      </c>
      <c r="GO8" s="157" t="s">
        <v>2267</v>
      </c>
      <c r="GP8" s="157" t="s">
        <v>2268</v>
      </c>
      <c r="GQ8" s="158" t="s">
        <v>2267</v>
      </c>
      <c r="GR8" s="157" t="s">
        <v>2269</v>
      </c>
      <c r="GS8" s="157" t="s">
        <v>2270</v>
      </c>
      <c r="GT8" s="157" t="s">
        <v>2271</v>
      </c>
      <c r="GU8" s="157" t="s">
        <v>2272</v>
      </c>
      <c r="GV8" s="157" t="s">
        <v>2273</v>
      </c>
      <c r="GW8" s="157" t="s">
        <v>2274</v>
      </c>
      <c r="GX8" s="157" t="s">
        <v>2275</v>
      </c>
      <c r="GY8" s="157" t="s">
        <v>2276</v>
      </c>
      <c r="GZ8" s="157" t="s">
        <v>2277</v>
      </c>
      <c r="HA8" s="157" t="s">
        <v>2278</v>
      </c>
      <c r="HB8" s="158" t="s">
        <v>2279</v>
      </c>
      <c r="HC8" s="158" t="s">
        <v>2280</v>
      </c>
      <c r="HD8" s="157" t="s">
        <v>2281</v>
      </c>
      <c r="HE8" s="157" t="s">
        <v>2281</v>
      </c>
      <c r="HF8" s="157" t="s">
        <v>558</v>
      </c>
      <c r="HG8" s="157" t="s">
        <v>558</v>
      </c>
      <c r="HH8" s="157" t="s">
        <v>2282</v>
      </c>
      <c r="HI8" s="158" t="s">
        <v>2279</v>
      </c>
      <c r="HJ8" s="158" t="s">
        <v>2280</v>
      </c>
      <c r="HK8" s="157" t="s">
        <v>2283</v>
      </c>
      <c r="HL8" s="157" t="s">
        <v>2284</v>
      </c>
      <c r="HM8" s="157" t="s">
        <v>2285</v>
      </c>
      <c r="HN8" s="157" t="s">
        <v>2286</v>
      </c>
      <c r="HO8" s="157" t="s">
        <v>2287</v>
      </c>
      <c r="HP8" s="157" t="s">
        <v>2288</v>
      </c>
      <c r="HQ8" s="157" t="s">
        <v>2289</v>
      </c>
      <c r="HR8" s="157" t="s">
        <v>2290</v>
      </c>
      <c r="HS8" s="157" t="s">
        <v>2291</v>
      </c>
      <c r="HT8" s="157" t="s">
        <v>2292</v>
      </c>
      <c r="HU8" s="157" t="s">
        <v>2293</v>
      </c>
      <c r="HV8" s="157" t="s">
        <v>2294</v>
      </c>
      <c r="HW8" s="157" t="s">
        <v>2295</v>
      </c>
      <c r="HX8" s="157" t="s">
        <v>2296</v>
      </c>
      <c r="HY8" s="157" t="s">
        <v>2297</v>
      </c>
      <c r="HZ8" s="157" t="s">
        <v>2298</v>
      </c>
      <c r="IA8" s="157" t="s">
        <v>2299</v>
      </c>
      <c r="IB8" s="157" t="s">
        <v>2300</v>
      </c>
      <c r="IC8" s="157" t="s">
        <v>2301</v>
      </c>
      <c r="ID8" s="157" t="s">
        <v>2302</v>
      </c>
      <c r="IE8" s="157" t="s">
        <v>2303</v>
      </c>
      <c r="IF8" s="157" t="s">
        <v>2289</v>
      </c>
      <c r="IG8" s="157" t="s">
        <v>2290</v>
      </c>
      <c r="IH8" s="157" t="s">
        <v>2304</v>
      </c>
      <c r="II8" s="157" t="s">
        <v>2305</v>
      </c>
      <c r="IJ8" s="157" t="s">
        <v>2282</v>
      </c>
      <c r="IK8" s="157" t="s">
        <v>190</v>
      </c>
      <c r="IL8" s="158" t="s">
        <v>2306</v>
      </c>
      <c r="IM8" s="158" t="s">
        <v>2307</v>
      </c>
      <c r="IN8" s="157" t="s">
        <v>219</v>
      </c>
      <c r="IO8" s="157" t="s">
        <v>2307</v>
      </c>
      <c r="IP8" s="157" t="s">
        <v>2308</v>
      </c>
      <c r="IQ8" s="157" t="s">
        <v>2309</v>
      </c>
      <c r="IR8" s="157" t="s">
        <v>2310</v>
      </c>
      <c r="IS8" s="158" t="s">
        <v>2308</v>
      </c>
      <c r="IT8" s="157" t="s">
        <v>2311</v>
      </c>
      <c r="IU8" s="157" t="s">
        <v>2312</v>
      </c>
      <c r="IV8" s="157" t="s">
        <v>2309</v>
      </c>
      <c r="IW8" s="158" t="s">
        <v>2306</v>
      </c>
      <c r="IX8" s="157" t="s">
        <v>2310</v>
      </c>
      <c r="IY8" s="157" t="s">
        <v>579</v>
      </c>
      <c r="IZ8" s="157" t="s">
        <v>579</v>
      </c>
      <c r="JA8" s="157" t="s">
        <v>2313</v>
      </c>
      <c r="JB8" s="157" t="s">
        <v>2314</v>
      </c>
      <c r="JC8" s="157" t="s">
        <v>2315</v>
      </c>
      <c r="JD8" s="157" t="s">
        <v>274</v>
      </c>
      <c r="JE8" s="157" t="s">
        <v>280</v>
      </c>
      <c r="JF8" s="157" t="s">
        <v>2315</v>
      </c>
      <c r="JG8" s="157" t="s">
        <v>2316</v>
      </c>
      <c r="JH8" s="157" t="s">
        <v>2317</v>
      </c>
      <c r="JI8" s="157" t="s">
        <v>2316</v>
      </c>
      <c r="JJ8" s="157" t="s">
        <v>2318</v>
      </c>
      <c r="JK8" s="157" t="s">
        <v>2319</v>
      </c>
      <c r="JL8" s="157" t="s">
        <v>2320</v>
      </c>
      <c r="JM8" s="157" t="s">
        <v>236</v>
      </c>
      <c r="JN8" s="157" t="s">
        <v>2321</v>
      </c>
      <c r="JO8" s="157" t="s">
        <v>2322</v>
      </c>
      <c r="JP8" s="157" t="s">
        <v>2323</v>
      </c>
      <c r="JQ8" s="157" t="s">
        <v>2324</v>
      </c>
      <c r="JR8" s="157" t="s">
        <v>2325</v>
      </c>
      <c r="JS8" s="157" t="s">
        <v>2326</v>
      </c>
      <c r="JT8" s="157" t="s">
        <v>2327</v>
      </c>
      <c r="JU8" s="157" t="s">
        <v>2303</v>
      </c>
      <c r="JV8" s="157" t="s">
        <v>2328</v>
      </c>
      <c r="JW8" s="157" t="s">
        <v>2329</v>
      </c>
      <c r="JX8" s="157" t="s">
        <v>2330</v>
      </c>
      <c r="JY8" s="157" t="s">
        <v>2331</v>
      </c>
      <c r="JZ8" s="157" t="s">
        <v>2332</v>
      </c>
      <c r="KA8" s="157" t="s">
        <v>2283</v>
      </c>
      <c r="KB8" s="157" t="s">
        <v>2333</v>
      </c>
      <c r="KC8" s="157" t="s">
        <v>2332</v>
      </c>
      <c r="KD8" s="157" t="s">
        <v>2284</v>
      </c>
      <c r="KE8" s="157" t="s">
        <v>2334</v>
      </c>
      <c r="KF8" s="157" t="s">
        <v>2335</v>
      </c>
      <c r="KG8" s="157" t="s">
        <v>2335</v>
      </c>
      <c r="KH8" s="157" t="s">
        <v>2336</v>
      </c>
      <c r="KI8" s="157" t="s">
        <v>2165</v>
      </c>
    </row>
    <row r="9" spans="1:295" ht="18" customHeight="1" x14ac:dyDescent="0.25">
      <c r="A9" s="159" t="s">
        <v>66</v>
      </c>
      <c r="B9" s="159" t="s">
        <v>806</v>
      </c>
      <c r="C9" s="160">
        <v>0</v>
      </c>
      <c r="D9" s="161">
        <v>12.724</v>
      </c>
      <c r="E9" s="161">
        <v>-18.229500000000002</v>
      </c>
      <c r="F9" s="161">
        <v>7.9626000000000001</v>
      </c>
      <c r="G9" s="161">
        <v>12.0578</v>
      </c>
      <c r="H9" s="162"/>
      <c r="I9" s="161">
        <v>32.563000000000002</v>
      </c>
      <c r="J9" s="161">
        <v>-67.071799999999996</v>
      </c>
      <c r="K9" s="161">
        <v>36.279499999999999</v>
      </c>
      <c r="L9" s="161">
        <v>18.281400000000001</v>
      </c>
      <c r="M9" s="162"/>
      <c r="N9" s="161">
        <v>19.98</v>
      </c>
      <c r="O9" s="161">
        <v>-44.192999999999998</v>
      </c>
      <c r="P9" s="161">
        <v>41.8</v>
      </c>
      <c r="Q9" s="161">
        <v>14.076000000000001</v>
      </c>
      <c r="R9" s="161">
        <v>-39.6</v>
      </c>
      <c r="S9" s="161">
        <v>13.684900000000001</v>
      </c>
      <c r="T9" s="161">
        <v>37.872</v>
      </c>
      <c r="U9" s="161">
        <v>9.4832999999999998</v>
      </c>
      <c r="V9" s="161">
        <v>9.6415000000000006</v>
      </c>
      <c r="W9" s="161">
        <v>16.200500000000002</v>
      </c>
      <c r="X9" s="161">
        <v>15.1997</v>
      </c>
      <c r="Y9" s="161">
        <v>6.2558999999999996</v>
      </c>
      <c r="Z9" s="161">
        <v>8.1892999999999994</v>
      </c>
      <c r="AA9" s="162"/>
      <c r="AB9" s="162"/>
      <c r="AC9" s="161">
        <v>-57.5</v>
      </c>
      <c r="AD9" s="161">
        <v>-57.52</v>
      </c>
      <c r="AE9" s="162"/>
      <c r="AF9" s="161">
        <v>-19.98</v>
      </c>
      <c r="AG9" s="161">
        <v>44</v>
      </c>
      <c r="AH9" s="161">
        <v>24.35</v>
      </c>
      <c r="AI9" s="161">
        <v>0.27300000000000002</v>
      </c>
      <c r="AJ9" s="160">
        <v>0</v>
      </c>
      <c r="AK9" s="161">
        <v>-40.85</v>
      </c>
      <c r="AL9" s="161">
        <v>-71.67</v>
      </c>
      <c r="AM9" s="161">
        <v>40.99</v>
      </c>
      <c r="AN9" s="161">
        <v>41.05</v>
      </c>
      <c r="AO9" s="161">
        <v>9.2984000000000009</v>
      </c>
      <c r="AP9" s="161">
        <v>11.872</v>
      </c>
      <c r="AQ9" s="161">
        <v>56.418999999999997</v>
      </c>
      <c r="AR9" s="161">
        <v>58.070900000000002</v>
      </c>
      <c r="AS9" s="161">
        <v>31.5959</v>
      </c>
      <c r="AT9" s="161">
        <v>-42.063200000000002</v>
      </c>
      <c r="AU9" s="161">
        <v>-42.354500000000002</v>
      </c>
      <c r="AV9" s="161">
        <v>9.3261000000000003</v>
      </c>
      <c r="AW9" s="161">
        <v>8.6334999999999997</v>
      </c>
      <c r="AX9" s="161">
        <v>61.0854</v>
      </c>
      <c r="AY9" s="161">
        <v>61.889200000000002</v>
      </c>
      <c r="AZ9" s="161">
        <v>-14.3331</v>
      </c>
      <c r="BA9" s="161">
        <v>-16.2622</v>
      </c>
      <c r="BB9" s="161">
        <v>-317.18020000000001</v>
      </c>
      <c r="BC9" s="161">
        <v>-15.225899999999999</v>
      </c>
      <c r="BD9" s="161">
        <v>-14</v>
      </c>
      <c r="BE9" s="161">
        <v>-14</v>
      </c>
      <c r="BF9" s="161">
        <v>50.324800000000003</v>
      </c>
      <c r="BG9" s="161">
        <v>48.987099999999998</v>
      </c>
      <c r="BH9" s="161">
        <v>-3.8896999999999999</v>
      </c>
      <c r="BI9" s="162"/>
      <c r="BJ9" s="161">
        <v>-43.8324</v>
      </c>
      <c r="BK9" s="161">
        <v>1.8171999999999999</v>
      </c>
      <c r="BL9" s="162"/>
      <c r="BM9" s="161">
        <v>1.2591000000000001</v>
      </c>
      <c r="BN9" s="161">
        <v>369.36540000000002</v>
      </c>
      <c r="BO9" s="161">
        <v>32.105499999999999</v>
      </c>
      <c r="BP9" s="161">
        <v>32.0139</v>
      </c>
      <c r="BQ9" s="161">
        <v>-207.37780000000001</v>
      </c>
      <c r="BR9" s="161">
        <v>338.38830000000002</v>
      </c>
      <c r="BS9" s="162"/>
      <c r="BT9" s="161">
        <v>-93.007300000000001</v>
      </c>
      <c r="BU9" s="161">
        <v>93.275199999999998</v>
      </c>
      <c r="BV9" s="161">
        <v>68.200299999999999</v>
      </c>
      <c r="BW9" s="161">
        <v>22.88</v>
      </c>
      <c r="BX9" s="161">
        <v>17.89</v>
      </c>
      <c r="BY9" s="161">
        <v>46.57</v>
      </c>
      <c r="BZ9" s="161">
        <v>67.319999999999993</v>
      </c>
      <c r="CA9" s="161">
        <v>-42.4602</v>
      </c>
      <c r="CB9" s="161">
        <v>-42.996000000000002</v>
      </c>
      <c r="CC9" s="161">
        <v>88.025400000000005</v>
      </c>
      <c r="CD9" s="161">
        <v>88.327600000000004</v>
      </c>
      <c r="CE9" s="161">
        <v>1.2494000000000001</v>
      </c>
      <c r="CF9" s="161">
        <v>-60.264200000000002</v>
      </c>
      <c r="CG9" s="161">
        <v>-59.898099999999999</v>
      </c>
      <c r="CH9" s="161">
        <v>-4.5959000000000003</v>
      </c>
      <c r="CI9" s="162"/>
      <c r="CJ9" s="162"/>
      <c r="CK9" s="162"/>
      <c r="CL9" s="161">
        <v>94</v>
      </c>
      <c r="CM9" s="161">
        <v>85.4</v>
      </c>
      <c r="CN9" s="161">
        <v>-11.04</v>
      </c>
      <c r="CO9" s="161">
        <v>68.1935</v>
      </c>
      <c r="CP9" s="161">
        <v>65.490899999999996</v>
      </c>
      <c r="CQ9" s="161">
        <v>65.146100000000004</v>
      </c>
      <c r="CR9" s="161">
        <v>-27.956099999999999</v>
      </c>
      <c r="CS9" s="161">
        <v>-27.651700000000002</v>
      </c>
      <c r="CT9" s="161">
        <v>12.9575</v>
      </c>
      <c r="CU9" s="161">
        <v>-19.212</v>
      </c>
      <c r="CV9" s="161">
        <v>10.7866</v>
      </c>
      <c r="CW9" s="161">
        <v>11.7454</v>
      </c>
      <c r="CX9" s="161">
        <v>45.47</v>
      </c>
      <c r="CY9" s="161">
        <v>23.3</v>
      </c>
      <c r="CZ9" s="161">
        <v>38.913600000000002</v>
      </c>
      <c r="DA9" s="161">
        <v>36.772199999999998</v>
      </c>
      <c r="DB9" s="161">
        <v>-23.56</v>
      </c>
      <c r="DC9" s="161">
        <v>-5.1494999999999997</v>
      </c>
      <c r="DD9" s="162"/>
      <c r="DE9" s="162"/>
      <c r="DF9" s="161">
        <v>-58.617800000000003</v>
      </c>
      <c r="DG9" s="161">
        <v>-6.0378999999999996</v>
      </c>
      <c r="DH9" s="161">
        <v>-14.4444</v>
      </c>
      <c r="DI9" s="161">
        <v>-62.2</v>
      </c>
      <c r="DJ9" s="161">
        <v>-63.5</v>
      </c>
      <c r="DK9" s="161">
        <v>13.048999999999999</v>
      </c>
      <c r="DL9" s="161">
        <v>36.337299999999999</v>
      </c>
      <c r="DM9" s="161">
        <v>39.4649</v>
      </c>
      <c r="DN9" s="161">
        <v>50.994900000000001</v>
      </c>
      <c r="DO9" s="161">
        <v>35.74</v>
      </c>
      <c r="DP9" s="161">
        <v>-3.87</v>
      </c>
      <c r="DQ9" s="161">
        <v>34.766500000000001</v>
      </c>
      <c r="DR9" s="161">
        <v>58.680799999999998</v>
      </c>
      <c r="DS9" s="161">
        <v>-31.04</v>
      </c>
      <c r="DT9" s="161">
        <v>-31.33</v>
      </c>
      <c r="DU9" s="161">
        <v>106.71</v>
      </c>
      <c r="DV9" s="161">
        <v>52.82</v>
      </c>
      <c r="DW9" s="161">
        <v>59.418199999999999</v>
      </c>
      <c r="DX9" s="161">
        <v>57.163600000000002</v>
      </c>
      <c r="DY9" s="162"/>
      <c r="DZ9" s="161">
        <v>-27.7545</v>
      </c>
      <c r="EA9" s="161">
        <v>151.1858</v>
      </c>
      <c r="EB9" s="161">
        <v>113.1232</v>
      </c>
      <c r="EC9" s="161">
        <v>108.6335</v>
      </c>
      <c r="ED9" s="161">
        <v>110.0284</v>
      </c>
      <c r="EE9" s="161">
        <v>73.688900000000004</v>
      </c>
      <c r="EF9" s="161">
        <v>61.875300000000003</v>
      </c>
      <c r="EG9" s="161">
        <v>-22.193999999999999</v>
      </c>
      <c r="EH9" s="161">
        <v>220.76320000000001</v>
      </c>
      <c r="EI9" s="161">
        <v>246.18870000000001</v>
      </c>
      <c r="EJ9" s="162"/>
      <c r="EK9" s="161">
        <v>-29.328800000000001</v>
      </c>
      <c r="EL9" s="161">
        <v>-25.899799999999999</v>
      </c>
      <c r="EM9" s="161">
        <v>0</v>
      </c>
      <c r="EN9" s="161">
        <v>-11.406000000000001</v>
      </c>
      <c r="EO9" s="161">
        <v>-11.776999999999999</v>
      </c>
      <c r="EP9" s="161">
        <v>149.05199999999999</v>
      </c>
      <c r="EQ9" s="161">
        <v>-65.085899999999995</v>
      </c>
      <c r="ER9" s="161">
        <v>-66.200500000000005</v>
      </c>
      <c r="ES9" s="161">
        <v>-25.651700000000002</v>
      </c>
      <c r="ET9" s="161">
        <v>0</v>
      </c>
      <c r="EU9" s="161">
        <v>0</v>
      </c>
      <c r="EV9" s="161">
        <v>111.1</v>
      </c>
      <c r="EW9" s="161">
        <v>12.586</v>
      </c>
      <c r="EX9" s="161">
        <v>-74.933300000000003</v>
      </c>
      <c r="EY9" s="161">
        <v>-37.528799999999997</v>
      </c>
      <c r="EZ9" s="161">
        <v>-36.491199999999999</v>
      </c>
      <c r="FA9" s="161">
        <v>8.0584000000000007</v>
      </c>
      <c r="FB9" s="161">
        <v>-55.732199999999999</v>
      </c>
      <c r="FC9" s="161">
        <v>31.801500000000001</v>
      </c>
      <c r="FD9" s="161">
        <v>23.6403</v>
      </c>
      <c r="FE9" s="162"/>
      <c r="FF9" s="161">
        <v>24.080500000000001</v>
      </c>
      <c r="FG9" s="161">
        <v>42.121299999999998</v>
      </c>
      <c r="FH9" s="161">
        <v>42.600900000000003</v>
      </c>
      <c r="FI9" s="161">
        <v>40.580800000000004</v>
      </c>
      <c r="FJ9" s="161">
        <v>42.198999999999998</v>
      </c>
      <c r="FK9" s="161">
        <v>42.366399999999999</v>
      </c>
      <c r="FL9" s="161">
        <v>-54.0884</v>
      </c>
      <c r="FM9" s="161">
        <v>28.885200000000001</v>
      </c>
      <c r="FN9" s="161">
        <v>28.505500000000001</v>
      </c>
      <c r="FO9" s="161">
        <v>-53.080500000000001</v>
      </c>
      <c r="FP9" s="161">
        <v>-46.228000000000002</v>
      </c>
      <c r="FQ9" s="161">
        <v>-2.3565999999999998</v>
      </c>
      <c r="FR9" s="161">
        <v>-3.78</v>
      </c>
      <c r="FS9" s="161">
        <v>13.262499999999999</v>
      </c>
      <c r="FT9" s="161">
        <v>0.90490000000000004</v>
      </c>
      <c r="FU9" s="161">
        <v>-8.56</v>
      </c>
      <c r="FV9" s="161">
        <v>15.16</v>
      </c>
      <c r="FW9" s="162"/>
      <c r="FX9" s="162"/>
      <c r="FY9" s="161">
        <v>-6.1349999999999998</v>
      </c>
      <c r="FZ9" s="161">
        <v>4.3620000000000001</v>
      </c>
      <c r="GA9" s="162"/>
      <c r="GB9" s="161">
        <v>39.21</v>
      </c>
      <c r="GC9" s="161">
        <v>47.380800000000001</v>
      </c>
      <c r="GD9" s="161">
        <v>53.953299999999999</v>
      </c>
      <c r="GE9" s="161">
        <v>11.31</v>
      </c>
      <c r="GF9" s="161">
        <v>75.947999999999993</v>
      </c>
      <c r="GG9" s="161">
        <v>24.2</v>
      </c>
      <c r="GH9" s="161">
        <v>-9.1935000000000002</v>
      </c>
      <c r="GI9" s="161">
        <v>4.2808999999999999</v>
      </c>
      <c r="GJ9" s="161">
        <v>4.5077999999999996</v>
      </c>
      <c r="GK9" s="161">
        <v>1.6043000000000001</v>
      </c>
      <c r="GL9" s="162"/>
      <c r="GM9" s="162"/>
      <c r="GN9" s="161">
        <v>-14.324999999999999</v>
      </c>
      <c r="GO9" s="161">
        <v>-18.363700000000001</v>
      </c>
      <c r="GP9" s="161">
        <v>15.3368</v>
      </c>
      <c r="GQ9" s="161">
        <v>19.0747</v>
      </c>
      <c r="GR9" s="161">
        <v>57.6584</v>
      </c>
      <c r="GS9" s="161">
        <v>58.844999999999999</v>
      </c>
      <c r="GT9" s="162"/>
      <c r="GU9" s="161">
        <v>-17.411000000000001</v>
      </c>
      <c r="GV9" s="161">
        <v>20.0474</v>
      </c>
      <c r="GW9" s="161">
        <v>-29.255700000000001</v>
      </c>
      <c r="GX9" s="161">
        <v>9.6609999999999996</v>
      </c>
      <c r="GY9" s="161">
        <v>5.4993999999999996</v>
      </c>
      <c r="GZ9" s="161">
        <v>5.2103000000000002</v>
      </c>
      <c r="HA9" s="161">
        <v>10.7857</v>
      </c>
      <c r="HB9" s="161">
        <v>125.9997</v>
      </c>
      <c r="HC9" s="161">
        <v>124.8811</v>
      </c>
      <c r="HD9" s="161">
        <v>155.5</v>
      </c>
      <c r="HE9" s="161">
        <v>-156.87350000000001</v>
      </c>
      <c r="HF9" s="161">
        <v>-427.1533</v>
      </c>
      <c r="HG9" s="161">
        <v>427.46879999999999</v>
      </c>
      <c r="HH9" s="161">
        <v>439.4366</v>
      </c>
      <c r="HI9" s="161">
        <v>-122.64619999999999</v>
      </c>
      <c r="HJ9" s="161">
        <v>-119.6806</v>
      </c>
      <c r="HK9" s="161">
        <v>-68.639600000000002</v>
      </c>
      <c r="HL9" s="161">
        <v>-62.645899999999997</v>
      </c>
      <c r="HM9" s="161">
        <v>80.483400000000003</v>
      </c>
      <c r="HN9" s="161">
        <v>78.102699999999999</v>
      </c>
      <c r="HO9" s="161">
        <v>-92.653899999999993</v>
      </c>
      <c r="HP9" s="161">
        <v>-91.445099999999996</v>
      </c>
      <c r="HQ9" s="161">
        <v>28.5457</v>
      </c>
      <c r="HR9" s="161">
        <v>27.6448</v>
      </c>
      <c r="HS9" s="161">
        <v>-36.785200000000003</v>
      </c>
      <c r="HT9" s="161">
        <v>-36.596899999999998</v>
      </c>
      <c r="HU9" s="161">
        <v>122.2</v>
      </c>
      <c r="HV9" s="161">
        <v>120.67</v>
      </c>
      <c r="HW9" s="161">
        <v>2.7</v>
      </c>
      <c r="HX9" s="161">
        <v>2.7</v>
      </c>
      <c r="HY9" s="161">
        <v>22.0687</v>
      </c>
      <c r="HZ9" s="161">
        <v>25.36</v>
      </c>
      <c r="IA9" s="161">
        <v>-295.8261</v>
      </c>
      <c r="IB9" s="161">
        <v>91.0505</v>
      </c>
      <c r="IC9" s="161">
        <v>90.918400000000005</v>
      </c>
      <c r="ID9" s="161">
        <v>12.9</v>
      </c>
      <c r="IE9" s="161">
        <v>-60.6</v>
      </c>
      <c r="IF9" s="161">
        <v>-26.7</v>
      </c>
      <c r="IG9" s="161">
        <v>-26.8</v>
      </c>
      <c r="IH9" s="161">
        <v>1.5382</v>
      </c>
      <c r="II9" s="161">
        <v>1.2675000000000001</v>
      </c>
      <c r="IJ9" s="161">
        <v>-431.93290000000002</v>
      </c>
      <c r="IK9" s="161">
        <v>-213.5728</v>
      </c>
      <c r="IL9" s="161">
        <v>411.8476</v>
      </c>
      <c r="IM9" s="161">
        <v>335.07429999999999</v>
      </c>
      <c r="IN9" s="162"/>
      <c r="IO9" s="161">
        <v>-328.81299999999999</v>
      </c>
      <c r="IP9" s="161">
        <v>323.51510000000002</v>
      </c>
      <c r="IQ9" s="161">
        <v>-118.221</v>
      </c>
      <c r="IR9" s="161">
        <v>-201.52269999999999</v>
      </c>
      <c r="IS9" s="161">
        <v>-323.95890000000003</v>
      </c>
      <c r="IT9" s="161">
        <v>98.738299999999995</v>
      </c>
      <c r="IU9" s="161">
        <v>99.321799999999996</v>
      </c>
      <c r="IV9" s="161">
        <v>124.7041</v>
      </c>
      <c r="IW9" s="161">
        <v>-396.84109999999998</v>
      </c>
      <c r="IX9" s="161">
        <v>206.99539999999999</v>
      </c>
      <c r="IY9" s="161">
        <v>-190.99809999999999</v>
      </c>
      <c r="IZ9" s="161">
        <v>191.1951</v>
      </c>
      <c r="JA9" s="161">
        <v>-9.4662000000000006</v>
      </c>
      <c r="JB9" s="162"/>
      <c r="JC9" s="161">
        <v>7.68</v>
      </c>
      <c r="JD9" s="161">
        <v>7.97</v>
      </c>
      <c r="JE9" s="161">
        <v>7.984</v>
      </c>
      <c r="JF9" s="161">
        <v>-7.76</v>
      </c>
      <c r="JG9" s="161">
        <v>-17.600000000000001</v>
      </c>
      <c r="JH9" s="162"/>
      <c r="JI9" s="161">
        <v>18.4588</v>
      </c>
      <c r="JJ9" s="161">
        <v>-25.020199999999999</v>
      </c>
      <c r="JK9" s="161">
        <v>-45.821300000000001</v>
      </c>
      <c r="JL9" s="161">
        <v>28</v>
      </c>
      <c r="JM9" s="161">
        <v>51.225000000000001</v>
      </c>
      <c r="JN9" s="161">
        <v>50.902999999999999</v>
      </c>
      <c r="JO9" s="161">
        <v>11.311999999999999</v>
      </c>
      <c r="JP9" s="161">
        <v>13.563700000000001</v>
      </c>
      <c r="JQ9" s="161">
        <v>50.809699999999999</v>
      </c>
      <c r="JR9" s="161">
        <v>52.012599999999999</v>
      </c>
      <c r="JS9" s="161">
        <v>51.159100000000002</v>
      </c>
      <c r="JT9" s="162"/>
      <c r="JU9" s="161">
        <v>61.9</v>
      </c>
      <c r="JV9" s="161">
        <v>25.695699999999999</v>
      </c>
      <c r="JW9" s="161">
        <v>6.2</v>
      </c>
      <c r="JX9" s="162"/>
      <c r="JY9" s="161">
        <v>-60.969000000000001</v>
      </c>
      <c r="JZ9" s="161">
        <v>83.517200000000003</v>
      </c>
      <c r="KA9" s="161">
        <v>70.374700000000004</v>
      </c>
      <c r="KB9" s="161">
        <v>-60.580199999999998</v>
      </c>
      <c r="KC9" s="161">
        <v>-83.204599999999999</v>
      </c>
      <c r="KD9" s="161">
        <v>61.234499999999997</v>
      </c>
      <c r="KE9" s="161">
        <v>20.1069</v>
      </c>
      <c r="KF9" s="161">
        <v>-69.7</v>
      </c>
      <c r="KG9" s="161">
        <v>69.3</v>
      </c>
      <c r="KH9" s="161">
        <v>15.4503</v>
      </c>
      <c r="KI9" s="161">
        <v>154.2638</v>
      </c>
    </row>
    <row r="10" spans="1:295" ht="18" customHeight="1" x14ac:dyDescent="0.25">
      <c r="A10" s="159" t="s">
        <v>66</v>
      </c>
      <c r="B10" s="159" t="s">
        <v>807</v>
      </c>
      <c r="C10" s="163">
        <v>0</v>
      </c>
      <c r="D10" s="164">
        <v>12.456799999999999</v>
      </c>
      <c r="E10" s="164">
        <v>-17.954799999999999</v>
      </c>
      <c r="F10" s="164">
        <v>7.766</v>
      </c>
      <c r="G10" s="164">
        <v>11.6045</v>
      </c>
      <c r="H10" s="165"/>
      <c r="I10" s="164">
        <v>31.5427</v>
      </c>
      <c r="J10" s="164">
        <v>-64.410200000000003</v>
      </c>
      <c r="K10" s="164">
        <v>34.324100000000001</v>
      </c>
      <c r="L10" s="164">
        <v>17.299499999999998</v>
      </c>
      <c r="M10" s="165"/>
      <c r="N10" s="164">
        <v>13.32</v>
      </c>
      <c r="O10" s="164">
        <v>-45.853999999999999</v>
      </c>
      <c r="P10" s="164">
        <v>41.8</v>
      </c>
      <c r="Q10" s="164">
        <v>17.388000000000002</v>
      </c>
      <c r="R10" s="164">
        <v>-41.8</v>
      </c>
      <c r="S10" s="164">
        <v>13.7004</v>
      </c>
      <c r="T10" s="164">
        <v>35.433399999999999</v>
      </c>
      <c r="U10" s="164">
        <v>9.0355000000000008</v>
      </c>
      <c r="V10" s="164">
        <v>9.0517000000000003</v>
      </c>
      <c r="W10" s="164">
        <v>15.1882</v>
      </c>
      <c r="X10" s="164">
        <v>15.2196</v>
      </c>
      <c r="Y10" s="164">
        <v>5.8910999999999998</v>
      </c>
      <c r="Z10" s="164">
        <v>7.4926000000000004</v>
      </c>
      <c r="AA10" s="165"/>
      <c r="AB10" s="165"/>
      <c r="AC10" s="164">
        <v>-58.54</v>
      </c>
      <c r="AD10" s="164">
        <v>-58.66</v>
      </c>
      <c r="AE10" s="165"/>
      <c r="AF10" s="164">
        <v>-13.32</v>
      </c>
      <c r="AG10" s="164">
        <v>44</v>
      </c>
      <c r="AH10" s="164">
        <v>23.366</v>
      </c>
      <c r="AI10" s="164">
        <v>0.27100000000000002</v>
      </c>
      <c r="AJ10" s="163">
        <v>0</v>
      </c>
      <c r="AK10" s="164">
        <v>-41.75</v>
      </c>
      <c r="AL10" s="164">
        <v>-73.59</v>
      </c>
      <c r="AM10" s="164">
        <v>41.79</v>
      </c>
      <c r="AN10" s="164">
        <v>42.15</v>
      </c>
      <c r="AO10" s="164">
        <v>8.7838999999999992</v>
      </c>
      <c r="AP10" s="164">
        <v>12.013999999999999</v>
      </c>
      <c r="AQ10" s="164">
        <v>54.095100000000002</v>
      </c>
      <c r="AR10" s="164">
        <v>56.040300000000002</v>
      </c>
      <c r="AS10" s="164">
        <v>29.2178</v>
      </c>
      <c r="AT10" s="164">
        <v>-41.259399999999999</v>
      </c>
      <c r="AU10" s="164">
        <v>-41.631</v>
      </c>
      <c r="AV10" s="164">
        <v>10.025700000000001</v>
      </c>
      <c r="AW10" s="164">
        <v>9.8721999999999994</v>
      </c>
      <c r="AX10" s="164">
        <v>60.1477</v>
      </c>
      <c r="AY10" s="164">
        <v>60.817500000000003</v>
      </c>
      <c r="AZ10" s="164">
        <v>-15.7401</v>
      </c>
      <c r="BA10" s="164">
        <v>-17.412800000000001</v>
      </c>
      <c r="BB10" s="164">
        <v>-303.81319999999999</v>
      </c>
      <c r="BC10" s="164">
        <v>-15.3165</v>
      </c>
      <c r="BD10" s="164">
        <v>-13.8</v>
      </c>
      <c r="BE10" s="164">
        <v>-13.7</v>
      </c>
      <c r="BF10" s="164">
        <v>50.044199999999996</v>
      </c>
      <c r="BG10" s="164">
        <v>48.663899999999998</v>
      </c>
      <c r="BH10" s="164">
        <v>-3.6703999999999999</v>
      </c>
      <c r="BI10" s="165"/>
      <c r="BJ10" s="164">
        <v>-41.540199999999999</v>
      </c>
      <c r="BK10" s="164">
        <v>1.2344999999999999</v>
      </c>
      <c r="BL10" s="165"/>
      <c r="BM10" s="164">
        <v>0.59189999999999998</v>
      </c>
      <c r="BN10" s="164">
        <v>357.31060000000002</v>
      </c>
      <c r="BO10" s="164">
        <v>28.443200000000001</v>
      </c>
      <c r="BP10" s="164">
        <v>28.046500000000002</v>
      </c>
      <c r="BQ10" s="164">
        <v>-209.56530000000001</v>
      </c>
      <c r="BR10" s="164">
        <v>323.05020000000002</v>
      </c>
      <c r="BS10" s="165"/>
      <c r="BT10" s="164">
        <v>-61.246400000000001</v>
      </c>
      <c r="BU10" s="164">
        <v>63.078299999999999</v>
      </c>
      <c r="BV10" s="164">
        <v>66.144499999999994</v>
      </c>
      <c r="BW10" s="164">
        <v>22.4</v>
      </c>
      <c r="BX10" s="164">
        <v>17.29</v>
      </c>
      <c r="BY10" s="164">
        <v>44.59</v>
      </c>
      <c r="BZ10" s="164">
        <v>65.92</v>
      </c>
      <c r="CA10" s="164">
        <v>-48.488300000000002</v>
      </c>
      <c r="CB10" s="164">
        <v>-47.6845</v>
      </c>
      <c r="CC10" s="164">
        <v>84.489699999999999</v>
      </c>
      <c r="CD10" s="164">
        <v>85.799700000000001</v>
      </c>
      <c r="CE10" s="164">
        <v>3.3929999999999998</v>
      </c>
      <c r="CF10" s="164">
        <v>-47.010399999999997</v>
      </c>
      <c r="CG10" s="164">
        <v>-47.658299999999997</v>
      </c>
      <c r="CH10" s="164">
        <v>-5.0717999999999996</v>
      </c>
      <c r="CI10" s="165"/>
      <c r="CJ10" s="165"/>
      <c r="CK10" s="165"/>
      <c r="CL10" s="164">
        <v>89.1</v>
      </c>
      <c r="CM10" s="164">
        <v>80</v>
      </c>
      <c r="CN10" s="164">
        <v>-10.59</v>
      </c>
      <c r="CO10" s="164">
        <v>68.903899999999993</v>
      </c>
      <c r="CP10" s="164">
        <v>67.092200000000005</v>
      </c>
      <c r="CQ10" s="164">
        <v>66.805099999999996</v>
      </c>
      <c r="CR10" s="164">
        <v>-27.001000000000001</v>
      </c>
      <c r="CS10" s="164">
        <v>-26.075099999999999</v>
      </c>
      <c r="CT10" s="164">
        <v>12.4732</v>
      </c>
      <c r="CU10" s="164">
        <v>-18.034099999999999</v>
      </c>
      <c r="CV10" s="164">
        <v>9.2601999999999993</v>
      </c>
      <c r="CW10" s="164">
        <v>11.101100000000001</v>
      </c>
      <c r="CX10" s="164">
        <v>43.52</v>
      </c>
      <c r="CY10" s="164">
        <v>22.2</v>
      </c>
      <c r="CZ10" s="164">
        <v>38.2104</v>
      </c>
      <c r="DA10" s="164">
        <v>36.186199999999999</v>
      </c>
      <c r="DB10" s="164">
        <v>-23.82</v>
      </c>
      <c r="DC10" s="164">
        <v>-5.1494999999999997</v>
      </c>
      <c r="DD10" s="165"/>
      <c r="DE10" s="165"/>
      <c r="DF10" s="164">
        <v>-70.296400000000006</v>
      </c>
      <c r="DG10" s="164">
        <v>-6.2275999999999998</v>
      </c>
      <c r="DH10" s="164">
        <v>-14.520899999999999</v>
      </c>
      <c r="DI10" s="164">
        <v>-59.9</v>
      </c>
      <c r="DJ10" s="164">
        <v>-58.9</v>
      </c>
      <c r="DK10" s="164">
        <v>12.7963</v>
      </c>
      <c r="DL10" s="164">
        <v>33.993499999999997</v>
      </c>
      <c r="DM10" s="164">
        <v>36.647100000000002</v>
      </c>
      <c r="DN10" s="164">
        <v>48.6511</v>
      </c>
      <c r="DO10" s="164">
        <v>33.89</v>
      </c>
      <c r="DP10" s="164">
        <v>-3.66</v>
      </c>
      <c r="DQ10" s="164">
        <v>33.231999999999999</v>
      </c>
      <c r="DR10" s="164">
        <v>69.819000000000003</v>
      </c>
      <c r="DS10" s="164">
        <v>-31.21</v>
      </c>
      <c r="DT10" s="164">
        <v>-31.58</v>
      </c>
      <c r="DU10" s="164">
        <v>102.97</v>
      </c>
      <c r="DV10" s="164">
        <v>50.9</v>
      </c>
      <c r="DW10" s="164">
        <v>71.345500000000001</v>
      </c>
      <c r="DX10" s="164">
        <v>70.527299999999997</v>
      </c>
      <c r="DY10" s="165"/>
      <c r="DZ10" s="164">
        <v>-25.045500000000001</v>
      </c>
      <c r="EA10" s="164">
        <v>154.18639999999999</v>
      </c>
      <c r="EB10" s="164">
        <v>115.7722</v>
      </c>
      <c r="EC10" s="164">
        <v>111.1199</v>
      </c>
      <c r="ED10" s="164">
        <v>113.60720000000001</v>
      </c>
      <c r="EE10" s="164">
        <v>56.165799999999997</v>
      </c>
      <c r="EF10" s="164">
        <v>43.302399999999999</v>
      </c>
      <c r="EG10" s="164">
        <v>-22.905000000000001</v>
      </c>
      <c r="EH10" s="164">
        <v>221.7834</v>
      </c>
      <c r="EI10" s="164">
        <v>258.12259999999998</v>
      </c>
      <c r="EJ10" s="165"/>
      <c r="EK10" s="164">
        <v>-28.808900000000001</v>
      </c>
      <c r="EL10" s="164">
        <v>-26.606999999999999</v>
      </c>
      <c r="EM10" s="164">
        <v>25.8476</v>
      </c>
      <c r="EN10" s="164">
        <v>8.298</v>
      </c>
      <c r="EO10" s="164">
        <v>7.5738000000000003</v>
      </c>
      <c r="EP10" s="164">
        <v>39.984000000000002</v>
      </c>
      <c r="EQ10" s="164">
        <v>-52.606499999999997</v>
      </c>
      <c r="ER10" s="164">
        <v>-53.5017</v>
      </c>
      <c r="ES10" s="164">
        <v>-9.3985000000000003</v>
      </c>
      <c r="ET10" s="164">
        <v>0</v>
      </c>
      <c r="EU10" s="164">
        <v>0</v>
      </c>
      <c r="EV10" s="164">
        <v>1</v>
      </c>
      <c r="EW10" s="164">
        <v>12.793900000000001</v>
      </c>
      <c r="EX10" s="164">
        <v>-38.2151</v>
      </c>
      <c r="EY10" s="164">
        <v>-39.223599999999998</v>
      </c>
      <c r="EZ10" s="164">
        <v>-38.524999999999999</v>
      </c>
      <c r="FA10" s="164">
        <v>11.0329</v>
      </c>
      <c r="FB10" s="164">
        <v>-40.9358</v>
      </c>
      <c r="FC10" s="164">
        <v>16.0822</v>
      </c>
      <c r="FD10" s="164">
        <v>23.764500000000002</v>
      </c>
      <c r="FE10" s="165"/>
      <c r="FF10" s="164">
        <v>23.504300000000001</v>
      </c>
      <c r="FG10" s="164">
        <v>40.973399999999998</v>
      </c>
      <c r="FH10" s="164">
        <v>42.193100000000001</v>
      </c>
      <c r="FI10" s="164">
        <v>40.914299999999997</v>
      </c>
      <c r="FJ10" s="164">
        <v>47.055199999999999</v>
      </c>
      <c r="FK10" s="164">
        <v>48.06</v>
      </c>
      <c r="FL10" s="164">
        <v>-58.609699999999997</v>
      </c>
      <c r="FM10" s="164">
        <v>27.6203</v>
      </c>
      <c r="FN10" s="164">
        <v>27.313300000000002</v>
      </c>
      <c r="FO10" s="164">
        <v>-58.658299999999997</v>
      </c>
      <c r="FP10" s="164">
        <v>-51.944600000000001</v>
      </c>
      <c r="FQ10" s="164">
        <v>-5.2496999999999998</v>
      </c>
      <c r="FR10" s="164">
        <v>-6.8</v>
      </c>
      <c r="FS10" s="164">
        <v>12.9793</v>
      </c>
      <c r="FT10" s="164">
        <v>0.85729999999999995</v>
      </c>
      <c r="FU10" s="164">
        <v>-8</v>
      </c>
      <c r="FV10" s="164">
        <v>14.71</v>
      </c>
      <c r="FW10" s="164">
        <v>0</v>
      </c>
      <c r="FX10" s="165"/>
      <c r="FY10" s="164">
        <v>-6.4210000000000003</v>
      </c>
      <c r="FZ10" s="164">
        <v>4.2300000000000004</v>
      </c>
      <c r="GA10" s="164">
        <v>11.923999999999999</v>
      </c>
      <c r="GB10" s="164">
        <v>37.93</v>
      </c>
      <c r="GC10" s="164">
        <v>52.694299999999998</v>
      </c>
      <c r="GD10" s="164">
        <v>59.430599999999998</v>
      </c>
      <c r="GE10" s="164">
        <v>12.04</v>
      </c>
      <c r="GF10" s="164">
        <v>74.647000000000006</v>
      </c>
      <c r="GG10" s="164">
        <v>24.5</v>
      </c>
      <c r="GH10" s="164">
        <v>-9.0120000000000005</v>
      </c>
      <c r="GI10" s="164">
        <v>4.6380999999999997</v>
      </c>
      <c r="GJ10" s="164">
        <v>5.2550999999999997</v>
      </c>
      <c r="GK10" s="164">
        <v>1.5177</v>
      </c>
      <c r="GL10" s="165"/>
      <c r="GM10" s="165"/>
      <c r="GN10" s="165"/>
      <c r="GO10" s="164">
        <v>-16.9986</v>
      </c>
      <c r="GP10" s="164">
        <v>15.554600000000001</v>
      </c>
      <c r="GQ10" s="164">
        <v>18.171099999999999</v>
      </c>
      <c r="GR10" s="164">
        <v>56.059699999999999</v>
      </c>
      <c r="GS10" s="164">
        <v>58.441800000000001</v>
      </c>
      <c r="GT10" s="165"/>
      <c r="GU10" s="164">
        <v>-16.722100000000001</v>
      </c>
      <c r="GV10" s="164">
        <v>19.0381</v>
      </c>
      <c r="GW10" s="164">
        <v>-26.890699999999999</v>
      </c>
      <c r="GX10" s="164">
        <v>10.3619</v>
      </c>
      <c r="GY10" s="164">
        <v>5.1380999999999997</v>
      </c>
      <c r="GZ10" s="164">
        <v>4.8305999999999996</v>
      </c>
      <c r="HA10" s="164">
        <v>11.769500000000001</v>
      </c>
      <c r="HB10" s="164">
        <v>129.70249999999999</v>
      </c>
      <c r="HC10" s="164">
        <v>132.0958</v>
      </c>
      <c r="HD10" s="164">
        <v>147.9</v>
      </c>
      <c r="HE10" s="164">
        <v>-150.07589999999999</v>
      </c>
      <c r="HF10" s="164">
        <v>-422.9837</v>
      </c>
      <c r="HG10" s="164">
        <v>426.5394</v>
      </c>
      <c r="HH10" s="164">
        <v>449.14479999999998</v>
      </c>
      <c r="HI10" s="164">
        <v>-126.2681</v>
      </c>
      <c r="HJ10" s="164">
        <v>-125.14449999999999</v>
      </c>
      <c r="HK10" s="164">
        <v>-66.697999999999993</v>
      </c>
      <c r="HL10" s="164">
        <v>-60.427</v>
      </c>
      <c r="HM10" s="164">
        <v>79.872600000000006</v>
      </c>
      <c r="HN10" s="164">
        <v>83.908000000000001</v>
      </c>
      <c r="HO10" s="165"/>
      <c r="HP10" s="165"/>
      <c r="HQ10" s="164">
        <v>26.985600000000002</v>
      </c>
      <c r="HR10" s="164">
        <v>26.941600000000001</v>
      </c>
      <c r="HS10" s="164">
        <v>-42.892899999999997</v>
      </c>
      <c r="HT10" s="164">
        <v>-43.602699999999999</v>
      </c>
      <c r="HU10" s="164">
        <v>117.16</v>
      </c>
      <c r="HV10" s="164">
        <v>115.77</v>
      </c>
      <c r="HW10" s="164">
        <v>4.7</v>
      </c>
      <c r="HX10" s="164">
        <v>4.0999999999999996</v>
      </c>
      <c r="HY10" s="164">
        <v>22.397600000000001</v>
      </c>
      <c r="HZ10" s="164">
        <v>24.88</v>
      </c>
      <c r="IA10" s="164">
        <v>-295.15539999999999</v>
      </c>
      <c r="IB10" s="164">
        <v>95.943200000000004</v>
      </c>
      <c r="IC10" s="164">
        <v>95.801000000000002</v>
      </c>
      <c r="ID10" s="164">
        <v>12.2</v>
      </c>
      <c r="IE10" s="164">
        <v>-58.1</v>
      </c>
      <c r="IF10" s="164">
        <v>-26.7</v>
      </c>
      <c r="IG10" s="164">
        <v>-26.8</v>
      </c>
      <c r="IH10" s="164">
        <v>1.4482999999999999</v>
      </c>
      <c r="II10" s="164">
        <v>1.3821000000000001</v>
      </c>
      <c r="IJ10" s="164">
        <v>-442.6474</v>
      </c>
      <c r="IK10" s="164">
        <v>-230.08160000000001</v>
      </c>
      <c r="IL10" s="164">
        <v>418.2124</v>
      </c>
      <c r="IM10" s="164">
        <v>345.55250000000001</v>
      </c>
      <c r="IN10" s="165"/>
      <c r="IO10" s="164">
        <v>-338.06990000000002</v>
      </c>
      <c r="IP10" s="164">
        <v>339.32310000000001</v>
      </c>
      <c r="IQ10" s="164">
        <v>-123.5294</v>
      </c>
      <c r="IR10" s="164">
        <v>-207.69929999999999</v>
      </c>
      <c r="IS10" s="164">
        <v>-334.21140000000003</v>
      </c>
      <c r="IT10" s="164">
        <v>102.9453</v>
      </c>
      <c r="IU10" s="164">
        <v>101.51009999999999</v>
      </c>
      <c r="IV10" s="164">
        <v>123.258</v>
      </c>
      <c r="IW10" s="164">
        <v>-407.92919999999998</v>
      </c>
      <c r="IX10" s="164">
        <v>207.2244</v>
      </c>
      <c r="IY10" s="164">
        <v>-195.76740000000001</v>
      </c>
      <c r="IZ10" s="164">
        <v>202.57640000000001</v>
      </c>
      <c r="JA10" s="164">
        <v>-9.4113000000000007</v>
      </c>
      <c r="JB10" s="165"/>
      <c r="JC10" s="164">
        <v>7.2</v>
      </c>
      <c r="JD10" s="164">
        <v>8.0809999999999995</v>
      </c>
      <c r="JE10" s="164">
        <v>8.0649999999999995</v>
      </c>
      <c r="JF10" s="164">
        <v>-7.44</v>
      </c>
      <c r="JG10" s="164">
        <v>-18.16</v>
      </c>
      <c r="JH10" s="165"/>
      <c r="JI10" s="164">
        <v>18.986799999999999</v>
      </c>
      <c r="JJ10" s="164">
        <v>-25.810600000000001</v>
      </c>
      <c r="JK10" s="164">
        <v>-45.058399999999999</v>
      </c>
      <c r="JL10" s="164">
        <v>26.6</v>
      </c>
      <c r="JM10" s="164">
        <v>51.033999999999999</v>
      </c>
      <c r="JN10" s="164">
        <v>49.052999999999997</v>
      </c>
      <c r="JO10" s="164">
        <v>11.366199999999999</v>
      </c>
      <c r="JP10" s="165"/>
      <c r="JQ10" s="164">
        <v>51.759599999999999</v>
      </c>
      <c r="JR10" s="164">
        <v>53.768300000000004</v>
      </c>
      <c r="JS10" s="164">
        <v>55.633600000000001</v>
      </c>
      <c r="JT10" s="165"/>
      <c r="JU10" s="164">
        <v>58.5</v>
      </c>
      <c r="JV10" s="164">
        <v>21.791499999999999</v>
      </c>
      <c r="JW10" s="164">
        <v>5.92</v>
      </c>
      <c r="JX10" s="165"/>
      <c r="JY10" s="164">
        <v>-60.965899999999998</v>
      </c>
      <c r="JZ10" s="164">
        <v>82.746499999999997</v>
      </c>
      <c r="KA10" s="164">
        <v>68.3309</v>
      </c>
      <c r="KB10" s="164">
        <v>-60.653399999999998</v>
      </c>
      <c r="KC10" s="164">
        <v>-81.853999999999999</v>
      </c>
      <c r="KD10" s="164">
        <v>60.320900000000002</v>
      </c>
      <c r="KE10" s="164">
        <v>20.416899999999998</v>
      </c>
      <c r="KF10" s="164">
        <v>-65.8</v>
      </c>
      <c r="KG10" s="164">
        <v>65.599999999999994</v>
      </c>
      <c r="KH10" s="164">
        <v>24.403199999999998</v>
      </c>
      <c r="KI10" s="164">
        <v>148.27969999999999</v>
      </c>
    </row>
    <row r="11" spans="1:295" ht="18" customHeight="1" x14ac:dyDescent="0.25">
      <c r="A11" s="159" t="s">
        <v>66</v>
      </c>
      <c r="B11" s="159" t="s">
        <v>808</v>
      </c>
      <c r="C11" s="163">
        <v>0</v>
      </c>
      <c r="D11" s="164">
        <v>12.317500000000001</v>
      </c>
      <c r="E11" s="164">
        <v>-17.495799999999999</v>
      </c>
      <c r="F11" s="164">
        <v>7.3296000000000001</v>
      </c>
      <c r="G11" s="164">
        <v>11.3956</v>
      </c>
      <c r="H11" s="165"/>
      <c r="I11" s="164">
        <v>30.494299999999999</v>
      </c>
      <c r="J11" s="164">
        <v>-59.8264</v>
      </c>
      <c r="K11" s="164">
        <v>32.751800000000003</v>
      </c>
      <c r="L11" s="164">
        <v>16.439499999999999</v>
      </c>
      <c r="M11" s="165"/>
      <c r="N11" s="164">
        <v>17.760000000000002</v>
      </c>
      <c r="O11" s="164">
        <v>-43.579000000000001</v>
      </c>
      <c r="P11" s="164">
        <v>39.6</v>
      </c>
      <c r="Q11" s="164">
        <v>16.559999999999999</v>
      </c>
      <c r="R11" s="164">
        <v>-39.6</v>
      </c>
      <c r="S11" s="164">
        <v>13.783099999999999</v>
      </c>
      <c r="T11" s="164">
        <v>32.512999999999998</v>
      </c>
      <c r="U11" s="164">
        <v>8.7467000000000006</v>
      </c>
      <c r="V11" s="164">
        <v>9.1442999999999994</v>
      </c>
      <c r="W11" s="164">
        <v>15.731299999999999</v>
      </c>
      <c r="X11" s="164">
        <v>16.0002</v>
      </c>
      <c r="Y11" s="164">
        <v>5.7961999999999998</v>
      </c>
      <c r="Z11" s="164">
        <v>8.2245000000000008</v>
      </c>
      <c r="AA11" s="165"/>
      <c r="AB11" s="165"/>
      <c r="AC11" s="164">
        <v>-56.03</v>
      </c>
      <c r="AD11" s="164">
        <v>-56.1</v>
      </c>
      <c r="AE11" s="165"/>
      <c r="AF11" s="164">
        <v>-17.760000000000002</v>
      </c>
      <c r="AG11" s="164">
        <v>41.8</v>
      </c>
      <c r="AH11" s="164">
        <v>23.908000000000001</v>
      </c>
      <c r="AI11" s="164">
        <v>0.26900000000000002</v>
      </c>
      <c r="AJ11" s="163">
        <v>0</v>
      </c>
      <c r="AK11" s="164">
        <v>-39.43</v>
      </c>
      <c r="AL11" s="164">
        <v>-73.59</v>
      </c>
      <c r="AM11" s="164">
        <v>39.32</v>
      </c>
      <c r="AN11" s="164">
        <v>39.49</v>
      </c>
      <c r="AO11" s="164">
        <v>8.3740000000000006</v>
      </c>
      <c r="AP11" s="164">
        <v>12.1578</v>
      </c>
      <c r="AQ11" s="164">
        <v>53.194600000000001</v>
      </c>
      <c r="AR11" s="164">
        <v>54.692999999999998</v>
      </c>
      <c r="AS11" s="164">
        <v>26.122</v>
      </c>
      <c r="AT11" s="164">
        <v>-39.785899999999998</v>
      </c>
      <c r="AU11" s="164">
        <v>-39.807400000000001</v>
      </c>
      <c r="AV11" s="164">
        <v>11.159800000000001</v>
      </c>
      <c r="AW11" s="164">
        <v>11.102600000000001</v>
      </c>
      <c r="AX11" s="164">
        <v>58.808100000000003</v>
      </c>
      <c r="AY11" s="164">
        <v>58.138300000000001</v>
      </c>
      <c r="AZ11" s="164">
        <v>-13.6418</v>
      </c>
      <c r="BA11" s="164">
        <v>-15.2645</v>
      </c>
      <c r="BB11" s="164">
        <v>-288.55599999999998</v>
      </c>
      <c r="BC11" s="164">
        <v>-15.976100000000001</v>
      </c>
      <c r="BD11" s="164">
        <v>-13.7</v>
      </c>
      <c r="BE11" s="164">
        <v>-13.7</v>
      </c>
      <c r="BF11" s="164">
        <v>48.150100000000002</v>
      </c>
      <c r="BG11" s="164">
        <v>46.9848</v>
      </c>
      <c r="BH11" s="164">
        <v>-3.6595</v>
      </c>
      <c r="BI11" s="165"/>
      <c r="BJ11" s="164">
        <v>-41.648400000000002</v>
      </c>
      <c r="BK11" s="164">
        <v>1.2403999999999999</v>
      </c>
      <c r="BL11" s="165"/>
      <c r="BM11" s="164">
        <v>0</v>
      </c>
      <c r="BN11" s="164">
        <v>344.37079999999997</v>
      </c>
      <c r="BO11" s="164">
        <v>23.255099999999999</v>
      </c>
      <c r="BP11" s="164">
        <v>23.163499999999999</v>
      </c>
      <c r="BQ11" s="164">
        <v>-192.97720000000001</v>
      </c>
      <c r="BR11" s="164">
        <v>305.15820000000002</v>
      </c>
      <c r="BS11" s="165"/>
      <c r="BT11" s="164">
        <v>-82.620999999999995</v>
      </c>
      <c r="BU11" s="164">
        <v>84.143299999999996</v>
      </c>
      <c r="BV11" s="164">
        <v>64.068700000000007</v>
      </c>
      <c r="BW11" s="164">
        <v>22.11</v>
      </c>
      <c r="BX11" s="164">
        <v>16.420000000000002</v>
      </c>
      <c r="BY11" s="164">
        <v>42.71</v>
      </c>
      <c r="BZ11" s="164">
        <v>64.53</v>
      </c>
      <c r="CA11" s="164">
        <v>-44.201700000000002</v>
      </c>
      <c r="CB11" s="164">
        <v>-43.799799999999998</v>
      </c>
      <c r="CC11" s="164">
        <v>83.256799999999998</v>
      </c>
      <c r="CD11" s="164">
        <v>83.109399999999994</v>
      </c>
      <c r="CE11" s="164">
        <v>2.6015999999999999</v>
      </c>
      <c r="CF11" s="164">
        <v>-43.516800000000003</v>
      </c>
      <c r="CG11" s="164">
        <v>-43.064</v>
      </c>
      <c r="CH11" s="164">
        <v>-5.8616000000000001</v>
      </c>
      <c r="CI11" s="164">
        <v>0</v>
      </c>
      <c r="CJ11" s="165"/>
      <c r="CK11" s="165"/>
      <c r="CL11" s="164">
        <v>88.6</v>
      </c>
      <c r="CM11" s="164">
        <v>79.7</v>
      </c>
      <c r="CN11" s="164">
        <v>-10.17</v>
      </c>
      <c r="CO11" s="164">
        <v>68.733800000000002</v>
      </c>
      <c r="CP11" s="164">
        <v>67.913399999999996</v>
      </c>
      <c r="CQ11" s="164">
        <v>66.714799999999997</v>
      </c>
      <c r="CR11" s="164">
        <v>-28.423100000000002</v>
      </c>
      <c r="CS11" s="164">
        <v>-27.881499999999999</v>
      </c>
      <c r="CT11" s="164">
        <v>11.613300000000001</v>
      </c>
      <c r="CU11" s="164">
        <v>-14.3581</v>
      </c>
      <c r="CV11" s="164">
        <v>9.56</v>
      </c>
      <c r="CW11" s="164">
        <v>10.9038</v>
      </c>
      <c r="CX11" s="164">
        <v>40.06</v>
      </c>
      <c r="CY11" s="164">
        <v>20.69</v>
      </c>
      <c r="CZ11" s="164">
        <v>36.101100000000002</v>
      </c>
      <c r="DA11" s="164">
        <v>34.135399999999997</v>
      </c>
      <c r="DB11" s="164">
        <v>-23.13</v>
      </c>
      <c r="DC11" s="164">
        <v>-4.7727000000000004</v>
      </c>
      <c r="DD11" s="165"/>
      <c r="DE11" s="165"/>
      <c r="DF11" s="164">
        <v>-44.930300000000003</v>
      </c>
      <c r="DG11" s="164">
        <v>-5.0723000000000003</v>
      </c>
      <c r="DH11" s="164">
        <v>-14.208299999999999</v>
      </c>
      <c r="DI11" s="164">
        <v>-57.5</v>
      </c>
      <c r="DJ11" s="164">
        <v>-56.5</v>
      </c>
      <c r="DK11" s="164">
        <v>12.7029</v>
      </c>
      <c r="DL11" s="164">
        <v>32.8217</v>
      </c>
      <c r="DM11" s="164">
        <v>32.420299999999997</v>
      </c>
      <c r="DN11" s="164">
        <v>46.893300000000004</v>
      </c>
      <c r="DO11" s="164">
        <v>32.49</v>
      </c>
      <c r="DP11" s="164">
        <v>-2.59</v>
      </c>
      <c r="DQ11" s="164">
        <v>35.758499999999998</v>
      </c>
      <c r="DR11" s="164">
        <v>45.865099999999998</v>
      </c>
      <c r="DS11" s="164">
        <v>-30.19</v>
      </c>
      <c r="DT11" s="164">
        <v>-30.6</v>
      </c>
      <c r="DU11" s="164">
        <v>99.48</v>
      </c>
      <c r="DV11" s="164">
        <v>49.85</v>
      </c>
      <c r="DW11" s="164">
        <v>46.436399999999999</v>
      </c>
      <c r="DX11" s="164">
        <v>46.436399999999999</v>
      </c>
      <c r="DY11" s="165"/>
      <c r="DZ11" s="164">
        <v>-30.427299999999999</v>
      </c>
      <c r="EA11" s="164">
        <v>132.81120000000001</v>
      </c>
      <c r="EB11" s="164">
        <v>97.489900000000006</v>
      </c>
      <c r="EC11" s="164">
        <v>92.468800000000002</v>
      </c>
      <c r="ED11" s="164">
        <v>93.9422</v>
      </c>
      <c r="EE11" s="164">
        <v>71.503299999999996</v>
      </c>
      <c r="EF11" s="164">
        <v>59.4221</v>
      </c>
      <c r="EG11" s="164">
        <v>-22.547000000000001</v>
      </c>
      <c r="EH11" s="164">
        <v>204.5017</v>
      </c>
      <c r="EI11" s="164">
        <v>251.768</v>
      </c>
      <c r="EJ11" s="165"/>
      <c r="EK11" s="164">
        <v>-29.730599999999999</v>
      </c>
      <c r="EL11" s="164">
        <v>-27.2911</v>
      </c>
      <c r="EM11" s="164">
        <v>15.4323</v>
      </c>
      <c r="EN11" s="164">
        <v>-13.1745</v>
      </c>
      <c r="EO11" s="164">
        <v>-10.994199999999999</v>
      </c>
      <c r="EP11" s="164">
        <v>162.876</v>
      </c>
      <c r="EQ11" s="164">
        <v>-66.394400000000005</v>
      </c>
      <c r="ER11" s="164">
        <v>-66.031899999999993</v>
      </c>
      <c r="ES11" s="164">
        <v>-23.754000000000001</v>
      </c>
      <c r="ET11" s="164">
        <v>0</v>
      </c>
      <c r="EU11" s="164">
        <v>-3.12</v>
      </c>
      <c r="EV11" s="164">
        <v>111.7</v>
      </c>
      <c r="EW11" s="164">
        <v>12.7058</v>
      </c>
      <c r="EX11" s="164">
        <v>-78.339699999999993</v>
      </c>
      <c r="EY11" s="164">
        <v>-35.632300000000001</v>
      </c>
      <c r="EZ11" s="164">
        <v>-34.753599999999999</v>
      </c>
      <c r="FA11" s="164">
        <v>3.6286999999999998</v>
      </c>
      <c r="FB11" s="164">
        <v>-54.390700000000002</v>
      </c>
      <c r="FC11" s="164">
        <v>25.631799999999998</v>
      </c>
      <c r="FD11" s="164">
        <v>24.0534</v>
      </c>
      <c r="FE11" s="165"/>
      <c r="FF11" s="164">
        <v>23.3293</v>
      </c>
      <c r="FG11" s="164">
        <v>40.561100000000003</v>
      </c>
      <c r="FH11" s="164">
        <v>41.1783</v>
      </c>
      <c r="FI11" s="164">
        <v>40.064999999999998</v>
      </c>
      <c r="FJ11" s="164">
        <v>43.371200000000002</v>
      </c>
      <c r="FK11" s="164">
        <v>43.706099999999999</v>
      </c>
      <c r="FL11" s="164">
        <v>-59.949399999999997</v>
      </c>
      <c r="FM11" s="164">
        <v>32.738500000000002</v>
      </c>
      <c r="FN11" s="164">
        <v>33.388599999999997</v>
      </c>
      <c r="FO11" s="164">
        <v>-61.758099999999999</v>
      </c>
      <c r="FP11" s="164">
        <v>-52.486400000000003</v>
      </c>
      <c r="FQ11" s="164">
        <v>-8.3626000000000005</v>
      </c>
      <c r="FR11" s="164">
        <v>-5.38</v>
      </c>
      <c r="FS11" s="164">
        <v>14.1805</v>
      </c>
      <c r="FT11" s="164">
        <v>0.80959999999999999</v>
      </c>
      <c r="FU11" s="164">
        <v>-8.89</v>
      </c>
      <c r="FV11" s="164">
        <v>14.53</v>
      </c>
      <c r="FW11" s="164">
        <v>-9.3045000000000009</v>
      </c>
      <c r="FX11" s="165"/>
      <c r="FY11" s="165"/>
      <c r="FZ11" s="164">
        <v>4.3600000000000003</v>
      </c>
      <c r="GA11" s="165"/>
      <c r="GB11" s="164">
        <v>38.130000000000003</v>
      </c>
      <c r="GC11" s="164">
        <v>53.113700000000001</v>
      </c>
      <c r="GD11" s="164">
        <v>60.702500000000001</v>
      </c>
      <c r="GE11" s="164">
        <v>11.58</v>
      </c>
      <c r="GF11" s="164">
        <v>77.186700000000002</v>
      </c>
      <c r="GG11" s="164">
        <v>23.4</v>
      </c>
      <c r="GH11" s="164">
        <v>-8.1532999999999998</v>
      </c>
      <c r="GI11" s="164">
        <v>4.4444999999999997</v>
      </c>
      <c r="GJ11" s="164">
        <v>4.9363000000000001</v>
      </c>
      <c r="GK11" s="164">
        <v>1.4703999999999999</v>
      </c>
      <c r="GL11" s="165"/>
      <c r="GM11" s="165"/>
      <c r="GN11" s="164">
        <v>-15.6873</v>
      </c>
      <c r="GO11" s="164">
        <v>-16.224900000000002</v>
      </c>
      <c r="GP11" s="164">
        <v>16.773199999999999</v>
      </c>
      <c r="GQ11" s="164">
        <v>16.6433</v>
      </c>
      <c r="GR11" s="164">
        <v>59.466700000000003</v>
      </c>
      <c r="GS11" s="164">
        <v>58.562399999999997</v>
      </c>
      <c r="GT11" s="165"/>
      <c r="GU11" s="164">
        <v>-16.619499999999999</v>
      </c>
      <c r="GV11" s="164">
        <v>18.840900000000001</v>
      </c>
      <c r="GW11" s="164">
        <v>-26.790299999999998</v>
      </c>
      <c r="GX11" s="164">
        <v>10.5451</v>
      </c>
      <c r="GY11" s="164">
        <v>4.7560000000000002</v>
      </c>
      <c r="GZ11" s="164">
        <v>4.5141999999999998</v>
      </c>
      <c r="HA11" s="164">
        <v>11.5364</v>
      </c>
      <c r="HB11" s="164">
        <v>127.75920000000001</v>
      </c>
      <c r="HC11" s="164">
        <v>127.68259999999999</v>
      </c>
      <c r="HD11" s="164">
        <v>150.4</v>
      </c>
      <c r="HE11" s="164">
        <v>-151.44290000000001</v>
      </c>
      <c r="HF11" s="164">
        <v>-416.9948</v>
      </c>
      <c r="HG11" s="164">
        <v>416.5566</v>
      </c>
      <c r="HH11" s="164">
        <v>441.42349999999999</v>
      </c>
      <c r="HI11" s="164">
        <v>-122.93859999999999</v>
      </c>
      <c r="HJ11" s="164">
        <v>-121.619</v>
      </c>
      <c r="HK11" s="164">
        <v>-67.794200000000004</v>
      </c>
      <c r="HL11" s="164">
        <v>-61.830300000000001</v>
      </c>
      <c r="HM11" s="164">
        <v>82.014399999999995</v>
      </c>
      <c r="HN11" s="164">
        <v>81.433199999999999</v>
      </c>
      <c r="HO11" s="165"/>
      <c r="HP11" s="165"/>
      <c r="HQ11" s="164">
        <v>27.688700000000001</v>
      </c>
      <c r="HR11" s="164">
        <v>26.809799999999999</v>
      </c>
      <c r="HS11" s="164">
        <v>-41.233600000000003</v>
      </c>
      <c r="HT11" s="164">
        <v>-41.456099999999999</v>
      </c>
      <c r="HU11" s="164">
        <v>118.51</v>
      </c>
      <c r="HV11" s="164">
        <v>117.69</v>
      </c>
      <c r="HW11" s="164">
        <v>4.7</v>
      </c>
      <c r="HX11" s="164">
        <v>4.3</v>
      </c>
      <c r="HY11" s="164">
        <v>22.0687</v>
      </c>
      <c r="HZ11" s="164">
        <v>24.8</v>
      </c>
      <c r="IA11" s="164">
        <v>-297.85680000000002</v>
      </c>
      <c r="IB11" s="164">
        <v>90.359700000000004</v>
      </c>
      <c r="IC11" s="164">
        <v>90.2226</v>
      </c>
      <c r="ID11" s="165"/>
      <c r="IE11" s="164">
        <v>-56.9</v>
      </c>
      <c r="IF11" s="164">
        <v>-25.9</v>
      </c>
      <c r="IG11" s="164">
        <v>-25.9</v>
      </c>
      <c r="IH11" s="165"/>
      <c r="II11" s="164">
        <v>1.2778</v>
      </c>
      <c r="IJ11" s="164">
        <v>-435.16609999999997</v>
      </c>
      <c r="IK11" s="164">
        <v>-222.79689999999999</v>
      </c>
      <c r="IL11" s="164">
        <v>418.38850000000002</v>
      </c>
      <c r="IM11" s="164">
        <v>345.464</v>
      </c>
      <c r="IN11" s="165"/>
      <c r="IO11" s="164">
        <v>-333.9699</v>
      </c>
      <c r="IP11" s="164">
        <v>335.1447</v>
      </c>
      <c r="IQ11" s="164">
        <v>-121.0488</v>
      </c>
      <c r="IR11" s="164">
        <v>-203.95419999999999</v>
      </c>
      <c r="IS11" s="164">
        <v>-329.9615</v>
      </c>
      <c r="IT11" s="164">
        <v>103.94</v>
      </c>
      <c r="IU11" s="164">
        <v>102.82129999999999</v>
      </c>
      <c r="IV11" s="164">
        <v>123.1212</v>
      </c>
      <c r="IW11" s="164">
        <v>-408.2878</v>
      </c>
      <c r="IX11" s="164">
        <v>207.52070000000001</v>
      </c>
      <c r="IY11" s="164">
        <v>-199.50710000000001</v>
      </c>
      <c r="IZ11" s="164">
        <v>202.01920000000001</v>
      </c>
      <c r="JA11" s="164">
        <v>-8.9635999999999996</v>
      </c>
      <c r="JB11" s="165"/>
      <c r="JC11" s="164">
        <v>7.6</v>
      </c>
      <c r="JD11" s="164">
        <v>8.1790000000000003</v>
      </c>
      <c r="JE11" s="164">
        <v>8.1539999999999999</v>
      </c>
      <c r="JF11" s="164">
        <v>-7.12</v>
      </c>
      <c r="JG11" s="164">
        <v>-17.2</v>
      </c>
      <c r="JH11" s="165"/>
      <c r="JI11" s="164">
        <v>18.5168</v>
      </c>
      <c r="JJ11" s="164">
        <v>-25.9876</v>
      </c>
      <c r="JK11" s="164">
        <v>-44.911900000000003</v>
      </c>
      <c r="JL11" s="164">
        <v>26.8</v>
      </c>
      <c r="JM11" s="164">
        <v>51.179000000000002</v>
      </c>
      <c r="JN11" s="164">
        <v>50.584000000000003</v>
      </c>
      <c r="JO11" s="164">
        <v>11.3162</v>
      </c>
      <c r="JP11" s="164">
        <v>13.5794</v>
      </c>
      <c r="JQ11" s="164">
        <v>53.095300000000002</v>
      </c>
      <c r="JR11" s="164">
        <v>52.512900000000002</v>
      </c>
      <c r="JS11" s="164">
        <v>52.763800000000003</v>
      </c>
      <c r="JT11" s="165"/>
      <c r="JU11" s="164">
        <v>57.7</v>
      </c>
      <c r="JV11" s="164">
        <v>22.301500000000001</v>
      </c>
      <c r="JW11" s="164">
        <v>5.7</v>
      </c>
      <c r="JX11" s="165"/>
      <c r="JY11" s="164">
        <v>-61.706600000000002</v>
      </c>
      <c r="JZ11" s="164">
        <v>82.662999999999997</v>
      </c>
      <c r="KA11" s="164">
        <v>68.746300000000005</v>
      </c>
      <c r="KB11" s="164">
        <v>-61.074599999999997</v>
      </c>
      <c r="KC11" s="164">
        <v>-81.536000000000001</v>
      </c>
      <c r="KD11" s="164">
        <v>60.354700000000001</v>
      </c>
      <c r="KE11" s="164">
        <v>19.652100000000001</v>
      </c>
      <c r="KF11" s="164">
        <v>-65.2</v>
      </c>
      <c r="KG11" s="164">
        <v>65.400000000000006</v>
      </c>
      <c r="KH11" s="164">
        <v>24.075099999999999</v>
      </c>
      <c r="KI11" s="164">
        <v>147.6157</v>
      </c>
    </row>
    <row r="12" spans="1:295" ht="18" customHeight="1" x14ac:dyDescent="0.25">
      <c r="A12" s="159" t="s">
        <v>66</v>
      </c>
      <c r="B12" s="159" t="s">
        <v>809</v>
      </c>
      <c r="C12" s="163">
        <v>0</v>
      </c>
      <c r="D12" s="164">
        <v>12.030900000000001</v>
      </c>
      <c r="E12" s="165"/>
      <c r="F12" s="164">
        <v>7.2009999999999996</v>
      </c>
      <c r="G12" s="164">
        <v>10.7738</v>
      </c>
      <c r="H12" s="165"/>
      <c r="I12" s="164">
        <v>29.9694</v>
      </c>
      <c r="J12" s="164">
        <v>-63.557600000000001</v>
      </c>
      <c r="K12" s="164">
        <v>32.61</v>
      </c>
      <c r="L12" s="164">
        <v>16.345500000000001</v>
      </c>
      <c r="M12" s="165"/>
      <c r="N12" s="164">
        <v>15.54</v>
      </c>
      <c r="O12" s="164">
        <v>-43.26</v>
      </c>
      <c r="P12" s="164">
        <v>39.6</v>
      </c>
      <c r="Q12" s="164">
        <v>16.559999999999999</v>
      </c>
      <c r="R12" s="165"/>
      <c r="S12" s="164">
        <v>13.5829</v>
      </c>
      <c r="T12" s="164">
        <v>34.743000000000002</v>
      </c>
      <c r="U12" s="164">
        <v>14.026400000000001</v>
      </c>
      <c r="V12" s="164">
        <v>14.277799999999999</v>
      </c>
      <c r="W12" s="164">
        <v>23.436900000000001</v>
      </c>
      <c r="X12" s="164">
        <v>16.070799999999998</v>
      </c>
      <c r="Y12" s="164">
        <v>6.3864999999999998</v>
      </c>
      <c r="Z12" s="164">
        <v>7.9972000000000003</v>
      </c>
      <c r="AA12" s="165"/>
      <c r="AB12" s="165"/>
      <c r="AC12" s="164">
        <v>-107.11</v>
      </c>
      <c r="AD12" s="164">
        <v>0</v>
      </c>
      <c r="AE12" s="165"/>
      <c r="AF12" s="164">
        <v>-15.54</v>
      </c>
      <c r="AG12" s="165"/>
      <c r="AH12" s="164">
        <v>22.12</v>
      </c>
      <c r="AI12" s="164">
        <v>0.26800000000000002</v>
      </c>
      <c r="AJ12" s="163">
        <v>0</v>
      </c>
      <c r="AK12" s="164">
        <v>-41.9</v>
      </c>
      <c r="AL12" s="164">
        <v>-63.56</v>
      </c>
      <c r="AM12" s="164">
        <v>41.96</v>
      </c>
      <c r="AN12" s="164">
        <v>42.46</v>
      </c>
      <c r="AO12" s="164">
        <v>8.3588000000000005</v>
      </c>
      <c r="AP12" s="164">
        <v>12.2523</v>
      </c>
      <c r="AQ12" s="164">
        <v>51.807600000000001</v>
      </c>
      <c r="AR12" s="164">
        <v>53.559899999999999</v>
      </c>
      <c r="AS12" s="164">
        <v>32.109200000000001</v>
      </c>
      <c r="AT12" s="164">
        <v>-56.932600000000001</v>
      </c>
      <c r="AU12" s="163">
        <v>0</v>
      </c>
      <c r="AV12" s="164">
        <v>10.0002</v>
      </c>
      <c r="AW12" s="164">
        <v>10.063700000000001</v>
      </c>
      <c r="AX12" s="164">
        <v>58.808100000000003</v>
      </c>
      <c r="AY12" s="164">
        <v>59.879800000000003</v>
      </c>
      <c r="AZ12" s="164">
        <v>-20.1036</v>
      </c>
      <c r="BA12" s="164">
        <v>-21.7652</v>
      </c>
      <c r="BB12" s="164">
        <v>-320.28469999999999</v>
      </c>
      <c r="BC12" s="164">
        <v>-15.2653</v>
      </c>
      <c r="BD12" s="164">
        <v>-13.9</v>
      </c>
      <c r="BE12" s="164">
        <v>-14.1</v>
      </c>
      <c r="BF12" s="164">
        <v>67.171300000000002</v>
      </c>
      <c r="BG12" s="164">
        <v>0</v>
      </c>
      <c r="BH12" s="164">
        <v>-3.9571000000000001</v>
      </c>
      <c r="BI12" s="165"/>
      <c r="BJ12" s="164">
        <v>-30.948399999999999</v>
      </c>
      <c r="BK12" s="164">
        <v>1.5636000000000001</v>
      </c>
      <c r="BL12" s="165"/>
      <c r="BM12" s="164">
        <v>0</v>
      </c>
      <c r="BN12" s="164">
        <v>378.42939999999999</v>
      </c>
      <c r="BO12" s="164">
        <v>18.494199999999999</v>
      </c>
      <c r="BP12" s="164">
        <v>18.3416</v>
      </c>
      <c r="BQ12" s="164">
        <v>-199.02500000000001</v>
      </c>
      <c r="BR12" s="164">
        <v>316.67809999999997</v>
      </c>
      <c r="BS12" s="165"/>
      <c r="BT12" s="164">
        <v>-61.957799999999999</v>
      </c>
      <c r="BU12" s="164">
        <v>63.064399999999999</v>
      </c>
      <c r="BV12" s="164">
        <v>62.970999999999997</v>
      </c>
      <c r="BW12" s="164">
        <v>21.47</v>
      </c>
      <c r="BX12" s="164">
        <v>15.55</v>
      </c>
      <c r="BY12" s="164">
        <v>41.38</v>
      </c>
      <c r="BZ12" s="164">
        <v>63.65</v>
      </c>
      <c r="CA12" s="164">
        <v>-43.264000000000003</v>
      </c>
      <c r="CB12" s="164">
        <v>-42.326300000000003</v>
      </c>
      <c r="CC12" s="164">
        <v>90.95</v>
      </c>
      <c r="CD12" s="164">
        <v>91.034599999999998</v>
      </c>
      <c r="CE12" s="164">
        <v>1.2001999999999999</v>
      </c>
      <c r="CF12" s="164">
        <v>-35.995199999999997</v>
      </c>
      <c r="CG12" s="164">
        <v>-37.618699999999997</v>
      </c>
      <c r="CH12" s="164">
        <v>-11.4785</v>
      </c>
      <c r="CI12" s="165"/>
      <c r="CJ12" s="165"/>
      <c r="CK12" s="165"/>
      <c r="CL12" s="164">
        <v>85</v>
      </c>
      <c r="CM12" s="164">
        <v>76.5</v>
      </c>
      <c r="CN12" s="164">
        <v>-10.09</v>
      </c>
      <c r="CO12" s="164">
        <v>68.429299999999998</v>
      </c>
      <c r="CP12" s="164">
        <v>68.825900000000004</v>
      </c>
      <c r="CQ12" s="164">
        <v>66.319500000000005</v>
      </c>
      <c r="CR12" s="164">
        <v>-27.6418</v>
      </c>
      <c r="CS12" s="164">
        <v>-27.383500000000002</v>
      </c>
      <c r="CT12" s="164">
        <v>1</v>
      </c>
      <c r="CU12" s="164">
        <v>-4.2805</v>
      </c>
      <c r="CV12" s="164">
        <v>-0.8508</v>
      </c>
      <c r="CW12" s="164">
        <v>10.527200000000001</v>
      </c>
      <c r="CX12" s="164">
        <v>38.159999999999997</v>
      </c>
      <c r="CY12" s="164">
        <v>19.93</v>
      </c>
      <c r="CZ12" s="164">
        <v>35.163600000000002</v>
      </c>
      <c r="DA12" s="164">
        <v>33.402999999999999</v>
      </c>
      <c r="DB12" s="164">
        <v>-22.4</v>
      </c>
      <c r="DC12" s="164">
        <v>-4.7727000000000004</v>
      </c>
      <c r="DD12" s="165"/>
      <c r="DE12" s="165"/>
      <c r="DF12" s="164">
        <v>-48.680599999999998</v>
      </c>
      <c r="DG12" s="164">
        <v>-4.8052000000000001</v>
      </c>
      <c r="DH12" s="164">
        <v>-13.858700000000001</v>
      </c>
      <c r="DI12" s="165"/>
      <c r="DJ12" s="164">
        <v>-54.2</v>
      </c>
      <c r="DK12" s="164">
        <v>12.5162</v>
      </c>
      <c r="DL12" s="164">
        <v>31.649799999999999</v>
      </c>
      <c r="DM12" s="164">
        <v>30.071999999999999</v>
      </c>
      <c r="DN12" s="164">
        <v>45.1355</v>
      </c>
      <c r="DO12" s="164">
        <v>31.5</v>
      </c>
      <c r="DP12" s="164">
        <v>-1.95</v>
      </c>
      <c r="DQ12" s="164">
        <v>35.185000000000002</v>
      </c>
      <c r="DR12" s="164">
        <v>46.743899999999996</v>
      </c>
      <c r="DS12" s="164">
        <v>-30.36</v>
      </c>
      <c r="DT12" s="164">
        <v>-30.79</v>
      </c>
      <c r="DU12" s="164">
        <v>98.82</v>
      </c>
      <c r="DV12" s="164">
        <v>44.63</v>
      </c>
      <c r="DW12" s="164">
        <v>46.236400000000003</v>
      </c>
      <c r="DX12" s="164">
        <v>46.509099999999997</v>
      </c>
      <c r="DY12" s="165"/>
      <c r="DZ12" s="164">
        <v>-31.327300000000001</v>
      </c>
      <c r="EA12" s="164">
        <v>130.97409999999999</v>
      </c>
      <c r="EB12" s="164">
        <v>93.831500000000005</v>
      </c>
      <c r="EC12" s="164">
        <v>91.450999999999993</v>
      </c>
      <c r="ED12" s="164">
        <v>91.16</v>
      </c>
      <c r="EE12" s="164">
        <v>61.284399999999998</v>
      </c>
      <c r="EF12" s="164">
        <v>53.730400000000003</v>
      </c>
      <c r="EG12" s="164">
        <v>-22.350999999999999</v>
      </c>
      <c r="EH12" s="164">
        <v>210.22829999999999</v>
      </c>
      <c r="EI12" s="164">
        <v>241.20660000000001</v>
      </c>
      <c r="EJ12" s="165"/>
      <c r="EK12" s="164">
        <v>-28.754899999999999</v>
      </c>
      <c r="EL12" s="164">
        <v>-27.611899999999999</v>
      </c>
      <c r="EM12" s="164">
        <v>17.328800000000001</v>
      </c>
      <c r="EN12" s="164">
        <v>-7.3639000000000001</v>
      </c>
      <c r="EO12" s="164">
        <v>-7.7281000000000004</v>
      </c>
      <c r="EP12" s="164">
        <v>115.248</v>
      </c>
      <c r="EQ12" s="164">
        <v>-62.3947</v>
      </c>
      <c r="ER12" s="164">
        <v>-62.901299999999999</v>
      </c>
      <c r="ES12" s="164">
        <v>-17.732299999999999</v>
      </c>
      <c r="ET12" s="164">
        <v>0</v>
      </c>
      <c r="EU12" s="164">
        <v>0</v>
      </c>
      <c r="EV12" s="164">
        <v>65</v>
      </c>
      <c r="EW12" s="164">
        <v>12.353</v>
      </c>
      <c r="EX12" s="164">
        <v>-66.81</v>
      </c>
      <c r="EY12" s="164">
        <v>-37.747399999999999</v>
      </c>
      <c r="EZ12" s="164">
        <v>-36.700899999999997</v>
      </c>
      <c r="FA12" s="164">
        <v>9.3657000000000004</v>
      </c>
      <c r="FB12" s="164">
        <v>-49.422600000000003</v>
      </c>
      <c r="FC12" s="164">
        <v>16.625800000000002</v>
      </c>
      <c r="FD12" s="164">
        <v>23.252199999999998</v>
      </c>
      <c r="FE12" s="165"/>
      <c r="FF12" s="164">
        <v>23.2973</v>
      </c>
      <c r="FG12" s="164">
        <v>41.351399999999998</v>
      </c>
      <c r="FH12" s="164">
        <v>41.415799999999997</v>
      </c>
      <c r="FI12" s="164">
        <v>39.799300000000002</v>
      </c>
      <c r="FJ12" s="164">
        <v>42.7014</v>
      </c>
      <c r="FK12" s="164">
        <v>42.031500000000001</v>
      </c>
      <c r="FL12" s="164">
        <v>-58.777200000000001</v>
      </c>
      <c r="FM12" s="164">
        <v>33.089599999999997</v>
      </c>
      <c r="FN12" s="164">
        <v>33.112900000000003</v>
      </c>
      <c r="FO12" s="164">
        <v>-64.780600000000007</v>
      </c>
      <c r="FP12" s="164">
        <v>-57.6813</v>
      </c>
      <c r="FQ12" s="164">
        <v>0.50719999999999998</v>
      </c>
      <c r="FR12" s="164">
        <v>-8.83</v>
      </c>
      <c r="FS12" s="164">
        <v>10.7674</v>
      </c>
      <c r="FT12" s="164">
        <v>0.78639999999999999</v>
      </c>
      <c r="FU12" s="164">
        <v>-6.31</v>
      </c>
      <c r="FV12" s="164">
        <v>14.87</v>
      </c>
      <c r="FW12" s="164">
        <v>0</v>
      </c>
      <c r="FX12" s="165"/>
      <c r="FY12" s="164">
        <v>-6.5369999999999999</v>
      </c>
      <c r="FZ12" s="164">
        <v>4.3140000000000001</v>
      </c>
      <c r="GA12" s="165"/>
      <c r="GB12" s="164">
        <v>38.659999999999997</v>
      </c>
      <c r="GC12" s="164">
        <v>57.619300000000003</v>
      </c>
      <c r="GD12" s="164">
        <v>65.788300000000007</v>
      </c>
      <c r="GE12" s="164">
        <v>11.41</v>
      </c>
      <c r="GF12" s="164">
        <v>74.649600000000007</v>
      </c>
      <c r="GG12" s="164">
        <v>24.2</v>
      </c>
      <c r="GH12" s="164">
        <v>-7.5277000000000003</v>
      </c>
      <c r="GI12" s="164">
        <v>4.9253</v>
      </c>
      <c r="GJ12" s="164">
        <v>5.3139000000000003</v>
      </c>
      <c r="GK12" s="164">
        <v>1.4289000000000001</v>
      </c>
      <c r="GL12" s="165"/>
      <c r="GM12" s="165"/>
      <c r="GN12" s="165"/>
      <c r="GO12" s="164">
        <v>-14.910500000000001</v>
      </c>
      <c r="GP12" s="164">
        <v>15.6105</v>
      </c>
      <c r="GQ12" s="164">
        <v>15.7143</v>
      </c>
      <c r="GR12" s="164">
        <v>56.878999999999998</v>
      </c>
      <c r="GS12" s="164">
        <v>57.858699999999999</v>
      </c>
      <c r="GT12" s="165"/>
      <c r="GU12" s="164">
        <v>-16.131699999999999</v>
      </c>
      <c r="GV12" s="164">
        <v>18.8827</v>
      </c>
      <c r="GW12" s="164">
        <v>-24.928100000000001</v>
      </c>
      <c r="GX12" s="165"/>
      <c r="GY12" s="164">
        <v>4.6582999999999997</v>
      </c>
      <c r="GZ12" s="164">
        <v>4.3453999999999997</v>
      </c>
      <c r="HA12" s="165"/>
      <c r="HB12" s="164">
        <v>127.4709</v>
      </c>
      <c r="HC12" s="164">
        <v>127.9419</v>
      </c>
      <c r="HD12" s="164">
        <v>144.6</v>
      </c>
      <c r="HE12" s="164">
        <v>-145.41370000000001</v>
      </c>
      <c r="HF12" s="164">
        <v>-408.02379999999999</v>
      </c>
      <c r="HG12" s="164">
        <v>410.88909999999998</v>
      </c>
      <c r="HH12" s="164">
        <v>421.93150000000003</v>
      </c>
      <c r="HI12" s="164">
        <v>-122.7296</v>
      </c>
      <c r="HJ12" s="164">
        <v>-122.0168</v>
      </c>
      <c r="HK12" s="164">
        <v>-64.318100000000001</v>
      </c>
      <c r="HL12" s="164">
        <v>-58.781599999999997</v>
      </c>
      <c r="HM12" s="164">
        <v>80.656199999999998</v>
      </c>
      <c r="HN12" s="164">
        <v>78.577600000000004</v>
      </c>
      <c r="HO12" s="165"/>
      <c r="HP12" s="165"/>
      <c r="HQ12" s="164">
        <v>26.0078</v>
      </c>
      <c r="HR12" s="164">
        <v>25.963799999999999</v>
      </c>
      <c r="HS12" s="164">
        <v>-40.970700000000001</v>
      </c>
      <c r="HT12" s="164">
        <v>-41.223100000000002</v>
      </c>
      <c r="HU12" s="164">
        <v>119.83</v>
      </c>
      <c r="HV12" s="164">
        <v>117.26</v>
      </c>
      <c r="HW12" s="164">
        <v>5.0999999999999996</v>
      </c>
      <c r="HX12" s="164">
        <v>5.0999999999999996</v>
      </c>
      <c r="HY12" s="164">
        <v>22.109300000000001</v>
      </c>
      <c r="HZ12" s="164">
        <v>24.48</v>
      </c>
      <c r="IA12" s="164">
        <v>-292.834</v>
      </c>
      <c r="IB12" s="164">
        <v>89.476600000000005</v>
      </c>
      <c r="IC12" s="164">
        <v>89.008200000000002</v>
      </c>
      <c r="ID12" s="164">
        <v>12.2</v>
      </c>
      <c r="IE12" s="164">
        <v>-55.5</v>
      </c>
      <c r="IF12" s="164">
        <v>-24.2</v>
      </c>
      <c r="IG12" s="164">
        <v>-23.9</v>
      </c>
      <c r="IH12" s="164">
        <v>1.5535000000000001</v>
      </c>
      <c r="II12" s="165"/>
      <c r="IJ12" s="164">
        <v>-415.81450000000001</v>
      </c>
      <c r="IK12" s="164">
        <v>-210.7028</v>
      </c>
      <c r="IL12" s="164">
        <v>418.00080000000003</v>
      </c>
      <c r="IM12" s="164">
        <v>337.7244</v>
      </c>
      <c r="IN12" s="165"/>
      <c r="IO12" s="164">
        <v>-333.12520000000001</v>
      </c>
      <c r="IP12" s="164">
        <v>333.041</v>
      </c>
      <c r="IQ12" s="164">
        <v>-119.36490000000001</v>
      </c>
      <c r="IR12" s="164">
        <v>-197.78559999999999</v>
      </c>
      <c r="IS12" s="164">
        <v>-329.65929999999997</v>
      </c>
      <c r="IT12" s="164">
        <v>101.8008</v>
      </c>
      <c r="IU12" s="164">
        <v>101.9269</v>
      </c>
      <c r="IV12" s="164">
        <v>115.943</v>
      </c>
      <c r="IW12" s="164">
        <v>-401.79340000000002</v>
      </c>
      <c r="IX12" s="164">
        <v>202.98099999999999</v>
      </c>
      <c r="IY12" s="164">
        <v>-205.11850000000001</v>
      </c>
      <c r="IZ12" s="164">
        <v>201.56970000000001</v>
      </c>
      <c r="JA12" s="164">
        <v>-8.1478999999999999</v>
      </c>
      <c r="JB12" s="165"/>
      <c r="JC12" s="164">
        <v>7.84</v>
      </c>
      <c r="JD12" s="164">
        <v>8.2469999999999999</v>
      </c>
      <c r="JE12" s="164">
        <v>8.2240000000000002</v>
      </c>
      <c r="JF12" s="164">
        <v>-8.48</v>
      </c>
      <c r="JG12" s="164">
        <v>-17.04</v>
      </c>
      <c r="JH12" s="165"/>
      <c r="JI12" s="164">
        <v>18.223800000000001</v>
      </c>
      <c r="JJ12" s="164">
        <v>-25.575600000000001</v>
      </c>
      <c r="JK12" s="164">
        <v>-45.265900000000002</v>
      </c>
      <c r="JL12" s="164">
        <v>26.6</v>
      </c>
      <c r="JM12" s="164">
        <v>51.470999999999997</v>
      </c>
      <c r="JN12" s="164">
        <v>51.723999999999997</v>
      </c>
      <c r="JO12" s="164">
        <v>11.318899999999999</v>
      </c>
      <c r="JP12" s="164">
        <v>13.5914</v>
      </c>
      <c r="JQ12" s="164">
        <v>52.153300000000002</v>
      </c>
      <c r="JR12" s="164">
        <v>51.490600000000001</v>
      </c>
      <c r="JS12" s="164">
        <v>51.627800000000001</v>
      </c>
      <c r="JT12" s="165"/>
      <c r="JU12" s="164">
        <v>58</v>
      </c>
      <c r="JV12" s="164">
        <v>22.100100000000001</v>
      </c>
      <c r="JW12" s="164">
        <v>5.51</v>
      </c>
      <c r="JX12" s="165"/>
      <c r="JY12" s="164">
        <v>-60.131500000000003</v>
      </c>
      <c r="JZ12" s="164">
        <v>79.222099999999998</v>
      </c>
      <c r="KA12" s="164">
        <v>66.794799999999995</v>
      </c>
      <c r="KB12" s="164">
        <v>-60.116900000000001</v>
      </c>
      <c r="KC12" s="164">
        <v>-78.447299999999998</v>
      </c>
      <c r="KD12" s="164">
        <v>57.957599999999999</v>
      </c>
      <c r="KE12" s="164">
        <v>19.431999999999999</v>
      </c>
      <c r="KF12" s="164">
        <v>-65.900000000000006</v>
      </c>
      <c r="KG12" s="164">
        <v>66.900000000000006</v>
      </c>
      <c r="KH12" s="164">
        <v>19.013000000000002</v>
      </c>
      <c r="KI12" s="164">
        <v>153.5067</v>
      </c>
    </row>
    <row r="13" spans="1:295" ht="18" customHeight="1" x14ac:dyDescent="0.25">
      <c r="A13" s="159" t="s">
        <v>66</v>
      </c>
      <c r="B13" s="159" t="s">
        <v>810</v>
      </c>
      <c r="C13" s="163">
        <v>0</v>
      </c>
      <c r="D13" s="164">
        <v>11.865600000000001</v>
      </c>
      <c r="E13" s="165"/>
      <c r="F13" s="164">
        <v>7.1868999999999996</v>
      </c>
      <c r="G13" s="164">
        <v>10.5815</v>
      </c>
      <c r="H13" s="165"/>
      <c r="I13" s="164">
        <v>29.777000000000001</v>
      </c>
      <c r="J13" s="164">
        <v>-62.7943</v>
      </c>
      <c r="K13" s="164">
        <v>31.6279</v>
      </c>
      <c r="L13" s="164">
        <v>15.8775</v>
      </c>
      <c r="M13" s="165"/>
      <c r="N13" s="164">
        <v>15.54</v>
      </c>
      <c r="O13" s="164">
        <v>-41.786000000000001</v>
      </c>
      <c r="P13" s="164">
        <v>39.6</v>
      </c>
      <c r="Q13" s="164">
        <v>16.559999999999999</v>
      </c>
      <c r="R13" s="164">
        <v>-37.4</v>
      </c>
      <c r="S13" s="164">
        <v>13.763500000000001</v>
      </c>
      <c r="T13" s="164">
        <v>34.640799999999999</v>
      </c>
      <c r="U13" s="164">
        <v>13.773999999999999</v>
      </c>
      <c r="V13" s="164">
        <v>14.0153</v>
      </c>
      <c r="W13" s="164">
        <v>23.263300000000001</v>
      </c>
      <c r="X13" s="164">
        <v>16.1403</v>
      </c>
      <c r="Y13" s="164">
        <v>5.8422000000000001</v>
      </c>
      <c r="Z13" s="164">
        <v>7.6885000000000003</v>
      </c>
      <c r="AA13" s="165"/>
      <c r="AB13" s="165"/>
      <c r="AC13" s="164">
        <v>-107.25</v>
      </c>
      <c r="AD13" s="165"/>
      <c r="AE13" s="165"/>
      <c r="AF13" s="164">
        <v>-15.54</v>
      </c>
      <c r="AG13" s="164">
        <v>39.6</v>
      </c>
      <c r="AH13" s="164">
        <v>22.890999999999998</v>
      </c>
      <c r="AI13" s="164">
        <v>0.26900000000000002</v>
      </c>
      <c r="AJ13" s="163">
        <v>0</v>
      </c>
      <c r="AK13" s="164">
        <v>-41.82</v>
      </c>
      <c r="AL13" s="164">
        <v>-63.91</v>
      </c>
      <c r="AM13" s="164">
        <v>42.48</v>
      </c>
      <c r="AN13" s="164">
        <v>42.63</v>
      </c>
      <c r="AO13" s="164">
        <v>8.3313000000000006</v>
      </c>
      <c r="AP13" s="164">
        <v>12.3744</v>
      </c>
      <c r="AQ13" s="164">
        <v>51.276899999999998</v>
      </c>
      <c r="AR13" s="164">
        <v>52.933900000000001</v>
      </c>
      <c r="AS13" s="164">
        <v>32.368099999999998</v>
      </c>
      <c r="AT13" s="164">
        <v>-57.066600000000001</v>
      </c>
      <c r="AU13" s="163">
        <v>0</v>
      </c>
      <c r="AV13" s="164">
        <v>10.286899999999999</v>
      </c>
      <c r="AW13" s="164">
        <v>11.2704</v>
      </c>
      <c r="AX13" s="164">
        <v>58.674100000000003</v>
      </c>
      <c r="AY13" s="164">
        <v>59.343899999999998</v>
      </c>
      <c r="AZ13" s="164">
        <v>-20.666899999999998</v>
      </c>
      <c r="BA13" s="164">
        <v>-22.302299999999999</v>
      </c>
      <c r="BB13" s="164">
        <v>-316.45600000000002</v>
      </c>
      <c r="BC13" s="164">
        <v>-15.088900000000001</v>
      </c>
      <c r="BD13" s="164">
        <v>-13.8</v>
      </c>
      <c r="BE13" s="164">
        <v>-13.9</v>
      </c>
      <c r="BF13" s="164">
        <v>67.9602</v>
      </c>
      <c r="BG13" s="165"/>
      <c r="BH13" s="164">
        <v>-3.5531000000000001</v>
      </c>
      <c r="BI13" s="165"/>
      <c r="BJ13" s="164">
        <v>-30.5959</v>
      </c>
      <c r="BK13" s="164">
        <v>1.1223000000000001</v>
      </c>
      <c r="BL13" s="165"/>
      <c r="BM13" s="165"/>
      <c r="BN13" s="164">
        <v>374.27890000000002</v>
      </c>
      <c r="BO13" s="164">
        <v>8.4840999999999998</v>
      </c>
      <c r="BP13" s="164">
        <v>8.7283000000000008</v>
      </c>
      <c r="BQ13" s="164">
        <v>-176.3186</v>
      </c>
      <c r="BR13" s="164">
        <v>308.37700000000001</v>
      </c>
      <c r="BS13" s="165"/>
      <c r="BT13" s="164">
        <v>-64.386899999999997</v>
      </c>
      <c r="BU13" s="164">
        <v>64.857100000000003</v>
      </c>
      <c r="BV13" s="165"/>
      <c r="BW13" s="164">
        <v>20.97</v>
      </c>
      <c r="BX13" s="164">
        <v>15.09</v>
      </c>
      <c r="BY13" s="164">
        <v>40.130000000000003</v>
      </c>
      <c r="BZ13" s="164">
        <v>61.54</v>
      </c>
      <c r="CA13" s="164">
        <v>-42.996000000000002</v>
      </c>
      <c r="CB13" s="164">
        <v>-43.264000000000003</v>
      </c>
      <c r="CC13" s="164">
        <v>92.6828</v>
      </c>
      <c r="CD13" s="164">
        <v>92.305099999999996</v>
      </c>
      <c r="CE13" s="164">
        <v>0.41949999999999998</v>
      </c>
      <c r="CF13" s="164">
        <v>-32.507899999999999</v>
      </c>
      <c r="CG13" s="164">
        <v>-32.070300000000003</v>
      </c>
      <c r="CH13" s="164">
        <v>-12.039</v>
      </c>
      <c r="CI13" s="165"/>
      <c r="CJ13" s="165"/>
      <c r="CK13" s="165"/>
      <c r="CL13" s="164">
        <v>84.1</v>
      </c>
      <c r="CM13" s="164">
        <v>75.900000000000006</v>
      </c>
      <c r="CN13" s="164">
        <v>-9.74</v>
      </c>
      <c r="CO13" s="164">
        <v>67.674099999999996</v>
      </c>
      <c r="CP13" s="164">
        <v>67.949700000000007</v>
      </c>
      <c r="CQ13" s="164">
        <v>66.700900000000004</v>
      </c>
      <c r="CR13" s="164">
        <v>-30.8139</v>
      </c>
      <c r="CS13" s="164">
        <v>-29.857299999999999</v>
      </c>
      <c r="CT13" s="165"/>
      <c r="CU13" s="164">
        <v>1.1947000000000001</v>
      </c>
      <c r="CV13" s="164">
        <v>-3.2555999999999998</v>
      </c>
      <c r="CW13" s="164">
        <v>10.468999999999999</v>
      </c>
      <c r="CX13" s="164">
        <v>37.96</v>
      </c>
      <c r="CY13" s="164">
        <v>19.62</v>
      </c>
      <c r="CZ13" s="164">
        <v>34.4604</v>
      </c>
      <c r="DA13" s="164">
        <v>32.524099999999997</v>
      </c>
      <c r="DB13" s="164">
        <v>-21.87</v>
      </c>
      <c r="DC13" s="164">
        <v>-4.8982999999999999</v>
      </c>
      <c r="DD13" s="165"/>
      <c r="DE13" s="165"/>
      <c r="DF13" s="164">
        <v>-50.5822</v>
      </c>
      <c r="DG13" s="164">
        <v>-5.3621999999999996</v>
      </c>
      <c r="DH13" s="164">
        <v>-13.3789</v>
      </c>
      <c r="DI13" s="164">
        <v>-52.9</v>
      </c>
      <c r="DJ13" s="164">
        <v>-51.7</v>
      </c>
      <c r="DK13" s="164">
        <v>12.444800000000001</v>
      </c>
      <c r="DL13" s="165"/>
      <c r="DM13" s="164">
        <v>29.1327</v>
      </c>
      <c r="DN13" s="164">
        <v>44.549599999999998</v>
      </c>
      <c r="DO13" s="164">
        <v>30.84</v>
      </c>
      <c r="DP13" s="164">
        <v>-1.93</v>
      </c>
      <c r="DQ13" s="164">
        <v>36.487000000000002</v>
      </c>
      <c r="DR13" s="164">
        <v>48.271500000000003</v>
      </c>
      <c r="DS13" s="164">
        <v>-31.7</v>
      </c>
      <c r="DT13" s="164">
        <v>-31.92</v>
      </c>
      <c r="DU13" s="164">
        <v>97.53</v>
      </c>
      <c r="DV13" s="164">
        <v>43.73</v>
      </c>
      <c r="DW13" s="164">
        <v>47.509099999999997</v>
      </c>
      <c r="DX13" s="164">
        <v>47.109099999999998</v>
      </c>
      <c r="DY13" s="165"/>
      <c r="DZ13" s="164">
        <v>-32.209099999999999</v>
      </c>
      <c r="EA13" s="164">
        <v>133.4468</v>
      </c>
      <c r="EB13" s="164">
        <v>95.577200000000005</v>
      </c>
      <c r="EC13" s="164">
        <v>91.012900000000002</v>
      </c>
      <c r="ED13" s="164">
        <v>89.167900000000003</v>
      </c>
      <c r="EE13" s="164">
        <v>73.232500000000002</v>
      </c>
      <c r="EF13" s="164">
        <v>57.957599999999999</v>
      </c>
      <c r="EG13" s="164">
        <v>-22.37</v>
      </c>
      <c r="EH13" s="164">
        <v>188.5693</v>
      </c>
      <c r="EI13" s="164">
        <v>247.1542</v>
      </c>
      <c r="EJ13" s="165"/>
      <c r="EK13" s="164">
        <v>-29.506699999999999</v>
      </c>
      <c r="EL13" s="164">
        <v>-27.414400000000001</v>
      </c>
      <c r="EM13" s="164">
        <v>0</v>
      </c>
      <c r="EN13" s="164">
        <v>-0.52429999999999999</v>
      </c>
      <c r="EO13" s="164">
        <v>-4.0347</v>
      </c>
      <c r="EP13" s="164">
        <v>149.05199999999999</v>
      </c>
      <c r="EQ13" s="164">
        <v>-63.7151</v>
      </c>
      <c r="ER13" s="164">
        <v>-64.714100000000002</v>
      </c>
      <c r="ES13" s="164">
        <v>-26.076599999999999</v>
      </c>
      <c r="ET13" s="164">
        <v>0</v>
      </c>
      <c r="EU13" s="164">
        <v>-4.09</v>
      </c>
      <c r="EV13" s="164">
        <v>95.9</v>
      </c>
      <c r="EW13" s="164">
        <v>12.301500000000001</v>
      </c>
      <c r="EX13" s="164">
        <v>-54.820900000000002</v>
      </c>
      <c r="EY13" s="164">
        <v>-39.120800000000003</v>
      </c>
      <c r="EZ13" s="164">
        <v>-38.096400000000003</v>
      </c>
      <c r="FA13" s="164">
        <v>10.2643</v>
      </c>
      <c r="FB13" s="164">
        <v>-52.898600000000002</v>
      </c>
      <c r="FC13" s="164">
        <v>30.323399999999999</v>
      </c>
      <c r="FD13" s="164">
        <v>24.215800000000002</v>
      </c>
      <c r="FE13" s="165"/>
      <c r="FF13" s="164">
        <v>24.106000000000002</v>
      </c>
      <c r="FG13" s="164">
        <v>40.384500000000003</v>
      </c>
      <c r="FH13" s="164">
        <v>41.233899999999998</v>
      </c>
      <c r="FI13" s="164">
        <v>39.752499999999998</v>
      </c>
      <c r="FJ13" s="164">
        <v>43.706099999999999</v>
      </c>
      <c r="FK13" s="164">
        <v>43.538600000000002</v>
      </c>
      <c r="FL13" s="164">
        <v>-65.810299999999998</v>
      </c>
      <c r="FM13" s="164">
        <v>34.572299999999998</v>
      </c>
      <c r="FN13" s="164">
        <v>33.4405</v>
      </c>
      <c r="FO13" s="164">
        <v>-63.8155</v>
      </c>
      <c r="FP13" s="164">
        <v>-59.217799999999997</v>
      </c>
      <c r="FQ13" s="164">
        <v>-6.2678000000000003</v>
      </c>
      <c r="FR13" s="164">
        <v>-9.86</v>
      </c>
      <c r="FS13" s="164">
        <v>12.395799999999999</v>
      </c>
      <c r="FT13" s="164">
        <v>0.751</v>
      </c>
      <c r="FU13" s="164">
        <v>-7.77</v>
      </c>
      <c r="FV13" s="164">
        <v>14.2</v>
      </c>
      <c r="FW13" s="165"/>
      <c r="FX13" s="165"/>
      <c r="FY13" s="164">
        <v>-6.6079999999999997</v>
      </c>
      <c r="FZ13" s="164">
        <v>4.2279999999999998</v>
      </c>
      <c r="GA13" s="165"/>
      <c r="GB13" s="164">
        <v>36.47</v>
      </c>
      <c r="GC13" s="164">
        <v>57.968800000000002</v>
      </c>
      <c r="GD13" s="164">
        <v>67.442800000000005</v>
      </c>
      <c r="GE13" s="165"/>
      <c r="GF13" s="164">
        <v>74.474699999999999</v>
      </c>
      <c r="GG13" s="164">
        <v>25.2</v>
      </c>
      <c r="GH13" s="164">
        <v>-7.9218999999999999</v>
      </c>
      <c r="GI13" s="164">
        <v>5.0495000000000001</v>
      </c>
      <c r="GJ13" s="164">
        <v>5.35</v>
      </c>
      <c r="GK13" s="164">
        <v>1.3706</v>
      </c>
      <c r="GL13" s="165"/>
      <c r="GM13" s="165"/>
      <c r="GN13" s="164">
        <v>-16.148</v>
      </c>
      <c r="GO13" s="164">
        <v>-14.756600000000001</v>
      </c>
      <c r="GP13" s="164">
        <v>16.916699999999999</v>
      </c>
      <c r="GQ13" s="164">
        <v>15.308299999999999</v>
      </c>
      <c r="GR13" s="164">
        <v>56.634999999999998</v>
      </c>
      <c r="GS13" s="164">
        <v>56.392899999999997</v>
      </c>
      <c r="GT13" s="164">
        <v>-116.60720000000001</v>
      </c>
      <c r="GU13" s="164">
        <v>-15.6851</v>
      </c>
      <c r="GV13" s="164">
        <v>18.507200000000001</v>
      </c>
      <c r="GW13" s="164">
        <v>-23.575199999999999</v>
      </c>
      <c r="GX13" s="164">
        <v>10.017899999999999</v>
      </c>
      <c r="GY13" s="164">
        <v>4.3164999999999996</v>
      </c>
      <c r="GZ13" s="164">
        <v>4.0396000000000001</v>
      </c>
      <c r="HA13" s="165"/>
      <c r="HB13" s="164">
        <v>129.02529999999999</v>
      </c>
      <c r="HC13" s="164">
        <v>127.4986</v>
      </c>
      <c r="HD13" s="164">
        <v>152.1</v>
      </c>
      <c r="HE13" s="164">
        <v>-153.5795</v>
      </c>
      <c r="HF13" s="164">
        <v>-417.4248</v>
      </c>
      <c r="HG13" s="164">
        <v>420.76990000000001</v>
      </c>
      <c r="HH13" s="164">
        <v>437.87900000000002</v>
      </c>
      <c r="HI13" s="164">
        <v>-122.96559999999999</v>
      </c>
      <c r="HJ13" s="164">
        <v>-123.37560000000001</v>
      </c>
      <c r="HK13" s="164">
        <v>-67.720699999999994</v>
      </c>
      <c r="HL13" s="164">
        <v>-61.650100000000002</v>
      </c>
      <c r="HM13" s="164">
        <v>84.016400000000004</v>
      </c>
      <c r="HN13" s="164">
        <v>83.349299999999999</v>
      </c>
      <c r="HO13" s="165"/>
      <c r="HP13" s="165"/>
      <c r="HQ13" s="164">
        <v>26.1067</v>
      </c>
      <c r="HR13" s="164">
        <v>25.9529</v>
      </c>
      <c r="HS13" s="164">
        <v>-39.942700000000002</v>
      </c>
      <c r="HT13" s="164">
        <v>-40.0807</v>
      </c>
      <c r="HU13" s="164">
        <v>117.99</v>
      </c>
      <c r="HV13" s="164">
        <v>117.51</v>
      </c>
      <c r="HW13" s="164">
        <v>4.3</v>
      </c>
      <c r="HX13" s="164">
        <v>4.2</v>
      </c>
      <c r="HY13" s="165"/>
      <c r="HZ13" s="164">
        <v>24.16</v>
      </c>
      <c r="IA13" s="164">
        <v>-291.20359999999999</v>
      </c>
      <c r="IB13" s="164">
        <v>88.971900000000005</v>
      </c>
      <c r="IC13" s="164">
        <v>87.225300000000004</v>
      </c>
      <c r="ID13" s="165"/>
      <c r="IE13" s="164">
        <v>-58.2</v>
      </c>
      <c r="IF13" s="164">
        <v>-25.9</v>
      </c>
      <c r="IG13" s="164">
        <v>-25.2</v>
      </c>
      <c r="IH13" s="165"/>
      <c r="II13" s="165"/>
      <c r="IJ13" s="164">
        <v>-432.56639999999999</v>
      </c>
      <c r="IK13" s="164">
        <v>-215.8004</v>
      </c>
      <c r="IL13" s="164">
        <v>409.69049999999999</v>
      </c>
      <c r="IM13" s="164">
        <v>336.33969999999999</v>
      </c>
      <c r="IN13" s="165"/>
      <c r="IO13" s="164">
        <v>-331.28219999999999</v>
      </c>
      <c r="IP13" s="164">
        <v>326.83359999999999</v>
      </c>
      <c r="IQ13" s="164">
        <v>-121.3064</v>
      </c>
      <c r="IR13" s="164">
        <v>-197.2611</v>
      </c>
      <c r="IS13" s="164">
        <v>-324.80579999999998</v>
      </c>
      <c r="IT13" s="164">
        <v>101.4602</v>
      </c>
      <c r="IU13" s="164">
        <v>99.724100000000007</v>
      </c>
      <c r="IV13" s="164">
        <v>122.10809999999999</v>
      </c>
      <c r="IW13" s="164">
        <v>-400.88850000000002</v>
      </c>
      <c r="IX13" s="164">
        <v>200.4315</v>
      </c>
      <c r="IY13" s="164">
        <v>-197.6506</v>
      </c>
      <c r="IZ13" s="164">
        <v>197.72239999999999</v>
      </c>
      <c r="JA13" s="164">
        <v>-8.5434000000000001</v>
      </c>
      <c r="JB13" s="165"/>
      <c r="JC13" s="164">
        <v>8.16</v>
      </c>
      <c r="JD13" s="164">
        <v>8.0570000000000004</v>
      </c>
      <c r="JE13" s="164">
        <v>8.0519999999999996</v>
      </c>
      <c r="JF13" s="164">
        <v>-8</v>
      </c>
      <c r="JG13" s="164">
        <v>-17.28</v>
      </c>
      <c r="JH13" s="165"/>
      <c r="JI13" s="164">
        <v>18.3429</v>
      </c>
      <c r="JJ13" s="164">
        <v>-25.868600000000001</v>
      </c>
      <c r="JK13" s="164">
        <v>-45.030900000000003</v>
      </c>
      <c r="JL13" s="164">
        <v>26.1</v>
      </c>
      <c r="JM13" s="164">
        <v>50.341999999999999</v>
      </c>
      <c r="JN13" s="164">
        <v>50.887999999999998</v>
      </c>
      <c r="JO13" s="164">
        <v>11.333299999999999</v>
      </c>
      <c r="JP13" s="164">
        <v>13.583500000000001</v>
      </c>
      <c r="JQ13" s="164">
        <v>53.9285</v>
      </c>
      <c r="JR13" s="164">
        <v>51.091999999999999</v>
      </c>
      <c r="JS13" s="164">
        <v>52.0214</v>
      </c>
      <c r="JT13" s="165"/>
      <c r="JU13" s="164">
        <v>58</v>
      </c>
      <c r="JV13" s="164">
        <v>22.465699999999998</v>
      </c>
      <c r="JW13" s="164">
        <v>5.42</v>
      </c>
      <c r="JX13" s="165"/>
      <c r="JY13" s="164">
        <v>-61.064399999999999</v>
      </c>
      <c r="JZ13" s="164">
        <v>82.4178</v>
      </c>
      <c r="KA13" s="164">
        <v>69.319699999999997</v>
      </c>
      <c r="KB13" s="164">
        <v>-60.0794</v>
      </c>
      <c r="KC13" s="164">
        <v>-81.392300000000006</v>
      </c>
      <c r="KD13" s="164">
        <v>61.124200000000002</v>
      </c>
      <c r="KE13" s="164">
        <v>19.324000000000002</v>
      </c>
      <c r="KF13" s="164">
        <v>-65.900000000000006</v>
      </c>
      <c r="KG13" s="164">
        <v>65.8</v>
      </c>
      <c r="KH13" s="164">
        <v>18.764700000000001</v>
      </c>
      <c r="KI13" s="164">
        <v>155.0444</v>
      </c>
    </row>
    <row r="14" spans="1:295" ht="18" customHeight="1" x14ac:dyDescent="0.25">
      <c r="A14" s="159" t="s">
        <v>66</v>
      </c>
      <c r="B14" s="159" t="s">
        <v>811</v>
      </c>
      <c r="C14" s="163">
        <v>0</v>
      </c>
      <c r="D14" s="164">
        <v>11.7164</v>
      </c>
      <c r="E14" s="164">
        <v>-16.8169</v>
      </c>
      <c r="F14" s="164">
        <v>6.9424000000000001</v>
      </c>
      <c r="G14" s="164">
        <v>11.740600000000001</v>
      </c>
      <c r="H14" s="165"/>
      <c r="I14" s="164">
        <v>29.6051</v>
      </c>
      <c r="J14" s="164">
        <v>-59.919199999999996</v>
      </c>
      <c r="K14" s="164">
        <v>31.157800000000002</v>
      </c>
      <c r="L14" s="164">
        <v>15.625500000000001</v>
      </c>
      <c r="M14" s="165"/>
      <c r="N14" s="164">
        <v>19.98</v>
      </c>
      <c r="O14" s="164">
        <v>-40.765999999999998</v>
      </c>
      <c r="P14" s="164">
        <v>39.6</v>
      </c>
      <c r="Q14" s="164">
        <v>16.559999999999999</v>
      </c>
      <c r="R14" s="165"/>
      <c r="S14" s="164">
        <v>13.511200000000001</v>
      </c>
      <c r="T14" s="164">
        <v>31.231999999999999</v>
      </c>
      <c r="U14" s="164">
        <v>12.1317</v>
      </c>
      <c r="V14" s="164">
        <v>12.3934</v>
      </c>
      <c r="W14" s="164">
        <v>20.6145</v>
      </c>
      <c r="X14" s="164">
        <v>15.8626</v>
      </c>
      <c r="Y14" s="164">
        <v>0.3831</v>
      </c>
      <c r="Z14" s="164">
        <v>8.0069999999999997</v>
      </c>
      <c r="AA14" s="165"/>
      <c r="AB14" s="165"/>
      <c r="AC14" s="164">
        <v>-104.31</v>
      </c>
      <c r="AD14" s="165"/>
      <c r="AE14" s="165"/>
      <c r="AF14" s="164">
        <v>-19.98</v>
      </c>
      <c r="AG14" s="165"/>
      <c r="AH14" s="164">
        <v>22.907</v>
      </c>
      <c r="AI14" s="164">
        <v>0.27400000000000002</v>
      </c>
      <c r="AJ14" s="163">
        <v>0</v>
      </c>
      <c r="AK14" s="164">
        <v>-40.1</v>
      </c>
      <c r="AL14" s="164">
        <v>-64.28</v>
      </c>
      <c r="AM14" s="164">
        <v>40.44</v>
      </c>
      <c r="AN14" s="164">
        <v>40.69</v>
      </c>
      <c r="AO14" s="164">
        <v>8.1595999999999993</v>
      </c>
      <c r="AP14" s="164">
        <v>12.2517</v>
      </c>
      <c r="AQ14" s="164">
        <v>50.557000000000002</v>
      </c>
      <c r="AR14" s="164">
        <v>52.191699999999997</v>
      </c>
      <c r="AS14" s="164">
        <v>31.560199999999998</v>
      </c>
      <c r="AT14" s="164">
        <v>-55.5931</v>
      </c>
      <c r="AU14" s="163">
        <v>0</v>
      </c>
      <c r="AV14" s="164">
        <v>8.5136000000000003</v>
      </c>
      <c r="AW14" s="164">
        <v>8.5272000000000006</v>
      </c>
      <c r="AX14" s="164">
        <v>57.200600000000001</v>
      </c>
      <c r="AY14" s="164">
        <v>58.540199999999999</v>
      </c>
      <c r="AZ14" s="164">
        <v>-19.9057</v>
      </c>
      <c r="BA14" s="164">
        <v>-22.4968</v>
      </c>
      <c r="BB14" s="164">
        <v>-312.36720000000003</v>
      </c>
      <c r="BC14" s="164">
        <v>-15.0853</v>
      </c>
      <c r="BD14" s="164">
        <v>-13.6</v>
      </c>
      <c r="BE14" s="164">
        <v>-13.7</v>
      </c>
      <c r="BF14" s="164">
        <v>65.359300000000005</v>
      </c>
      <c r="BG14" s="165"/>
      <c r="BH14" s="164">
        <v>-3.5855000000000001</v>
      </c>
      <c r="BI14" s="165"/>
      <c r="BJ14" s="164">
        <v>-30.980899999999998</v>
      </c>
      <c r="BK14" s="164">
        <v>1.4295</v>
      </c>
      <c r="BL14" s="165"/>
      <c r="BM14" s="165"/>
      <c r="BN14" s="164">
        <v>370.70819999999998</v>
      </c>
      <c r="BO14" s="164">
        <v>9.7049000000000003</v>
      </c>
      <c r="BP14" s="164">
        <v>10.193199999999999</v>
      </c>
      <c r="BQ14" s="164">
        <v>-175.31489999999999</v>
      </c>
      <c r="BR14" s="164">
        <v>308.61869999999999</v>
      </c>
      <c r="BS14" s="165"/>
      <c r="BT14" s="164">
        <v>-69.084100000000007</v>
      </c>
      <c r="BU14" s="164">
        <v>70.848799999999997</v>
      </c>
      <c r="BV14" s="164">
        <v>58.749600000000001</v>
      </c>
      <c r="BW14" s="164">
        <v>21.05</v>
      </c>
      <c r="BX14" s="164">
        <v>15.44</v>
      </c>
      <c r="BY14" s="164">
        <v>39.71</v>
      </c>
      <c r="BZ14" s="164">
        <v>60.91</v>
      </c>
      <c r="CA14" s="164">
        <v>-38.0396</v>
      </c>
      <c r="CB14" s="164">
        <v>-37.905700000000003</v>
      </c>
      <c r="CC14" s="164">
        <v>93.932000000000002</v>
      </c>
      <c r="CD14" s="164">
        <v>94.325500000000005</v>
      </c>
      <c r="CE14" s="164">
        <v>5.8999999999999999E-3</v>
      </c>
      <c r="CF14" s="164">
        <v>-37.195799999999998</v>
      </c>
      <c r="CG14" s="164">
        <v>-36.756</v>
      </c>
      <c r="CH14" s="164">
        <v>-11.306699999999999</v>
      </c>
      <c r="CI14" s="164">
        <v>0</v>
      </c>
      <c r="CJ14" s="165"/>
      <c r="CK14" s="165"/>
      <c r="CL14" s="164">
        <v>83.5</v>
      </c>
      <c r="CM14" s="164">
        <v>75.2</v>
      </c>
      <c r="CN14" s="164">
        <v>-9.64</v>
      </c>
      <c r="CO14" s="164">
        <v>67.930199999999999</v>
      </c>
      <c r="CP14" s="164">
        <v>65.6755</v>
      </c>
      <c r="CQ14" s="164">
        <v>64.879800000000003</v>
      </c>
      <c r="CR14" s="164">
        <v>-32.618699999999997</v>
      </c>
      <c r="CS14" s="164">
        <v>-31.7499</v>
      </c>
      <c r="CT14" s="165"/>
      <c r="CU14" s="164">
        <v>-0.21729999999999999</v>
      </c>
      <c r="CV14" s="164">
        <v>0.1956</v>
      </c>
      <c r="CW14" s="164">
        <v>10.1167</v>
      </c>
      <c r="CX14" s="164">
        <v>36.76</v>
      </c>
      <c r="CY14" s="164">
        <v>19.170000000000002</v>
      </c>
      <c r="CZ14" s="164">
        <v>34.694800000000001</v>
      </c>
      <c r="DA14" s="164">
        <v>32.524099999999997</v>
      </c>
      <c r="DB14" s="164">
        <v>-21.93</v>
      </c>
      <c r="DC14" s="164">
        <v>-4.8982999999999999</v>
      </c>
      <c r="DD14" s="165"/>
      <c r="DE14" s="165"/>
      <c r="DF14" s="164">
        <v>-45.425600000000003</v>
      </c>
      <c r="DG14" s="164">
        <v>-5.2351999999999999</v>
      </c>
      <c r="DH14" s="164">
        <v>-13.477</v>
      </c>
      <c r="DI14" s="164">
        <v>-50.4</v>
      </c>
      <c r="DJ14" s="164">
        <v>-49.3</v>
      </c>
      <c r="DK14" s="164">
        <v>12.208600000000001</v>
      </c>
      <c r="DL14" s="165"/>
      <c r="DM14" s="164">
        <v>28.6631</v>
      </c>
      <c r="DN14" s="164">
        <v>43.377699999999997</v>
      </c>
      <c r="DO14" s="164">
        <v>30.52</v>
      </c>
      <c r="DP14" s="164">
        <v>-2.0499999999999998</v>
      </c>
      <c r="DQ14" s="164">
        <v>35.045499999999997</v>
      </c>
      <c r="DR14" s="164">
        <v>44.960099999999997</v>
      </c>
      <c r="DS14" s="164">
        <v>-31.58</v>
      </c>
      <c r="DT14" s="164">
        <v>-32.01</v>
      </c>
      <c r="DU14" s="164">
        <v>97.66</v>
      </c>
      <c r="DV14" s="164">
        <v>28.7</v>
      </c>
      <c r="DW14" s="164">
        <v>45.909100000000002</v>
      </c>
      <c r="DX14" s="164">
        <v>44.7273</v>
      </c>
      <c r="DY14" s="165"/>
      <c r="DZ14" s="164">
        <v>-29.445499999999999</v>
      </c>
      <c r="EA14" s="164">
        <v>132.7645</v>
      </c>
      <c r="EB14" s="164">
        <v>90.261200000000002</v>
      </c>
      <c r="EC14" s="164">
        <v>86.134699999999995</v>
      </c>
      <c r="ED14" s="164">
        <v>88.093000000000004</v>
      </c>
      <c r="EE14" s="164">
        <v>54.103400000000001</v>
      </c>
      <c r="EF14" s="164">
        <v>41.756999999999998</v>
      </c>
      <c r="EG14" s="164">
        <v>-23.832000000000001</v>
      </c>
      <c r="EH14" s="164">
        <v>186.92400000000001</v>
      </c>
      <c r="EI14" s="164">
        <v>243.04339999999999</v>
      </c>
      <c r="EJ14" s="165"/>
      <c r="EK14" s="164">
        <v>-29.94</v>
      </c>
      <c r="EL14" s="164">
        <v>-27.480899999999998</v>
      </c>
      <c r="EM14" s="164">
        <v>29.5153</v>
      </c>
      <c r="EN14" s="164">
        <v>4.2214</v>
      </c>
      <c r="EO14" s="164">
        <v>4.1967999999999996</v>
      </c>
      <c r="EP14" s="164">
        <v>38.448</v>
      </c>
      <c r="EQ14" s="164">
        <v>-55.227699999999999</v>
      </c>
      <c r="ER14" s="164">
        <v>-56.281300000000002</v>
      </c>
      <c r="ES14" s="164">
        <v>-6.6454000000000004</v>
      </c>
      <c r="ET14" s="164">
        <v>0</v>
      </c>
      <c r="EU14" s="164">
        <v>-3.18</v>
      </c>
      <c r="EV14" s="164">
        <v>1</v>
      </c>
      <c r="EW14" s="164">
        <v>12.31</v>
      </c>
      <c r="EX14" s="164">
        <v>-43.959400000000002</v>
      </c>
      <c r="EY14" s="164">
        <v>-38.211300000000001</v>
      </c>
      <c r="EZ14" s="164">
        <v>-37.570999999999998</v>
      </c>
      <c r="FA14" s="164">
        <v>8.3867999999999991</v>
      </c>
      <c r="FB14" s="164">
        <v>-37.802799999999998</v>
      </c>
      <c r="FC14" s="164">
        <v>10.4125</v>
      </c>
      <c r="FD14" s="164">
        <v>24.988199999999999</v>
      </c>
      <c r="FE14" s="165"/>
      <c r="FF14" s="164">
        <v>24.459599999999998</v>
      </c>
      <c r="FG14" s="164">
        <v>41.752000000000002</v>
      </c>
      <c r="FH14" s="164">
        <v>41.8581</v>
      </c>
      <c r="FI14" s="164">
        <v>39.783900000000003</v>
      </c>
      <c r="FJ14" s="164">
        <v>38.012599999999999</v>
      </c>
      <c r="FK14" s="164">
        <v>36.840400000000002</v>
      </c>
      <c r="FL14" s="164">
        <v>-55.595500000000001</v>
      </c>
      <c r="FM14" s="164">
        <v>31.849299999999999</v>
      </c>
      <c r="FN14" s="164">
        <v>31.558800000000002</v>
      </c>
      <c r="FO14" s="164">
        <v>-61.258099999999999</v>
      </c>
      <c r="FP14" s="164">
        <v>-54.422699999999999</v>
      </c>
      <c r="FQ14" s="164">
        <v>2.4628000000000001</v>
      </c>
      <c r="FR14" s="164">
        <v>-10.43</v>
      </c>
      <c r="FS14" s="164">
        <v>9.7786000000000008</v>
      </c>
      <c r="FT14" s="164">
        <v>0.751</v>
      </c>
      <c r="FU14" s="164">
        <v>-5.67</v>
      </c>
      <c r="FV14" s="164">
        <v>15.19</v>
      </c>
      <c r="FW14" s="165"/>
      <c r="FX14" s="165"/>
      <c r="FY14" s="165"/>
      <c r="FZ14" s="164">
        <v>4.3220000000000001</v>
      </c>
      <c r="GA14" s="165"/>
      <c r="GB14" s="164">
        <v>38.659999999999997</v>
      </c>
      <c r="GC14" s="164">
        <v>56.588700000000003</v>
      </c>
      <c r="GD14" s="164">
        <v>62.180799999999998</v>
      </c>
      <c r="GE14" s="165"/>
      <c r="GF14" s="164">
        <v>76.009</v>
      </c>
      <c r="GG14" s="164">
        <v>24.9</v>
      </c>
      <c r="GH14" s="164">
        <v>-7.2275999999999998</v>
      </c>
      <c r="GI14" s="164">
        <v>5.0505000000000004</v>
      </c>
      <c r="GJ14" s="164">
        <v>5.3606999999999996</v>
      </c>
      <c r="GK14" s="164">
        <v>1.3671</v>
      </c>
      <c r="GL14" s="165"/>
      <c r="GM14" s="165"/>
      <c r="GN14" s="165"/>
      <c r="GO14" s="164">
        <v>-14.2018</v>
      </c>
      <c r="GP14" s="164">
        <v>16.933599999999998</v>
      </c>
      <c r="GQ14" s="164">
        <v>14.8971</v>
      </c>
      <c r="GR14" s="164">
        <v>61.351500000000001</v>
      </c>
      <c r="GS14" s="164">
        <v>61.405099999999997</v>
      </c>
      <c r="GT14" s="164">
        <v>-117.2642</v>
      </c>
      <c r="GU14" s="164">
        <v>-15.615399999999999</v>
      </c>
      <c r="GV14" s="164">
        <v>18.501799999999999</v>
      </c>
      <c r="GW14" s="164">
        <v>-23.364999999999998</v>
      </c>
      <c r="GX14" s="164">
        <v>10.757</v>
      </c>
      <c r="GY14" s="164">
        <v>4.3654000000000002</v>
      </c>
      <c r="GZ14" s="164">
        <v>4.0606999999999998</v>
      </c>
      <c r="HA14" s="164">
        <v>12</v>
      </c>
      <c r="HB14" s="164">
        <v>129.10130000000001</v>
      </c>
      <c r="HC14" s="164">
        <v>128.94589999999999</v>
      </c>
      <c r="HD14" s="164">
        <v>143.69999999999999</v>
      </c>
      <c r="HE14" s="164">
        <v>-144.5763</v>
      </c>
      <c r="HF14" s="164">
        <v>-410.41559999999998</v>
      </c>
      <c r="HG14" s="164">
        <v>409.03469999999999</v>
      </c>
      <c r="HH14" s="164">
        <v>428.41669999999999</v>
      </c>
      <c r="HI14" s="164">
        <v>-124.47110000000001</v>
      </c>
      <c r="HJ14" s="164">
        <v>-122.0476</v>
      </c>
      <c r="HK14" s="164">
        <v>-65.013499999999993</v>
      </c>
      <c r="HL14" s="164">
        <v>-58.008200000000002</v>
      </c>
      <c r="HM14" s="164">
        <v>82.326999999999998</v>
      </c>
      <c r="HN14" s="164">
        <v>79.520099999999999</v>
      </c>
      <c r="HO14" s="165"/>
      <c r="HP14" s="165"/>
      <c r="HQ14" s="164">
        <v>27.710699999999999</v>
      </c>
      <c r="HR14" s="164">
        <v>26.9526</v>
      </c>
      <c r="HS14" s="164">
        <v>-40.012300000000003</v>
      </c>
      <c r="HT14" s="164">
        <v>-41.007899999999999</v>
      </c>
      <c r="HU14" s="164">
        <v>115.01</v>
      </c>
      <c r="HV14" s="164">
        <v>112.77</v>
      </c>
      <c r="HW14" s="164">
        <v>7</v>
      </c>
      <c r="HX14" s="164">
        <v>6.6</v>
      </c>
      <c r="HY14" s="164">
        <v>22.416899999999998</v>
      </c>
      <c r="HZ14" s="164">
        <v>24.8</v>
      </c>
      <c r="IA14" s="164">
        <v>-304.66789999999997</v>
      </c>
      <c r="IB14" s="164">
        <v>93.286199999999994</v>
      </c>
      <c r="IC14" s="164">
        <v>91.197599999999994</v>
      </c>
      <c r="ID14" s="165"/>
      <c r="IE14" s="164">
        <v>-55.7</v>
      </c>
      <c r="IF14" s="164">
        <v>-27.6</v>
      </c>
      <c r="IG14" s="164">
        <v>-27.6</v>
      </c>
      <c r="IH14" s="165"/>
      <c r="II14" s="165"/>
      <c r="IJ14" s="164">
        <v>-420.47140000000002</v>
      </c>
      <c r="IK14" s="164">
        <v>-211.43559999999999</v>
      </c>
      <c r="IL14" s="164">
        <v>413.54790000000003</v>
      </c>
      <c r="IM14" s="164">
        <v>344.15550000000002</v>
      </c>
      <c r="IN14" s="165"/>
      <c r="IO14" s="164">
        <v>-333.23509999999999</v>
      </c>
      <c r="IP14" s="164">
        <v>335.09699999999998</v>
      </c>
      <c r="IQ14" s="164">
        <v>-126.0424</v>
      </c>
      <c r="IR14" s="164">
        <v>-202.28360000000001</v>
      </c>
      <c r="IS14" s="164">
        <v>-329.93169999999998</v>
      </c>
      <c r="IT14" s="164">
        <v>102.7312</v>
      </c>
      <c r="IU14" s="164">
        <v>99.217500000000001</v>
      </c>
      <c r="IV14" s="164">
        <v>127.62860000000001</v>
      </c>
      <c r="IW14" s="164">
        <v>-404.13310000000001</v>
      </c>
      <c r="IX14" s="164">
        <v>206.8749</v>
      </c>
      <c r="IY14" s="164">
        <v>-198.7698</v>
      </c>
      <c r="IZ14" s="164">
        <v>197.7842</v>
      </c>
      <c r="JA14" s="164">
        <v>-8.016</v>
      </c>
      <c r="JB14" s="165"/>
      <c r="JC14" s="164">
        <v>8.24</v>
      </c>
      <c r="JD14" s="164">
        <v>8.0679999999999996</v>
      </c>
      <c r="JE14" s="164">
        <v>8.0570000000000004</v>
      </c>
      <c r="JF14" s="164">
        <v>-8.16</v>
      </c>
      <c r="JG14" s="164">
        <v>-15.76</v>
      </c>
      <c r="JH14" s="165"/>
      <c r="JI14" s="164">
        <v>17.344899999999999</v>
      </c>
      <c r="JJ14" s="164">
        <v>-25.633600000000001</v>
      </c>
      <c r="JK14" s="164">
        <v>-44.444899999999997</v>
      </c>
      <c r="JL14" s="164">
        <v>26.1</v>
      </c>
      <c r="JM14" s="164">
        <v>49.192</v>
      </c>
      <c r="JN14" s="164">
        <v>49.061</v>
      </c>
      <c r="JO14" s="165"/>
      <c r="JP14" s="165"/>
      <c r="JQ14" s="164">
        <v>53.4495</v>
      </c>
      <c r="JR14" s="164">
        <v>52.078200000000002</v>
      </c>
      <c r="JS14" s="164">
        <v>52.306600000000003</v>
      </c>
      <c r="JT14" s="165"/>
      <c r="JU14" s="164">
        <v>55.5</v>
      </c>
      <c r="JV14" s="164">
        <v>21.614100000000001</v>
      </c>
      <c r="JW14" s="164">
        <v>5.4</v>
      </c>
      <c r="JX14" s="165"/>
      <c r="JY14" s="164">
        <v>-58.674599999999998</v>
      </c>
      <c r="JZ14" s="164">
        <v>79.944400000000002</v>
      </c>
      <c r="KA14" s="164">
        <v>66.078699999999998</v>
      </c>
      <c r="KB14" s="164">
        <v>-57.766599999999997</v>
      </c>
      <c r="KC14" s="164">
        <v>-78.226100000000002</v>
      </c>
      <c r="KD14" s="164">
        <v>57.610199999999999</v>
      </c>
      <c r="KE14" s="164">
        <v>20.196000000000002</v>
      </c>
      <c r="KF14" s="164">
        <v>-63.9</v>
      </c>
      <c r="KG14" s="164">
        <v>64.900000000000006</v>
      </c>
      <c r="KH14" s="164">
        <v>23.480899999999998</v>
      </c>
      <c r="KI14" s="164">
        <v>145.9194</v>
      </c>
    </row>
    <row r="15" spans="1:295" ht="18" customHeight="1" x14ac:dyDescent="0.25">
      <c r="A15" s="159" t="s">
        <v>66</v>
      </c>
      <c r="B15" s="159" t="s">
        <v>812</v>
      </c>
      <c r="C15" s="163">
        <v>0</v>
      </c>
      <c r="D15" s="165"/>
      <c r="E15" s="165"/>
      <c r="F15" s="164">
        <v>7.0138999999999996</v>
      </c>
      <c r="G15" s="164">
        <v>12.812900000000001</v>
      </c>
      <c r="H15" s="165"/>
      <c r="I15" s="164">
        <v>29.4908</v>
      </c>
      <c r="J15" s="164">
        <v>-61.895499999999998</v>
      </c>
      <c r="K15" s="164">
        <v>30.7456</v>
      </c>
      <c r="L15" s="164">
        <v>15.2575</v>
      </c>
      <c r="M15" s="165"/>
      <c r="N15" s="164">
        <v>22.2</v>
      </c>
      <c r="O15" s="164">
        <v>-38.213999999999999</v>
      </c>
      <c r="P15" s="164">
        <v>35.200000000000003</v>
      </c>
      <c r="Q15" s="164">
        <v>14.076000000000001</v>
      </c>
      <c r="R15" s="164">
        <v>-35.200000000000003</v>
      </c>
      <c r="S15" s="164">
        <v>13.4099</v>
      </c>
      <c r="T15" s="164">
        <v>33.099400000000003</v>
      </c>
      <c r="U15" s="164">
        <v>12.009499999999999</v>
      </c>
      <c r="V15" s="164">
        <v>11.9434</v>
      </c>
      <c r="W15" s="164">
        <v>20.410299999999999</v>
      </c>
      <c r="X15" s="164">
        <v>15.002599999999999</v>
      </c>
      <c r="Y15" s="164">
        <v>0.42459999999999998</v>
      </c>
      <c r="Z15" s="164">
        <v>8.1029</v>
      </c>
      <c r="AA15" s="165"/>
      <c r="AB15" s="165"/>
      <c r="AC15" s="164">
        <v>-97.77</v>
      </c>
      <c r="AD15" s="165"/>
      <c r="AE15" s="165"/>
      <c r="AF15" s="164">
        <v>-22.2</v>
      </c>
      <c r="AG15" s="164">
        <v>37.4</v>
      </c>
      <c r="AH15" s="164">
        <v>23.751999999999999</v>
      </c>
      <c r="AI15" s="164">
        <v>0.27100000000000002</v>
      </c>
      <c r="AJ15" s="163">
        <v>0</v>
      </c>
      <c r="AK15" s="164">
        <v>-32.479999999999997</v>
      </c>
      <c r="AL15" s="164">
        <v>-71.48</v>
      </c>
      <c r="AM15" s="164">
        <v>32.979999999999997</v>
      </c>
      <c r="AN15" s="164">
        <v>33.17</v>
      </c>
      <c r="AO15" s="164">
        <v>8.0307999999999993</v>
      </c>
      <c r="AP15" s="164">
        <v>12.456200000000001</v>
      </c>
      <c r="AQ15" s="164">
        <v>50.560499999999998</v>
      </c>
      <c r="AR15" s="164">
        <v>52.039099999999998</v>
      </c>
      <c r="AS15" s="164">
        <v>32.253300000000003</v>
      </c>
      <c r="AT15" s="164">
        <v>-54.119500000000002</v>
      </c>
      <c r="AU15" s="163">
        <v>0</v>
      </c>
      <c r="AV15" s="164">
        <v>9.6295999999999999</v>
      </c>
      <c r="AW15" s="164">
        <v>8.9908999999999999</v>
      </c>
      <c r="AX15" s="164">
        <v>57.334499999999998</v>
      </c>
      <c r="AY15" s="164">
        <v>58.406199999999998</v>
      </c>
      <c r="AZ15" s="164">
        <v>-19.899699999999999</v>
      </c>
      <c r="BA15" s="164">
        <v>-21.805199999999999</v>
      </c>
      <c r="BB15" s="164">
        <v>-322.48039999999997</v>
      </c>
      <c r="BC15" s="164">
        <v>-15.506399999999999</v>
      </c>
      <c r="BD15" s="164">
        <v>-14.1</v>
      </c>
      <c r="BE15" s="164">
        <v>-14</v>
      </c>
      <c r="BF15" s="164">
        <v>63.928199999999997</v>
      </c>
      <c r="BG15" s="165"/>
      <c r="BH15" s="164">
        <v>-3.2928000000000002</v>
      </c>
      <c r="BI15" s="165"/>
      <c r="BJ15" s="164">
        <v>-40.093699999999998</v>
      </c>
      <c r="BK15" s="164">
        <v>0.46779999999999999</v>
      </c>
      <c r="BL15" s="165"/>
      <c r="BM15" s="165"/>
      <c r="BN15" s="164">
        <v>380.4742</v>
      </c>
      <c r="BO15" s="164">
        <v>10.834099999999999</v>
      </c>
      <c r="BP15" s="164">
        <v>10.6815</v>
      </c>
      <c r="BQ15" s="164">
        <v>-185.3458</v>
      </c>
      <c r="BR15" s="164">
        <v>314.03469999999999</v>
      </c>
      <c r="BS15" s="165"/>
      <c r="BT15" s="164">
        <v>-71.149699999999996</v>
      </c>
      <c r="BU15" s="164">
        <v>72.572299999999998</v>
      </c>
      <c r="BV15" s="164">
        <v>57.651899999999998</v>
      </c>
      <c r="BW15" s="164">
        <v>14.89</v>
      </c>
      <c r="BX15" s="164">
        <v>20.29</v>
      </c>
      <c r="BY15" s="164">
        <v>49.61</v>
      </c>
      <c r="BZ15" s="164">
        <v>49.69</v>
      </c>
      <c r="CA15" s="164">
        <v>-36.834000000000003</v>
      </c>
      <c r="CB15" s="164">
        <v>-30.002199999999998</v>
      </c>
      <c r="CC15" s="164">
        <v>84.331000000000003</v>
      </c>
      <c r="CD15" s="164">
        <v>84.037499999999994</v>
      </c>
      <c r="CE15" s="164">
        <v>1.7236</v>
      </c>
      <c r="CF15" s="164">
        <v>-30.836500000000001</v>
      </c>
      <c r="CG15" s="164">
        <v>-30.429500000000001</v>
      </c>
      <c r="CH15" s="164">
        <v>-8.8068000000000008</v>
      </c>
      <c r="CI15" s="165"/>
      <c r="CJ15" s="165"/>
      <c r="CK15" s="165"/>
      <c r="CL15" s="164">
        <v>82.6</v>
      </c>
      <c r="CM15" s="164">
        <v>74</v>
      </c>
      <c r="CN15" s="164">
        <v>-9.68</v>
      </c>
      <c r="CO15" s="164">
        <v>69.062600000000003</v>
      </c>
      <c r="CP15" s="164">
        <v>68.218599999999995</v>
      </c>
      <c r="CQ15" s="164">
        <v>66.661000000000001</v>
      </c>
      <c r="CR15" s="164">
        <v>-33.764899999999997</v>
      </c>
      <c r="CS15" s="164">
        <v>-33.133800000000001</v>
      </c>
      <c r="CT15" s="165"/>
      <c r="CU15" s="164">
        <v>-2.1903999999999999</v>
      </c>
      <c r="CV15" s="164">
        <v>4.3204000000000002</v>
      </c>
      <c r="CW15" s="164">
        <v>10.148099999999999</v>
      </c>
      <c r="CX15" s="164">
        <v>35.82</v>
      </c>
      <c r="CY15" s="164">
        <v>18.97</v>
      </c>
      <c r="CZ15" s="164">
        <v>33.757300000000001</v>
      </c>
      <c r="DA15" s="164">
        <v>31.645199999999999</v>
      </c>
      <c r="DB15" s="164">
        <v>-21.75</v>
      </c>
      <c r="DC15" s="164">
        <v>-4.7727000000000004</v>
      </c>
      <c r="DD15" s="165"/>
      <c r="DE15" s="165"/>
      <c r="DF15" s="164">
        <v>-41.180399999999999</v>
      </c>
      <c r="DG15" s="164">
        <v>-4.7244999999999999</v>
      </c>
      <c r="DH15" s="164">
        <v>-13.4421</v>
      </c>
      <c r="DI15" s="165"/>
      <c r="DJ15" s="164">
        <v>-51.7</v>
      </c>
      <c r="DK15" s="164">
        <v>12.120699999999999</v>
      </c>
      <c r="DL15" s="165"/>
      <c r="DM15" s="164">
        <v>27.723800000000001</v>
      </c>
      <c r="DN15" s="164">
        <v>43.377699999999997</v>
      </c>
      <c r="DO15" s="164">
        <v>30.19</v>
      </c>
      <c r="DP15" s="164">
        <v>-1.93</v>
      </c>
      <c r="DQ15" s="164">
        <v>37.106999999999999</v>
      </c>
      <c r="DR15" s="164">
        <v>40.754800000000003</v>
      </c>
      <c r="DS15" s="164">
        <v>-31.59</v>
      </c>
      <c r="DT15" s="164">
        <v>-31.79</v>
      </c>
      <c r="DU15" s="164">
        <v>96.49</v>
      </c>
      <c r="DV15" s="164">
        <v>27.84</v>
      </c>
      <c r="DW15" s="164">
        <v>41.418199999999999</v>
      </c>
      <c r="DX15" s="164">
        <v>40.163600000000002</v>
      </c>
      <c r="DY15" s="165"/>
      <c r="DZ15" s="164">
        <v>-26.436399999999999</v>
      </c>
      <c r="EA15" s="164">
        <v>133.66749999999999</v>
      </c>
      <c r="EB15" s="164">
        <v>92.085599999999999</v>
      </c>
      <c r="EC15" s="164">
        <v>88.120199999999997</v>
      </c>
      <c r="ED15" s="164">
        <v>90.711500000000001</v>
      </c>
      <c r="EE15" s="164">
        <v>81.067999999999998</v>
      </c>
      <c r="EF15" s="164">
        <v>69.886899999999997</v>
      </c>
      <c r="EG15" s="164">
        <v>-22.567</v>
      </c>
      <c r="EH15" s="164">
        <v>199.10910000000001</v>
      </c>
      <c r="EI15" s="164">
        <v>231.5598</v>
      </c>
      <c r="EJ15" s="165"/>
      <c r="EK15" s="164">
        <v>-30.921900000000001</v>
      </c>
      <c r="EL15" s="164">
        <v>-27.161300000000001</v>
      </c>
      <c r="EM15" s="164">
        <v>0</v>
      </c>
      <c r="EN15" s="164">
        <v>-9.2157999999999998</v>
      </c>
      <c r="EO15" s="164">
        <v>-10.2575</v>
      </c>
      <c r="EP15" s="164">
        <v>172.09200000000001</v>
      </c>
      <c r="EQ15" s="164">
        <v>-69.649699999999996</v>
      </c>
      <c r="ER15" s="164">
        <v>-71.517200000000003</v>
      </c>
      <c r="ES15" s="164">
        <v>-31.7392</v>
      </c>
      <c r="ET15" s="164">
        <v>15.5</v>
      </c>
      <c r="EU15" s="164">
        <v>-3.13</v>
      </c>
      <c r="EV15" s="164">
        <v>115.5</v>
      </c>
      <c r="EW15" s="164">
        <v>12.4671</v>
      </c>
      <c r="EX15" s="164">
        <v>-67.849699999999999</v>
      </c>
      <c r="EY15" s="164">
        <v>-38.269199999999998</v>
      </c>
      <c r="EZ15" s="164">
        <v>-36.6935</v>
      </c>
      <c r="FA15" s="164">
        <v>8.3163999999999998</v>
      </c>
      <c r="FB15" s="164">
        <v>-63.330399999999997</v>
      </c>
      <c r="FC15" s="164">
        <v>35.968400000000003</v>
      </c>
      <c r="FD15" s="164">
        <v>24.090900000000001</v>
      </c>
      <c r="FE15" s="165"/>
      <c r="FF15" s="164">
        <v>23.6402</v>
      </c>
      <c r="FG15" s="164">
        <v>41.915700000000001</v>
      </c>
      <c r="FH15" s="164">
        <v>40.899000000000001</v>
      </c>
      <c r="FI15" s="164">
        <v>39.903300000000002</v>
      </c>
      <c r="FJ15" s="164">
        <v>30.644500000000001</v>
      </c>
      <c r="FK15" s="164">
        <v>31.314299999999999</v>
      </c>
      <c r="FL15" s="164">
        <v>-23.946300000000001</v>
      </c>
      <c r="FM15" s="164">
        <v>23.0608</v>
      </c>
      <c r="FN15" s="164">
        <v>23.4422</v>
      </c>
      <c r="FO15" s="164">
        <v>-25.604199999999999</v>
      </c>
      <c r="FP15" s="164">
        <v>-12.410500000000001</v>
      </c>
      <c r="FQ15" s="164">
        <v>-0.9577</v>
      </c>
      <c r="FR15" s="164">
        <v>-2.96</v>
      </c>
      <c r="FS15" s="164">
        <v>13.167299999999999</v>
      </c>
      <c r="FT15" s="165"/>
      <c r="FU15" s="164">
        <v>-8.26</v>
      </c>
      <c r="FV15" s="164">
        <v>15.47</v>
      </c>
      <c r="FW15" s="165"/>
      <c r="FX15" s="165"/>
      <c r="FY15" s="165"/>
      <c r="FZ15" s="164">
        <v>4.1680000000000001</v>
      </c>
      <c r="GA15" s="165"/>
      <c r="GB15" s="164">
        <v>35.96</v>
      </c>
      <c r="GC15" s="164">
        <v>18.1966</v>
      </c>
      <c r="GD15" s="164">
        <v>27.823899999999998</v>
      </c>
      <c r="GE15" s="164">
        <v>11.26</v>
      </c>
      <c r="GF15" s="164">
        <v>69.842500000000001</v>
      </c>
      <c r="GG15" s="164">
        <v>22.7</v>
      </c>
      <c r="GH15" s="164">
        <v>-5.1657000000000002</v>
      </c>
      <c r="GI15" s="164">
        <v>4.0486000000000004</v>
      </c>
      <c r="GJ15" s="164">
        <v>4.7099000000000002</v>
      </c>
      <c r="GK15" s="164">
        <v>1.3365</v>
      </c>
      <c r="GL15" s="165"/>
      <c r="GM15" s="165"/>
      <c r="GN15" s="165"/>
      <c r="GO15" s="164">
        <v>-11.825799999999999</v>
      </c>
      <c r="GP15" s="164">
        <v>18.534400000000002</v>
      </c>
      <c r="GQ15" s="164">
        <v>12.235799999999999</v>
      </c>
      <c r="GR15" s="164">
        <v>56.844099999999997</v>
      </c>
      <c r="GS15" s="164">
        <v>60.806100000000001</v>
      </c>
      <c r="GT15" s="164">
        <v>-97.165400000000005</v>
      </c>
      <c r="GU15" s="164">
        <v>-15.170999999999999</v>
      </c>
      <c r="GV15" s="164">
        <v>18.230599999999999</v>
      </c>
      <c r="GW15" s="164">
        <v>-24.6526</v>
      </c>
      <c r="GX15" s="164">
        <v>10.439399999999999</v>
      </c>
      <c r="GY15" s="164">
        <v>4.59</v>
      </c>
      <c r="GZ15" s="164">
        <v>4.3033000000000001</v>
      </c>
      <c r="HA15" s="165"/>
      <c r="HB15" s="164">
        <v>123.0804</v>
      </c>
      <c r="HC15" s="164">
        <v>123.0851</v>
      </c>
      <c r="HD15" s="164">
        <v>153.4</v>
      </c>
      <c r="HE15" s="164">
        <v>-151.22020000000001</v>
      </c>
      <c r="HF15" s="164">
        <v>-401.40629999999999</v>
      </c>
      <c r="HG15" s="164">
        <v>404.4248</v>
      </c>
      <c r="HH15" s="164">
        <v>418.5367</v>
      </c>
      <c r="HI15" s="164">
        <v>-118.2071</v>
      </c>
      <c r="HJ15" s="164">
        <v>-117.51560000000001</v>
      </c>
      <c r="HK15" s="164">
        <v>-70.242000000000004</v>
      </c>
      <c r="HL15" s="164">
        <v>-63.738500000000002</v>
      </c>
      <c r="HM15" s="164">
        <v>82.121300000000005</v>
      </c>
      <c r="HN15" s="164">
        <v>81.719099999999997</v>
      </c>
      <c r="HO15" s="165"/>
      <c r="HP15" s="165"/>
      <c r="HQ15" s="164">
        <v>27.688700000000001</v>
      </c>
      <c r="HR15" s="164">
        <v>27.512899999999998</v>
      </c>
      <c r="HS15" s="164">
        <v>-39.520699999999998</v>
      </c>
      <c r="HT15" s="164">
        <v>-39.430500000000002</v>
      </c>
      <c r="HU15" s="164">
        <v>118.05</v>
      </c>
      <c r="HV15" s="164">
        <v>117</v>
      </c>
      <c r="HW15" s="164">
        <v>3.1</v>
      </c>
      <c r="HX15" s="164">
        <v>4.5999999999999996</v>
      </c>
      <c r="HY15" s="164">
        <v>22.252400000000002</v>
      </c>
      <c r="HZ15" s="164">
        <v>25.04</v>
      </c>
      <c r="IA15" s="164">
        <v>-292.03370000000001</v>
      </c>
      <c r="IB15" s="164">
        <v>88.211500000000001</v>
      </c>
      <c r="IC15" s="164">
        <v>88.054299999999998</v>
      </c>
      <c r="ID15" s="164">
        <v>11.6</v>
      </c>
      <c r="IE15" s="164">
        <v>-59.4</v>
      </c>
      <c r="IF15" s="164">
        <v>-25.9</v>
      </c>
      <c r="IG15" s="164">
        <v>-25.9</v>
      </c>
      <c r="IH15" s="165"/>
      <c r="II15" s="165"/>
      <c r="IJ15" s="164">
        <v>-409.03500000000003</v>
      </c>
      <c r="IK15" s="164">
        <v>-197.82650000000001</v>
      </c>
      <c r="IL15" s="164">
        <v>410.11959999999999</v>
      </c>
      <c r="IM15" s="164">
        <v>337.07170000000002</v>
      </c>
      <c r="IN15" s="165"/>
      <c r="IO15" s="164">
        <v>-328.8424</v>
      </c>
      <c r="IP15" s="164">
        <v>331.8295</v>
      </c>
      <c r="IQ15" s="164">
        <v>-115.2136</v>
      </c>
      <c r="IR15" s="164">
        <v>-196.60400000000001</v>
      </c>
      <c r="IS15" s="164">
        <v>-325.57069999999999</v>
      </c>
      <c r="IT15" s="164">
        <v>100.536</v>
      </c>
      <c r="IU15" s="164">
        <v>100.05759999999999</v>
      </c>
      <c r="IV15" s="164">
        <v>117.5468</v>
      </c>
      <c r="IW15" s="164">
        <v>-399.95409999999998</v>
      </c>
      <c r="IX15" s="164">
        <v>199.99080000000001</v>
      </c>
      <c r="IY15" s="164">
        <v>-196.11410000000001</v>
      </c>
      <c r="IZ15" s="164">
        <v>197.60149999999999</v>
      </c>
      <c r="JA15" s="164">
        <v>-9.3344000000000005</v>
      </c>
      <c r="JB15" s="165"/>
      <c r="JC15" s="164">
        <v>8</v>
      </c>
      <c r="JD15" s="165"/>
      <c r="JE15" s="165"/>
      <c r="JF15" s="164">
        <v>-8.24</v>
      </c>
      <c r="JG15" s="164">
        <v>-17.84</v>
      </c>
      <c r="JH15" s="165"/>
      <c r="JI15" s="164">
        <v>18.6633</v>
      </c>
      <c r="JJ15" s="164">
        <v>-26.600999999999999</v>
      </c>
      <c r="JK15" s="164">
        <v>-45.204799999999999</v>
      </c>
      <c r="JL15" s="164">
        <v>26.7</v>
      </c>
      <c r="JM15" s="164">
        <v>48.697000000000003</v>
      </c>
      <c r="JN15" s="164">
        <v>49.636000000000003</v>
      </c>
      <c r="JO15" s="165"/>
      <c r="JP15" s="165"/>
      <c r="JQ15" s="164">
        <v>53.680399999999999</v>
      </c>
      <c r="JR15" s="164">
        <v>52.116300000000003</v>
      </c>
      <c r="JS15" s="164">
        <v>51.962899999999998</v>
      </c>
      <c r="JT15" s="165"/>
      <c r="JU15" s="164">
        <v>60.3</v>
      </c>
      <c r="JV15" s="164">
        <v>22.764700000000001</v>
      </c>
      <c r="JW15" s="164">
        <v>5.43</v>
      </c>
      <c r="JX15" s="165"/>
      <c r="JY15" s="164">
        <v>-66.349400000000003</v>
      </c>
      <c r="JZ15" s="164">
        <v>85.069199999999995</v>
      </c>
      <c r="KA15" s="164">
        <v>71.926500000000004</v>
      </c>
      <c r="KB15" s="164">
        <v>-65.0458</v>
      </c>
      <c r="KC15" s="164">
        <v>-83.126400000000004</v>
      </c>
      <c r="KD15" s="164">
        <v>64.089500000000001</v>
      </c>
      <c r="KE15" s="164">
        <v>18.5702</v>
      </c>
      <c r="KF15" s="164">
        <v>-67.3</v>
      </c>
      <c r="KG15" s="164">
        <v>67.7</v>
      </c>
      <c r="KH15" s="164">
        <v>15.614699999999999</v>
      </c>
      <c r="KI15" s="164">
        <v>149.80160000000001</v>
      </c>
    </row>
    <row r="16" spans="1:295" ht="18" customHeight="1" x14ac:dyDescent="0.25">
      <c r="A16" s="159" t="s">
        <v>66</v>
      </c>
      <c r="B16" s="159" t="s">
        <v>813</v>
      </c>
      <c r="C16" s="166">
        <v>0</v>
      </c>
      <c r="D16" s="167"/>
      <c r="E16" s="167"/>
      <c r="F16" s="168">
        <v>7.0824999999999996</v>
      </c>
      <c r="G16" s="168">
        <v>12.6456</v>
      </c>
      <c r="H16" s="167"/>
      <c r="I16" s="168">
        <v>29.8476</v>
      </c>
      <c r="J16" s="168">
        <v>-62.268000000000001</v>
      </c>
      <c r="K16" s="168">
        <v>30.5657</v>
      </c>
      <c r="L16" s="168">
        <v>15.4155</v>
      </c>
      <c r="M16" s="167"/>
      <c r="N16" s="168">
        <v>17.760000000000002</v>
      </c>
      <c r="O16" s="168">
        <v>-26.806999999999999</v>
      </c>
      <c r="P16" s="168">
        <v>24.2</v>
      </c>
      <c r="Q16" s="168">
        <v>14.076000000000001</v>
      </c>
      <c r="R16" s="168">
        <v>-24.2</v>
      </c>
      <c r="S16" s="168">
        <v>13.7859</v>
      </c>
      <c r="T16" s="168">
        <v>33.797199999999997</v>
      </c>
      <c r="U16" s="168">
        <v>11.914</v>
      </c>
      <c r="V16" s="168">
        <v>11.966699999999999</v>
      </c>
      <c r="W16" s="168">
        <v>19.843</v>
      </c>
      <c r="X16" s="168">
        <v>14.9183</v>
      </c>
      <c r="Y16" s="168">
        <v>0.50529999999999997</v>
      </c>
      <c r="Z16" s="168">
        <v>7.9871999999999996</v>
      </c>
      <c r="AA16" s="167"/>
      <c r="AB16" s="167"/>
      <c r="AC16" s="168">
        <v>-96.25</v>
      </c>
      <c r="AD16" s="167"/>
      <c r="AE16" s="167"/>
      <c r="AF16" s="168">
        <v>-17.760000000000002</v>
      </c>
      <c r="AG16" s="168">
        <v>26.4</v>
      </c>
      <c r="AH16" s="168">
        <v>23.888000000000002</v>
      </c>
      <c r="AI16" s="168">
        <v>0.27300000000000002</v>
      </c>
      <c r="AJ16" s="166">
        <v>0</v>
      </c>
      <c r="AK16" s="168">
        <v>-35.229999999999997</v>
      </c>
      <c r="AL16" s="168">
        <v>-66.33</v>
      </c>
      <c r="AM16" s="168">
        <v>35.31</v>
      </c>
      <c r="AN16" s="168">
        <v>35.47</v>
      </c>
      <c r="AO16" s="168">
        <v>8.0783000000000005</v>
      </c>
      <c r="AP16" s="168">
        <v>12.473699999999999</v>
      </c>
      <c r="AQ16" s="168">
        <v>50.857900000000001</v>
      </c>
      <c r="AR16" s="168">
        <v>52.616999999999997</v>
      </c>
      <c r="AS16" s="168">
        <v>30.341100000000001</v>
      </c>
      <c r="AT16" s="168">
        <v>-53.717599999999997</v>
      </c>
      <c r="AU16" s="166">
        <v>0</v>
      </c>
      <c r="AV16" s="168">
        <v>9.6562000000000001</v>
      </c>
      <c r="AW16" s="168">
        <v>9.218</v>
      </c>
      <c r="AX16" s="168">
        <v>57.602499999999999</v>
      </c>
      <c r="AY16" s="168">
        <v>57.736400000000003</v>
      </c>
      <c r="AZ16" s="168">
        <v>-19.769400000000001</v>
      </c>
      <c r="BA16" s="168">
        <v>-21.532299999999999</v>
      </c>
      <c r="BB16" s="168">
        <v>-315.04149999999998</v>
      </c>
      <c r="BC16" s="168">
        <v>-15.5349</v>
      </c>
      <c r="BD16" s="168">
        <v>-14.1</v>
      </c>
      <c r="BE16" s="168">
        <v>-14</v>
      </c>
      <c r="BF16" s="168">
        <v>64.325699999999998</v>
      </c>
      <c r="BG16" s="167"/>
      <c r="BH16" s="168">
        <v>-3.3994</v>
      </c>
      <c r="BI16" s="167"/>
      <c r="BJ16" s="168">
        <v>-35.207000000000001</v>
      </c>
      <c r="BK16" s="168">
        <v>1.6081000000000001</v>
      </c>
      <c r="BL16" s="167"/>
      <c r="BM16" s="167"/>
      <c r="BN16" s="168">
        <v>377.05610000000001</v>
      </c>
      <c r="BO16" s="168">
        <v>12.573600000000001</v>
      </c>
      <c r="BP16" s="168">
        <v>12.390499999999999</v>
      </c>
      <c r="BQ16" s="168">
        <v>-205.9316</v>
      </c>
      <c r="BR16" s="168">
        <v>297.88159999999999</v>
      </c>
      <c r="BS16" s="167"/>
      <c r="BT16" s="168">
        <v>-55.523600000000002</v>
      </c>
      <c r="BU16" s="168">
        <v>56.170299999999997</v>
      </c>
      <c r="BV16" s="168">
        <v>63.130600000000001</v>
      </c>
      <c r="BW16" s="168">
        <v>11.29</v>
      </c>
      <c r="BX16" s="168">
        <v>16.91</v>
      </c>
      <c r="BY16" s="167"/>
      <c r="BZ16" s="168">
        <v>71.56</v>
      </c>
      <c r="CA16" s="168">
        <v>-35.7624</v>
      </c>
      <c r="CB16" s="168">
        <v>-36.834000000000003</v>
      </c>
      <c r="CC16" s="168">
        <v>83.951800000000006</v>
      </c>
      <c r="CD16" s="168">
        <v>85.106800000000007</v>
      </c>
      <c r="CE16" s="168">
        <v>1.9837</v>
      </c>
      <c r="CF16" s="168">
        <v>-25.254000000000001</v>
      </c>
      <c r="CG16" s="168">
        <v>-23.5413</v>
      </c>
      <c r="CH16" s="168">
        <v>-11.568099999999999</v>
      </c>
      <c r="CI16" s="167"/>
      <c r="CJ16" s="167"/>
      <c r="CK16" s="167"/>
      <c r="CL16" s="168">
        <v>80.900000000000006</v>
      </c>
      <c r="CM16" s="168">
        <v>73.5</v>
      </c>
      <c r="CN16" s="168">
        <v>-9.4700000000000006</v>
      </c>
      <c r="CO16" s="168">
        <v>77.043499999999995</v>
      </c>
      <c r="CP16" s="168">
        <v>76.662899999999993</v>
      </c>
      <c r="CQ16" s="168">
        <v>74.907300000000006</v>
      </c>
      <c r="CR16" s="168">
        <v>-32.8508</v>
      </c>
      <c r="CS16" s="168">
        <v>-32.2393</v>
      </c>
      <c r="CT16" s="167"/>
      <c r="CU16" s="168">
        <v>-0.88080000000000003</v>
      </c>
      <c r="CV16" s="168">
        <v>-7.5800000000000006E-2</v>
      </c>
      <c r="CW16" s="168">
        <v>9.9589999999999996</v>
      </c>
      <c r="CX16" s="168">
        <v>36.47</v>
      </c>
      <c r="CY16" s="168">
        <v>18.95</v>
      </c>
      <c r="CZ16" s="168">
        <v>33.288600000000002</v>
      </c>
      <c r="DA16" s="168">
        <v>31.498699999999999</v>
      </c>
      <c r="DB16" s="168">
        <v>-21.79</v>
      </c>
      <c r="DC16" s="168">
        <v>-4.7727000000000004</v>
      </c>
      <c r="DD16" s="167"/>
      <c r="DE16" s="167"/>
      <c r="DF16" s="168">
        <v>-40.561999999999998</v>
      </c>
      <c r="DG16" s="168">
        <v>-4.6722000000000001</v>
      </c>
      <c r="DH16" s="168">
        <v>-13.3681</v>
      </c>
      <c r="DI16" s="168">
        <v>-50.6</v>
      </c>
      <c r="DJ16" s="168">
        <v>-51.6</v>
      </c>
      <c r="DK16" s="168">
        <v>12.0328</v>
      </c>
      <c r="DL16" s="167"/>
      <c r="DM16" s="168">
        <v>27.723800000000001</v>
      </c>
      <c r="DN16" s="168">
        <v>42.791699999999999</v>
      </c>
      <c r="DO16" s="168">
        <v>29.86</v>
      </c>
      <c r="DP16" s="168">
        <v>-1.63</v>
      </c>
      <c r="DQ16" s="168">
        <v>36.270000000000003</v>
      </c>
      <c r="DR16" s="168">
        <v>42.662399999999998</v>
      </c>
      <c r="DS16" s="168">
        <v>-31.58</v>
      </c>
      <c r="DT16" s="168">
        <v>-32.020000000000003</v>
      </c>
      <c r="DU16" s="168">
        <v>96.5</v>
      </c>
      <c r="DV16" s="168">
        <v>28.47</v>
      </c>
      <c r="DW16" s="168">
        <v>40.945500000000003</v>
      </c>
      <c r="DX16" s="168">
        <v>41.054499999999997</v>
      </c>
      <c r="DY16" s="167"/>
      <c r="DZ16" s="168">
        <v>-24.563600000000001</v>
      </c>
      <c r="EA16" s="168">
        <v>134.0558</v>
      </c>
      <c r="EB16" s="168">
        <v>89.694900000000004</v>
      </c>
      <c r="EC16" s="168">
        <v>85.087000000000003</v>
      </c>
      <c r="ED16" s="168">
        <v>87.652600000000007</v>
      </c>
      <c r="EE16" s="168">
        <v>75.179000000000002</v>
      </c>
      <c r="EF16" s="168">
        <v>65.259399999999999</v>
      </c>
      <c r="EG16" s="168">
        <v>-21.81</v>
      </c>
      <c r="EH16" s="168">
        <v>218.54830000000001</v>
      </c>
      <c r="EI16" s="168">
        <v>235.97739999999999</v>
      </c>
      <c r="EJ16" s="167"/>
      <c r="EK16" s="168">
        <v>-30.088899999999999</v>
      </c>
      <c r="EL16" s="168">
        <v>-27.0686</v>
      </c>
      <c r="EM16" s="168">
        <v>0</v>
      </c>
      <c r="EN16" s="168">
        <v>-7.2156000000000002</v>
      </c>
      <c r="EO16" s="168">
        <v>-5.4865000000000004</v>
      </c>
      <c r="EP16" s="168">
        <v>172.09200000000001</v>
      </c>
      <c r="EQ16" s="168">
        <v>-67.321100000000001</v>
      </c>
      <c r="ER16" s="168">
        <v>-69.063999999999993</v>
      </c>
      <c r="ES16" s="168">
        <v>-30.670500000000001</v>
      </c>
      <c r="ET16" s="168">
        <v>15.31</v>
      </c>
      <c r="EU16" s="168">
        <v>0</v>
      </c>
      <c r="EV16" s="168">
        <v>101.3</v>
      </c>
      <c r="EW16" s="168">
        <v>12.6861</v>
      </c>
      <c r="EX16" s="168">
        <v>-68.275400000000005</v>
      </c>
      <c r="EY16" s="168">
        <v>-38.247700000000002</v>
      </c>
      <c r="EZ16" s="168">
        <v>-37.652900000000002</v>
      </c>
      <c r="FA16" s="168">
        <v>8.8742999999999999</v>
      </c>
      <c r="FB16" s="168">
        <v>-59.994</v>
      </c>
      <c r="FC16" s="168">
        <v>31.784800000000001</v>
      </c>
      <c r="FD16" s="168">
        <v>23.822199999999999</v>
      </c>
      <c r="FE16" s="167"/>
      <c r="FF16" s="168">
        <v>23.711200000000002</v>
      </c>
      <c r="FG16" s="168">
        <v>40.475499999999997</v>
      </c>
      <c r="FH16" s="168">
        <v>41.433599999999998</v>
      </c>
      <c r="FI16" s="168">
        <v>39.603999999999999</v>
      </c>
      <c r="FJ16" s="168">
        <v>35.165799999999997</v>
      </c>
      <c r="FK16" s="168">
        <v>34.496000000000002</v>
      </c>
      <c r="FL16" s="168">
        <v>-40.189500000000002</v>
      </c>
      <c r="FM16" s="168">
        <v>28.054300000000001</v>
      </c>
      <c r="FN16" s="168">
        <v>28.826899999999998</v>
      </c>
      <c r="FO16" s="168">
        <v>-50.059899999999999</v>
      </c>
      <c r="FP16" s="168">
        <v>-40.029499999999999</v>
      </c>
      <c r="FQ16" s="168">
        <v>-1.4483999999999999</v>
      </c>
      <c r="FR16" s="168">
        <v>-8.09</v>
      </c>
      <c r="FS16" s="168">
        <v>12.180999999999999</v>
      </c>
      <c r="FT16" s="168">
        <v>0.75229999999999997</v>
      </c>
      <c r="FU16" s="168">
        <v>-7.49</v>
      </c>
      <c r="FV16" s="168">
        <v>16.22</v>
      </c>
      <c r="FW16" s="167"/>
      <c r="FX16" s="167"/>
      <c r="FY16" s="167"/>
      <c r="FZ16" s="168">
        <v>4.2830000000000004</v>
      </c>
      <c r="GA16" s="167"/>
      <c r="GB16" s="168">
        <v>37.119999999999997</v>
      </c>
      <c r="GC16" s="168">
        <v>41.2958</v>
      </c>
      <c r="GD16" s="168">
        <v>47.491500000000002</v>
      </c>
      <c r="GE16" s="168">
        <v>12.05</v>
      </c>
      <c r="GF16" s="168">
        <v>73.788700000000006</v>
      </c>
      <c r="GG16" s="168">
        <v>23.6</v>
      </c>
      <c r="GH16" s="168">
        <v>-10.5007</v>
      </c>
      <c r="GI16" s="168">
        <v>0.9506</v>
      </c>
      <c r="GJ16" s="168">
        <v>0</v>
      </c>
      <c r="GK16" s="168">
        <v>1.3473999999999999</v>
      </c>
      <c r="GL16" s="167"/>
      <c r="GM16" s="167"/>
      <c r="GN16" s="168">
        <v>-15.1488</v>
      </c>
      <c r="GO16" s="168">
        <v>-17.147600000000001</v>
      </c>
      <c r="GP16" s="168">
        <v>15.582100000000001</v>
      </c>
      <c r="GQ16" s="168">
        <v>17.979600000000001</v>
      </c>
      <c r="GR16" s="168">
        <v>57.018799999999999</v>
      </c>
      <c r="GS16" s="168">
        <v>56.101199999999999</v>
      </c>
      <c r="GT16" s="168">
        <v>-110.3707</v>
      </c>
      <c r="GU16" s="168">
        <v>-15.396599999999999</v>
      </c>
      <c r="GV16" s="168">
        <v>29.754100000000001</v>
      </c>
      <c r="GW16" s="168">
        <v>-31.187799999999999</v>
      </c>
      <c r="GX16" s="167"/>
      <c r="GY16" s="168">
        <v>4.6875999999999998</v>
      </c>
      <c r="GZ16" s="168">
        <v>4.3771000000000004</v>
      </c>
      <c r="HA16" s="167"/>
      <c r="HB16" s="168">
        <v>119.5549</v>
      </c>
      <c r="HC16" s="168">
        <v>118.9914</v>
      </c>
      <c r="HD16" s="168">
        <v>103.9</v>
      </c>
      <c r="HE16" s="168">
        <v>-106.16849999999999</v>
      </c>
      <c r="HF16" s="168">
        <v>-349.77409999999998</v>
      </c>
      <c r="HG16" s="168">
        <v>353.91090000000003</v>
      </c>
      <c r="HH16" s="168">
        <v>385.83109999999999</v>
      </c>
      <c r="HI16" s="168">
        <v>-116.3486</v>
      </c>
      <c r="HJ16" s="168">
        <v>-114.0624</v>
      </c>
      <c r="HK16" s="168">
        <v>-72.286799999999999</v>
      </c>
      <c r="HL16" s="168">
        <v>-66.586500000000001</v>
      </c>
      <c r="HM16" s="168">
        <v>80.230800000000002</v>
      </c>
      <c r="HN16" s="168">
        <v>79.741900000000001</v>
      </c>
      <c r="HO16" s="167"/>
      <c r="HP16" s="167"/>
      <c r="HQ16" s="168">
        <v>28.677499999999998</v>
      </c>
      <c r="HR16" s="168">
        <v>28.523700000000002</v>
      </c>
      <c r="HS16" s="168">
        <v>-38.335099999999997</v>
      </c>
      <c r="HT16" s="168">
        <v>-38.768900000000002</v>
      </c>
      <c r="HU16" s="168">
        <v>118.59</v>
      </c>
      <c r="HV16" s="168">
        <v>121.13</v>
      </c>
      <c r="HW16" s="168">
        <v>1.2</v>
      </c>
      <c r="HX16" s="168">
        <v>1.2</v>
      </c>
      <c r="HY16" s="168">
        <v>22.252400000000002</v>
      </c>
      <c r="HZ16" s="168">
        <v>24.48</v>
      </c>
      <c r="IA16" s="168">
        <v>-298.06970000000001</v>
      </c>
      <c r="IB16" s="168">
        <v>93.122100000000003</v>
      </c>
      <c r="IC16" s="168">
        <v>93.033799999999999</v>
      </c>
      <c r="ID16" s="168">
        <v>12.2</v>
      </c>
      <c r="IE16" s="168">
        <v>-61.6</v>
      </c>
      <c r="IF16" s="168">
        <v>-28.4</v>
      </c>
      <c r="IG16" s="168">
        <v>-27.6</v>
      </c>
      <c r="IH16" s="168">
        <v>1.3394999999999999</v>
      </c>
      <c r="II16" s="168">
        <v>1.1715</v>
      </c>
      <c r="IJ16" s="168">
        <v>-384.34859999999998</v>
      </c>
      <c r="IK16" s="168">
        <v>-199.63419999999999</v>
      </c>
      <c r="IL16" s="168">
        <v>418.28519999999997</v>
      </c>
      <c r="IM16" s="168">
        <v>345.64769999999999</v>
      </c>
      <c r="IN16" s="167"/>
      <c r="IO16" s="168">
        <v>-336.99650000000003</v>
      </c>
      <c r="IP16" s="168">
        <v>338.46749999999997</v>
      </c>
      <c r="IQ16" s="168">
        <v>-123.49420000000001</v>
      </c>
      <c r="IR16" s="168">
        <v>-200.99379999999999</v>
      </c>
      <c r="IS16" s="168">
        <v>-327.0865</v>
      </c>
      <c r="IT16" s="168">
        <v>100.9286</v>
      </c>
      <c r="IU16" s="168">
        <v>98.718599999999995</v>
      </c>
      <c r="IV16" s="168">
        <v>125.16200000000001</v>
      </c>
      <c r="IW16" s="168">
        <v>-402.1857</v>
      </c>
      <c r="IX16" s="168">
        <v>206.22190000000001</v>
      </c>
      <c r="IY16" s="168">
        <v>-193.59229999999999</v>
      </c>
      <c r="IZ16" s="168">
        <v>198.19749999999999</v>
      </c>
      <c r="JA16" s="168">
        <v>-9.4909999999999997</v>
      </c>
      <c r="JB16" s="167"/>
      <c r="JC16" s="168">
        <v>7.04</v>
      </c>
      <c r="JD16" s="167"/>
      <c r="JE16" s="167"/>
      <c r="JF16" s="168">
        <v>-7.44</v>
      </c>
      <c r="JG16" s="168">
        <v>-17.68</v>
      </c>
      <c r="JH16" s="167"/>
      <c r="JI16" s="168">
        <v>18.6633</v>
      </c>
      <c r="JJ16" s="168">
        <v>-27.391500000000001</v>
      </c>
      <c r="JK16" s="168">
        <v>-44.884399999999999</v>
      </c>
      <c r="JL16" s="168">
        <v>25.5</v>
      </c>
      <c r="JM16" s="168">
        <v>47.975000000000001</v>
      </c>
      <c r="JN16" s="168">
        <v>46.921999999999997</v>
      </c>
      <c r="JO16" s="167"/>
      <c r="JP16" s="167"/>
      <c r="JQ16" s="168">
        <v>52.995699999999999</v>
      </c>
      <c r="JR16" s="168">
        <v>52.497700000000002</v>
      </c>
      <c r="JS16" s="168">
        <v>52.9621</v>
      </c>
      <c r="JT16" s="167"/>
      <c r="JU16" s="168">
        <v>60.6</v>
      </c>
      <c r="JV16" s="168">
        <v>22.6816</v>
      </c>
      <c r="JW16" s="168">
        <v>5.33</v>
      </c>
      <c r="JX16" s="167"/>
      <c r="JY16" s="168">
        <v>-68.242800000000003</v>
      </c>
      <c r="JZ16" s="168">
        <v>86.125699999999995</v>
      </c>
      <c r="KA16" s="168">
        <v>74.1845</v>
      </c>
      <c r="KB16" s="168">
        <v>-65.888499999999993</v>
      </c>
      <c r="KC16" s="168">
        <v>-85.235299999999995</v>
      </c>
      <c r="KD16" s="168">
        <v>66.958500000000001</v>
      </c>
      <c r="KE16" s="168">
        <v>17.485299999999999</v>
      </c>
      <c r="KF16" s="168">
        <v>-69</v>
      </c>
      <c r="KG16" s="168">
        <v>68.7</v>
      </c>
      <c r="KH16" s="168">
        <v>38.831899999999997</v>
      </c>
      <c r="KI16" s="168">
        <v>133.22049999999999</v>
      </c>
    </row>
    <row r="17" spans="1:295" ht="18" customHeight="1" x14ac:dyDescent="0.25">
      <c r="A17" s="159" t="s">
        <v>66</v>
      </c>
      <c r="B17" s="159" t="s">
        <v>814</v>
      </c>
      <c r="C17" s="160">
        <v>0</v>
      </c>
      <c r="D17" s="161">
        <v>11.994999999999999</v>
      </c>
      <c r="E17" s="161">
        <v>-17.218299999999999</v>
      </c>
      <c r="F17" s="161">
        <v>6.9604999999999997</v>
      </c>
      <c r="G17" s="161">
        <v>12.3598</v>
      </c>
      <c r="H17" s="162"/>
      <c r="I17" s="161">
        <v>30.8291</v>
      </c>
      <c r="J17" s="161">
        <v>-63.677700000000002</v>
      </c>
      <c r="K17" s="161">
        <v>30.532699999999998</v>
      </c>
      <c r="L17" s="161">
        <v>15.6555</v>
      </c>
      <c r="M17" s="162"/>
      <c r="N17" s="161">
        <v>17.760000000000002</v>
      </c>
      <c r="O17" s="161">
        <v>-26.236999999999998</v>
      </c>
      <c r="P17" s="161">
        <v>24.2</v>
      </c>
      <c r="Q17" s="161">
        <v>13.247999999999999</v>
      </c>
      <c r="R17" s="161">
        <v>-22</v>
      </c>
      <c r="S17" s="161">
        <v>13.8512</v>
      </c>
      <c r="T17" s="161">
        <v>35.24</v>
      </c>
      <c r="U17" s="161">
        <v>12.2844</v>
      </c>
      <c r="V17" s="161">
        <v>12.324199999999999</v>
      </c>
      <c r="W17" s="161">
        <v>20.691400000000002</v>
      </c>
      <c r="X17" s="161">
        <v>15.8131</v>
      </c>
      <c r="Y17" s="161">
        <v>0.3584</v>
      </c>
      <c r="Z17" s="161">
        <v>7.6936999999999998</v>
      </c>
      <c r="AA17" s="162"/>
      <c r="AB17" s="162"/>
      <c r="AC17" s="161">
        <v>-97.23</v>
      </c>
      <c r="AD17" s="162"/>
      <c r="AE17" s="162"/>
      <c r="AF17" s="161">
        <v>-17.760000000000002</v>
      </c>
      <c r="AG17" s="162"/>
      <c r="AH17" s="161">
        <v>23.3</v>
      </c>
      <c r="AI17" s="161">
        <v>0.27300000000000002</v>
      </c>
      <c r="AJ17" s="160">
        <v>0</v>
      </c>
      <c r="AK17" s="161">
        <v>-36.56</v>
      </c>
      <c r="AL17" s="161">
        <v>-66.87</v>
      </c>
      <c r="AM17" s="161">
        <v>36.61</v>
      </c>
      <c r="AN17" s="161">
        <v>36.5</v>
      </c>
      <c r="AO17" s="161">
        <v>7.3681999999999999</v>
      </c>
      <c r="AP17" s="161">
        <v>12.427899999999999</v>
      </c>
      <c r="AQ17" s="161">
        <v>51.739400000000003</v>
      </c>
      <c r="AR17" s="161">
        <v>53.646999999999998</v>
      </c>
      <c r="AS17" s="161">
        <v>31.815300000000001</v>
      </c>
      <c r="AT17" s="161">
        <v>-55.325099999999999</v>
      </c>
      <c r="AU17" s="160">
        <v>0</v>
      </c>
      <c r="AV17" s="161">
        <v>8.9817</v>
      </c>
      <c r="AW17" s="161">
        <v>8.9659999999999993</v>
      </c>
      <c r="AX17" s="161">
        <v>57.736400000000003</v>
      </c>
      <c r="AY17" s="161">
        <v>58.406199999999998</v>
      </c>
      <c r="AZ17" s="161">
        <v>-20.360700000000001</v>
      </c>
      <c r="BA17" s="161">
        <v>-22.513100000000001</v>
      </c>
      <c r="BB17" s="161">
        <v>-320.35070000000002</v>
      </c>
      <c r="BC17" s="161">
        <v>-14.6021</v>
      </c>
      <c r="BD17" s="161">
        <v>-14.1</v>
      </c>
      <c r="BE17" s="161">
        <v>-14.2</v>
      </c>
      <c r="BF17" s="161">
        <v>65.110799999999998</v>
      </c>
      <c r="BG17" s="162"/>
      <c r="BH17" s="161">
        <v>-3.5009999999999999</v>
      </c>
      <c r="BI17" s="162"/>
      <c r="BJ17" s="161">
        <v>-34.743600000000001</v>
      </c>
      <c r="BK17" s="161">
        <v>1.8358000000000001</v>
      </c>
      <c r="BL17" s="162"/>
      <c r="BM17" s="162"/>
      <c r="BN17" s="161">
        <v>384.13639999999998</v>
      </c>
      <c r="BO17" s="161">
        <v>19.501300000000001</v>
      </c>
      <c r="BP17" s="161">
        <v>18.860399999999998</v>
      </c>
      <c r="BQ17" s="161">
        <v>-214.96019999999999</v>
      </c>
      <c r="BR17" s="161">
        <v>314.93599999999998</v>
      </c>
      <c r="BS17" s="162"/>
      <c r="BT17" s="161">
        <v>-55.836500000000001</v>
      </c>
      <c r="BU17" s="161">
        <v>56.331800000000001</v>
      </c>
      <c r="BV17" s="161">
        <v>64.068700000000007</v>
      </c>
      <c r="BW17" s="161">
        <v>11.49</v>
      </c>
      <c r="BX17" s="161">
        <v>17.07</v>
      </c>
      <c r="BY17" s="162"/>
      <c r="BZ17" s="161">
        <v>72.849999999999994</v>
      </c>
      <c r="CA17" s="161">
        <v>-42.058300000000003</v>
      </c>
      <c r="CB17" s="161">
        <v>-42.192300000000003</v>
      </c>
      <c r="CC17" s="161">
        <v>82.917100000000005</v>
      </c>
      <c r="CD17" s="161">
        <v>83.6404</v>
      </c>
      <c r="CE17" s="161">
        <v>1.4302999999999999</v>
      </c>
      <c r="CF17" s="161">
        <v>-28.185300000000002</v>
      </c>
      <c r="CG17" s="161">
        <v>-27.834700000000002</v>
      </c>
      <c r="CH17" s="161">
        <v>-10.6586</v>
      </c>
      <c r="CI17" s="162"/>
      <c r="CJ17" s="162"/>
      <c r="CK17" s="162"/>
      <c r="CL17" s="161">
        <v>81.3</v>
      </c>
      <c r="CM17" s="161">
        <v>73.2</v>
      </c>
      <c r="CN17" s="161">
        <v>-9.35</v>
      </c>
      <c r="CO17" s="161">
        <v>77.004499999999993</v>
      </c>
      <c r="CP17" s="161">
        <v>75.243499999999997</v>
      </c>
      <c r="CQ17" s="161">
        <v>73.876099999999994</v>
      </c>
      <c r="CR17" s="161">
        <v>-29.5336</v>
      </c>
      <c r="CS17" s="161">
        <v>-29.769600000000001</v>
      </c>
      <c r="CT17" s="162"/>
      <c r="CU17" s="161">
        <v>-6.5583</v>
      </c>
      <c r="CV17" s="161">
        <v>1.6568000000000001</v>
      </c>
      <c r="CW17" s="161">
        <v>10.1989</v>
      </c>
      <c r="CX17" s="161">
        <v>36.49</v>
      </c>
      <c r="CY17" s="161">
        <v>19.239999999999998</v>
      </c>
      <c r="CZ17" s="161">
        <v>33.757300000000001</v>
      </c>
      <c r="DA17" s="161">
        <v>32.084699999999998</v>
      </c>
      <c r="DB17" s="161">
        <v>-21.72</v>
      </c>
      <c r="DC17" s="161">
        <v>-4.7727000000000004</v>
      </c>
      <c r="DD17" s="162"/>
      <c r="DE17" s="162"/>
      <c r="DF17" s="161">
        <v>-41.609499999999997</v>
      </c>
      <c r="DG17" s="161">
        <v>-4.8089000000000004</v>
      </c>
      <c r="DH17" s="161">
        <v>-13.361700000000001</v>
      </c>
      <c r="DI17" s="161">
        <v>-52.9</v>
      </c>
      <c r="DJ17" s="161">
        <v>-53.9</v>
      </c>
      <c r="DK17" s="161">
        <v>11.9064</v>
      </c>
      <c r="DL17" s="162"/>
      <c r="DM17" s="161">
        <v>28.6631</v>
      </c>
      <c r="DN17" s="161">
        <v>43.377699999999997</v>
      </c>
      <c r="DO17" s="161">
        <v>30.16</v>
      </c>
      <c r="DP17" s="161">
        <v>-2.1800000000000002</v>
      </c>
      <c r="DQ17" s="161">
        <v>37.323999999999998</v>
      </c>
      <c r="DR17" s="161">
        <v>41.5411</v>
      </c>
      <c r="DS17" s="161">
        <v>-31.48</v>
      </c>
      <c r="DT17" s="161">
        <v>-32.130000000000003</v>
      </c>
      <c r="DU17" s="161">
        <v>97.54</v>
      </c>
      <c r="DV17" s="161">
        <v>28.69</v>
      </c>
      <c r="DW17" s="161">
        <v>43.781799999999997</v>
      </c>
      <c r="DX17" s="161">
        <v>43.218200000000003</v>
      </c>
      <c r="DY17" s="162"/>
      <c r="DZ17" s="161">
        <v>-29.0273</v>
      </c>
      <c r="EA17" s="161">
        <v>132.87520000000001</v>
      </c>
      <c r="EB17" s="161">
        <v>89.25</v>
      </c>
      <c r="EC17" s="161">
        <v>85.582099999999997</v>
      </c>
      <c r="ED17" s="161">
        <v>87.209000000000003</v>
      </c>
      <c r="EE17" s="161">
        <v>67.933199999999999</v>
      </c>
      <c r="EF17" s="161">
        <v>55.6783</v>
      </c>
      <c r="EG17" s="161">
        <v>-22.774999999999999</v>
      </c>
      <c r="EH17" s="161">
        <v>226.32470000000001</v>
      </c>
      <c r="EI17" s="161">
        <v>205.66130000000001</v>
      </c>
      <c r="EJ17" s="162"/>
      <c r="EK17" s="161">
        <v>-30.5243</v>
      </c>
      <c r="EL17" s="161">
        <v>-27.817499999999999</v>
      </c>
      <c r="EM17" s="161">
        <v>17.3645</v>
      </c>
      <c r="EN17" s="161">
        <v>-7.4142000000000001</v>
      </c>
      <c r="EO17" s="161">
        <v>-7.2053000000000003</v>
      </c>
      <c r="EP17" s="161">
        <v>110.64</v>
      </c>
      <c r="EQ17" s="161">
        <v>-64.269599999999997</v>
      </c>
      <c r="ER17" s="161">
        <v>-65.708299999999994</v>
      </c>
      <c r="ES17" s="161">
        <v>-19.734000000000002</v>
      </c>
      <c r="ET17" s="161">
        <v>0</v>
      </c>
      <c r="EU17" s="161">
        <v>-4.07</v>
      </c>
      <c r="EV17" s="161">
        <v>74.400000000000006</v>
      </c>
      <c r="EW17" s="161">
        <v>12.920199999999999</v>
      </c>
      <c r="EX17" s="161">
        <v>-65.649100000000004</v>
      </c>
      <c r="EY17" s="161">
        <v>-39.022799999999997</v>
      </c>
      <c r="EZ17" s="161">
        <v>-38.2316</v>
      </c>
      <c r="FA17" s="161">
        <v>8.6050000000000004</v>
      </c>
      <c r="FB17" s="161">
        <v>-54.088700000000003</v>
      </c>
      <c r="FC17" s="161">
        <v>21.8187</v>
      </c>
      <c r="FD17" s="161">
        <v>24.1815</v>
      </c>
      <c r="FE17" s="162"/>
      <c r="FF17" s="161">
        <v>24.031300000000002</v>
      </c>
      <c r="FG17" s="161">
        <v>41.652900000000002</v>
      </c>
      <c r="FH17" s="161">
        <v>41.493299999999998</v>
      </c>
      <c r="FI17" s="161">
        <v>39.951900000000002</v>
      </c>
      <c r="FJ17" s="161">
        <v>40.5244</v>
      </c>
      <c r="FK17" s="161">
        <v>39.184800000000003</v>
      </c>
      <c r="FL17" s="161">
        <v>-46.0505</v>
      </c>
      <c r="FM17" s="161">
        <v>31.686299999999999</v>
      </c>
      <c r="FN17" s="161">
        <v>30.6328</v>
      </c>
      <c r="FO17" s="161">
        <v>-54.235900000000001</v>
      </c>
      <c r="FP17" s="161">
        <v>-45.801400000000001</v>
      </c>
      <c r="FQ17" s="161">
        <v>-0.26179999999999998</v>
      </c>
      <c r="FR17" s="161">
        <v>-8.58</v>
      </c>
      <c r="FS17" s="161">
        <v>11.377700000000001</v>
      </c>
      <c r="FT17" s="161">
        <v>0.73880000000000001</v>
      </c>
      <c r="FU17" s="161">
        <v>-6.65</v>
      </c>
      <c r="FV17" s="161">
        <v>15.27</v>
      </c>
      <c r="FW17" s="162"/>
      <c r="FX17" s="162"/>
      <c r="FY17" s="162"/>
      <c r="FZ17" s="161">
        <v>4.2549999999999999</v>
      </c>
      <c r="GA17" s="162"/>
      <c r="GB17" s="161">
        <v>38.71</v>
      </c>
      <c r="GC17" s="161">
        <v>46.338700000000003</v>
      </c>
      <c r="GD17" s="161">
        <v>54.991700000000002</v>
      </c>
      <c r="GE17" s="162"/>
      <c r="GF17" s="161">
        <v>74.898700000000005</v>
      </c>
      <c r="GG17" s="161">
        <v>24.5</v>
      </c>
      <c r="GH17" s="161">
        <v>-10.868399999999999</v>
      </c>
      <c r="GI17" s="161">
        <v>1.0508999999999999</v>
      </c>
      <c r="GJ17" s="161">
        <v>1.1123000000000001</v>
      </c>
      <c r="GK17" s="161">
        <v>1.3612</v>
      </c>
      <c r="GL17" s="162"/>
      <c r="GM17" s="162"/>
      <c r="GN17" s="162"/>
      <c r="GO17" s="161">
        <v>-18.399799999999999</v>
      </c>
      <c r="GP17" s="161">
        <v>15.1226</v>
      </c>
      <c r="GQ17" s="161">
        <v>18.746099999999998</v>
      </c>
      <c r="GR17" s="161">
        <v>57.3889</v>
      </c>
      <c r="GS17" s="161">
        <v>57.438000000000002</v>
      </c>
      <c r="GT17" s="161">
        <v>-112.1096</v>
      </c>
      <c r="GU17" s="161">
        <v>-15.6251</v>
      </c>
      <c r="GV17" s="161">
        <v>30.417100000000001</v>
      </c>
      <c r="GW17" s="161">
        <v>-32.077800000000003</v>
      </c>
      <c r="GX17" s="161">
        <v>10.8512</v>
      </c>
      <c r="GY17" s="161">
        <v>5.0599999999999996</v>
      </c>
      <c r="GZ17" s="161">
        <v>4.7356999999999996</v>
      </c>
      <c r="HA17" s="161">
        <v>12.339399999999999</v>
      </c>
      <c r="HB17" s="161">
        <v>116.22069999999999</v>
      </c>
      <c r="HC17" s="161">
        <v>117.91119999999999</v>
      </c>
      <c r="HD17" s="161">
        <v>102.7</v>
      </c>
      <c r="HE17" s="161">
        <v>-102.32980000000001</v>
      </c>
      <c r="HF17" s="161">
        <v>-343.27949999999998</v>
      </c>
      <c r="HG17" s="161">
        <v>346.61489999999998</v>
      </c>
      <c r="HH17" s="161">
        <v>363.61689999999999</v>
      </c>
      <c r="HI17" s="161">
        <v>-114.1371</v>
      </c>
      <c r="HJ17" s="161">
        <v>-111.5609</v>
      </c>
      <c r="HK17" s="161">
        <v>-71.687100000000001</v>
      </c>
      <c r="HL17" s="161">
        <v>-65.748999999999995</v>
      </c>
      <c r="HM17" s="161">
        <v>82.001000000000005</v>
      </c>
      <c r="HN17" s="161">
        <v>81.605099999999993</v>
      </c>
      <c r="HO17" s="162"/>
      <c r="HP17" s="162"/>
      <c r="HQ17" s="161">
        <v>28.5566</v>
      </c>
      <c r="HR17" s="161">
        <v>28.369900000000001</v>
      </c>
      <c r="HS17" s="161">
        <v>-38.9283</v>
      </c>
      <c r="HT17" s="161">
        <v>-40.019100000000002</v>
      </c>
      <c r="HU17" s="161">
        <v>115.69</v>
      </c>
      <c r="HV17" s="161">
        <v>115.78</v>
      </c>
      <c r="HW17" s="161">
        <v>-2.6</v>
      </c>
      <c r="HX17" s="161">
        <v>-3</v>
      </c>
      <c r="HY17" s="161">
        <v>22.0687</v>
      </c>
      <c r="HZ17" s="162"/>
      <c r="IA17" s="161">
        <v>-282.137</v>
      </c>
      <c r="IB17" s="161">
        <v>88.501999999999995</v>
      </c>
      <c r="IC17" s="161">
        <v>87.417000000000002</v>
      </c>
      <c r="ID17" s="161">
        <v>12.7</v>
      </c>
      <c r="IE17" s="161">
        <v>-60.5</v>
      </c>
      <c r="IF17" s="161">
        <v>-26.7</v>
      </c>
      <c r="IG17" s="161">
        <v>-26.6</v>
      </c>
      <c r="IH17" s="161">
        <v>1.4755</v>
      </c>
      <c r="II17" s="161">
        <v>1.3179000000000001</v>
      </c>
      <c r="IJ17" s="161">
        <v>-353.03359999999998</v>
      </c>
      <c r="IK17" s="161">
        <v>-166.97</v>
      </c>
      <c r="IL17" s="161">
        <v>398.27510000000001</v>
      </c>
      <c r="IM17" s="161">
        <v>334.64060000000001</v>
      </c>
      <c r="IN17" s="162"/>
      <c r="IO17" s="161">
        <v>-317.1814</v>
      </c>
      <c r="IP17" s="161">
        <v>320.44479999999999</v>
      </c>
      <c r="IQ17" s="161">
        <v>-114.7016</v>
      </c>
      <c r="IR17" s="161">
        <v>-195.4802</v>
      </c>
      <c r="IS17" s="161">
        <v>-317.88729999999998</v>
      </c>
      <c r="IT17" s="161">
        <v>97.749499999999998</v>
      </c>
      <c r="IU17" s="161">
        <v>99.919799999999995</v>
      </c>
      <c r="IV17" s="161">
        <v>115.6768</v>
      </c>
      <c r="IW17" s="161">
        <v>-391.67899999999997</v>
      </c>
      <c r="IX17" s="161">
        <v>200.43680000000001</v>
      </c>
      <c r="IY17" s="161">
        <v>-187.41050000000001</v>
      </c>
      <c r="IZ17" s="161">
        <v>190.12479999999999</v>
      </c>
      <c r="JA17" s="161">
        <v>-8.8840000000000003</v>
      </c>
      <c r="JB17" s="162"/>
      <c r="JC17" s="161">
        <v>4.8</v>
      </c>
      <c r="JD17" s="162"/>
      <c r="JE17" s="162"/>
      <c r="JF17" s="161">
        <v>-6.24</v>
      </c>
      <c r="JG17" s="161">
        <v>-19.04</v>
      </c>
      <c r="JH17" s="162"/>
      <c r="JI17" s="161">
        <v>19.9542</v>
      </c>
      <c r="JJ17" s="161">
        <v>-24.6082</v>
      </c>
      <c r="JK17" s="161">
        <v>-44.560899999999997</v>
      </c>
      <c r="JL17" s="161">
        <v>21.3</v>
      </c>
      <c r="JM17" s="161">
        <v>40.366999999999997</v>
      </c>
      <c r="JN17" s="161">
        <v>40.173999999999999</v>
      </c>
      <c r="JO17" s="161">
        <v>11.3531</v>
      </c>
      <c r="JP17" s="161">
        <v>13.694900000000001</v>
      </c>
      <c r="JQ17" s="161">
        <v>53.815100000000001</v>
      </c>
      <c r="JR17" s="161">
        <v>52.983899999999998</v>
      </c>
      <c r="JS17" s="161">
        <v>53.284599999999998</v>
      </c>
      <c r="JT17" s="162"/>
      <c r="JU17" s="161">
        <v>62</v>
      </c>
      <c r="JV17" s="161">
        <v>22.419599999999999</v>
      </c>
      <c r="JW17" s="161">
        <v>5.51</v>
      </c>
      <c r="JX17" s="162"/>
      <c r="JY17" s="161">
        <v>-66.984200000000001</v>
      </c>
      <c r="JZ17" s="161">
        <v>85.988799999999998</v>
      </c>
      <c r="KA17" s="161">
        <v>73.867599999999996</v>
      </c>
      <c r="KB17" s="161">
        <v>-66.469399999999993</v>
      </c>
      <c r="KC17" s="161">
        <v>-84.858699999999999</v>
      </c>
      <c r="KD17" s="161">
        <v>66.183800000000005</v>
      </c>
      <c r="KE17" s="161">
        <v>18.102499999999999</v>
      </c>
      <c r="KF17" s="161">
        <v>-70.5</v>
      </c>
      <c r="KG17" s="161">
        <v>71.3</v>
      </c>
      <c r="KH17" s="161">
        <v>13.941000000000001</v>
      </c>
      <c r="KI17" s="161">
        <v>151.9263</v>
      </c>
    </row>
    <row r="18" spans="1:295" ht="18" customHeight="1" x14ac:dyDescent="0.25">
      <c r="A18" s="159" t="s">
        <v>66</v>
      </c>
      <c r="B18" s="159" t="s">
        <v>815</v>
      </c>
      <c r="C18" s="163">
        <v>0</v>
      </c>
      <c r="D18" s="164">
        <v>12.384600000000001</v>
      </c>
      <c r="E18" s="164">
        <v>-17.5108</v>
      </c>
      <c r="F18" s="164">
        <v>7.2274000000000003</v>
      </c>
      <c r="G18" s="164">
        <v>15.9758</v>
      </c>
      <c r="H18" s="165"/>
      <c r="I18" s="164">
        <v>30.614699999999999</v>
      </c>
      <c r="J18" s="164">
        <v>-64.785200000000003</v>
      </c>
      <c r="K18" s="164">
        <v>31.6678</v>
      </c>
      <c r="L18" s="164">
        <v>16.1235</v>
      </c>
      <c r="M18" s="165"/>
      <c r="N18" s="164">
        <v>15.54</v>
      </c>
      <c r="O18" s="164">
        <v>-23.655999999999999</v>
      </c>
      <c r="P18" s="164">
        <v>19.8</v>
      </c>
      <c r="Q18" s="164">
        <v>9.9359999999999999</v>
      </c>
      <c r="R18" s="164">
        <v>-19.8</v>
      </c>
      <c r="S18" s="164">
        <v>13.5434</v>
      </c>
      <c r="T18" s="164">
        <v>35.032400000000003</v>
      </c>
      <c r="U18" s="164">
        <v>12.6835</v>
      </c>
      <c r="V18" s="164">
        <v>12.520200000000001</v>
      </c>
      <c r="W18" s="164">
        <v>21.276299999999999</v>
      </c>
      <c r="X18" s="164">
        <v>15.2958</v>
      </c>
      <c r="Y18" s="164">
        <v>0.38850000000000001</v>
      </c>
      <c r="Z18" s="164">
        <v>8.1976999999999993</v>
      </c>
      <c r="AA18" s="165"/>
      <c r="AB18" s="165"/>
      <c r="AC18" s="164">
        <v>-98.5</v>
      </c>
      <c r="AD18" s="164">
        <v>0</v>
      </c>
      <c r="AE18" s="165"/>
      <c r="AF18" s="164">
        <v>-15.54</v>
      </c>
      <c r="AG18" s="164">
        <v>22</v>
      </c>
      <c r="AH18" s="164">
        <v>23.943000000000001</v>
      </c>
      <c r="AI18" s="164">
        <v>0.27800000000000002</v>
      </c>
      <c r="AJ18" s="163">
        <v>0</v>
      </c>
      <c r="AK18" s="164">
        <v>-37.15</v>
      </c>
      <c r="AL18" s="164">
        <v>-64.63</v>
      </c>
      <c r="AM18" s="164">
        <v>37.83</v>
      </c>
      <c r="AN18" s="164">
        <v>37.22</v>
      </c>
      <c r="AO18" s="164">
        <v>7.4676</v>
      </c>
      <c r="AP18" s="164">
        <v>12.207100000000001</v>
      </c>
      <c r="AQ18" s="164">
        <v>52.878700000000002</v>
      </c>
      <c r="AR18" s="164">
        <v>54.735399999999998</v>
      </c>
      <c r="AS18" s="164">
        <v>33.706499999999998</v>
      </c>
      <c r="AT18" s="164">
        <v>-55.994900000000001</v>
      </c>
      <c r="AU18" s="163">
        <v>0</v>
      </c>
      <c r="AV18" s="164">
        <v>10.683400000000001</v>
      </c>
      <c r="AW18" s="164">
        <v>10.6569</v>
      </c>
      <c r="AX18" s="164">
        <v>58.138300000000001</v>
      </c>
      <c r="AY18" s="164">
        <v>60.0137</v>
      </c>
      <c r="AZ18" s="164">
        <v>-19.271899999999999</v>
      </c>
      <c r="BA18" s="164">
        <v>-21.2988</v>
      </c>
      <c r="BB18" s="164">
        <v>-330.51960000000003</v>
      </c>
      <c r="BC18" s="164">
        <v>-15.9815</v>
      </c>
      <c r="BD18" s="164">
        <v>-13.6</v>
      </c>
      <c r="BE18" s="164">
        <v>-13.5</v>
      </c>
      <c r="BF18" s="164">
        <v>65.897900000000007</v>
      </c>
      <c r="BG18" s="165"/>
      <c r="BH18" s="164">
        <v>-3.7322000000000002</v>
      </c>
      <c r="BI18" s="165"/>
      <c r="BJ18" s="164">
        <v>-35.167299999999997</v>
      </c>
      <c r="BK18" s="164">
        <v>1.8943000000000001</v>
      </c>
      <c r="BL18" s="165"/>
      <c r="BM18" s="164">
        <v>1.3445</v>
      </c>
      <c r="BN18" s="164">
        <v>391.09460000000001</v>
      </c>
      <c r="BO18" s="164">
        <v>18.128</v>
      </c>
      <c r="BP18" s="164">
        <v>17.944900000000001</v>
      </c>
      <c r="BQ18" s="164">
        <v>-213.1858</v>
      </c>
      <c r="BR18" s="164">
        <v>323.48239999999998</v>
      </c>
      <c r="BS18" s="165"/>
      <c r="BT18" s="164">
        <v>-73.679400000000001</v>
      </c>
      <c r="BU18" s="164">
        <v>74.734899999999996</v>
      </c>
      <c r="BV18" s="164">
        <v>65.406000000000006</v>
      </c>
      <c r="BW18" s="164">
        <v>11.75</v>
      </c>
      <c r="BX18" s="164">
        <v>17.989999999999998</v>
      </c>
      <c r="BY18" s="165"/>
      <c r="BZ18" s="164">
        <v>73.61</v>
      </c>
      <c r="CA18" s="164">
        <v>-38.575499999999998</v>
      </c>
      <c r="CB18" s="164">
        <v>-37.771700000000003</v>
      </c>
      <c r="CC18" s="164">
        <v>83.203400000000002</v>
      </c>
      <c r="CD18" s="164">
        <v>83.880399999999995</v>
      </c>
      <c r="CE18" s="164">
        <v>0.73939999999999995</v>
      </c>
      <c r="CF18" s="164">
        <v>-38.423299999999998</v>
      </c>
      <c r="CG18" s="164">
        <v>-38.723100000000002</v>
      </c>
      <c r="CH18" s="164">
        <v>-9.5091999999999999</v>
      </c>
      <c r="CI18" s="165"/>
      <c r="CJ18" s="165"/>
      <c r="CK18" s="165"/>
      <c r="CL18" s="164">
        <v>85.7</v>
      </c>
      <c r="CM18" s="164">
        <v>77.400000000000006</v>
      </c>
      <c r="CN18" s="164">
        <v>-9.75</v>
      </c>
      <c r="CO18" s="164">
        <v>73.853099999999998</v>
      </c>
      <c r="CP18" s="164">
        <v>72.537700000000001</v>
      </c>
      <c r="CQ18" s="164">
        <v>72.593800000000002</v>
      </c>
      <c r="CR18" s="164">
        <v>-34.415300000000002</v>
      </c>
      <c r="CS18" s="164">
        <v>-34.179200000000002</v>
      </c>
      <c r="CT18" s="165"/>
      <c r="CU18" s="164">
        <v>-4.3998999999999997</v>
      </c>
      <c r="CV18" s="164">
        <v>3.9001000000000001</v>
      </c>
      <c r="CW18" s="164">
        <v>10.343400000000001</v>
      </c>
      <c r="CX18" s="164">
        <v>38.29</v>
      </c>
      <c r="CY18" s="164">
        <v>20.02</v>
      </c>
      <c r="CZ18" s="164">
        <v>34.929200000000002</v>
      </c>
      <c r="DA18" s="164">
        <v>32.9636</v>
      </c>
      <c r="DB18" s="164">
        <v>-21.98</v>
      </c>
      <c r="DC18" s="164">
        <v>-5.0239000000000003</v>
      </c>
      <c r="DD18" s="165"/>
      <c r="DE18" s="165"/>
      <c r="DF18" s="164">
        <v>-48.640300000000003</v>
      </c>
      <c r="DG18" s="164">
        <v>-5.4728000000000003</v>
      </c>
      <c r="DH18" s="164">
        <v>-13.3643</v>
      </c>
      <c r="DI18" s="165"/>
      <c r="DJ18" s="164">
        <v>-53.9</v>
      </c>
      <c r="DK18" s="164">
        <v>11.8185</v>
      </c>
      <c r="DL18" s="164">
        <v>31.649799999999999</v>
      </c>
      <c r="DM18" s="164">
        <v>31.481000000000002</v>
      </c>
      <c r="DN18" s="164">
        <v>45.1355</v>
      </c>
      <c r="DO18" s="164">
        <v>31.11</v>
      </c>
      <c r="DP18" s="164">
        <v>-2.8</v>
      </c>
      <c r="DQ18" s="164">
        <v>37.618499999999997</v>
      </c>
      <c r="DR18" s="164">
        <v>47.1464</v>
      </c>
      <c r="DS18" s="164">
        <v>-28.52</v>
      </c>
      <c r="DT18" s="164">
        <v>-28.76</v>
      </c>
      <c r="DU18" s="164">
        <v>93.42</v>
      </c>
      <c r="DV18" s="164">
        <v>29.45</v>
      </c>
      <c r="DW18" s="164">
        <v>48.872700000000002</v>
      </c>
      <c r="DX18" s="164">
        <v>47.8</v>
      </c>
      <c r="DY18" s="165"/>
      <c r="DZ18" s="164">
        <v>-24.7364</v>
      </c>
      <c r="EA18" s="164">
        <v>139.27590000000001</v>
      </c>
      <c r="EB18" s="164">
        <v>94.937200000000004</v>
      </c>
      <c r="EC18" s="164">
        <v>91.767499999999998</v>
      </c>
      <c r="ED18" s="164">
        <v>92.932500000000005</v>
      </c>
      <c r="EE18" s="164">
        <v>73.714500000000001</v>
      </c>
      <c r="EF18" s="164">
        <v>64.681799999999996</v>
      </c>
      <c r="EG18" s="164">
        <v>-22.260999999999999</v>
      </c>
      <c r="EH18" s="164">
        <v>225.14</v>
      </c>
      <c r="EI18" s="164">
        <v>221.2619</v>
      </c>
      <c r="EJ18" s="165"/>
      <c r="EK18" s="164">
        <v>-30.377199999999998</v>
      </c>
      <c r="EL18" s="164">
        <v>-27.846</v>
      </c>
      <c r="EM18" s="164">
        <v>10.426500000000001</v>
      </c>
      <c r="EN18" s="164">
        <v>-13.8537</v>
      </c>
      <c r="EO18" s="164">
        <v>-12.256500000000001</v>
      </c>
      <c r="EP18" s="164">
        <v>150.58799999999999</v>
      </c>
      <c r="EQ18" s="164">
        <v>-64.789500000000004</v>
      </c>
      <c r="ER18" s="164">
        <v>-66.318299999999994</v>
      </c>
      <c r="ES18" s="164">
        <v>-27.1617</v>
      </c>
      <c r="ET18" s="164">
        <v>0</v>
      </c>
      <c r="EU18" s="164">
        <v>-3.63</v>
      </c>
      <c r="EV18" s="164">
        <v>120.6</v>
      </c>
      <c r="EW18" s="164">
        <v>13.0328</v>
      </c>
      <c r="EX18" s="164">
        <v>-82.1751</v>
      </c>
      <c r="EY18" s="164">
        <v>-38.846499999999999</v>
      </c>
      <c r="EZ18" s="164">
        <v>-37.9328</v>
      </c>
      <c r="FA18" s="164">
        <v>9.3530999999999995</v>
      </c>
      <c r="FB18" s="164">
        <v>-60.228999999999999</v>
      </c>
      <c r="FC18" s="164">
        <v>32.386200000000002</v>
      </c>
      <c r="FD18" s="164">
        <v>24.793199999999999</v>
      </c>
      <c r="FE18" s="165"/>
      <c r="FF18" s="164">
        <v>24.033000000000001</v>
      </c>
      <c r="FG18" s="164">
        <v>40.590499999999999</v>
      </c>
      <c r="FH18" s="164">
        <v>41.9514</v>
      </c>
      <c r="FI18" s="164">
        <v>40.133699999999997</v>
      </c>
      <c r="FJ18" s="164">
        <v>37.677700000000002</v>
      </c>
      <c r="FK18" s="164">
        <v>38.18</v>
      </c>
      <c r="FL18" s="164">
        <v>-50.069400000000002</v>
      </c>
      <c r="FM18" s="164">
        <v>26.935500000000001</v>
      </c>
      <c r="FN18" s="164">
        <v>27.077400000000001</v>
      </c>
      <c r="FO18" s="164">
        <v>-52.263599999999997</v>
      </c>
      <c r="FP18" s="164">
        <v>-42.723700000000001</v>
      </c>
      <c r="FQ18" s="164">
        <v>-5.008</v>
      </c>
      <c r="FR18" s="164">
        <v>-6.7</v>
      </c>
      <c r="FS18" s="164">
        <v>13.262499999999999</v>
      </c>
      <c r="FT18" s="164">
        <v>0.75960000000000005</v>
      </c>
      <c r="FU18" s="164">
        <v>-8.4</v>
      </c>
      <c r="FV18" s="164">
        <v>15.1</v>
      </c>
      <c r="FW18" s="165"/>
      <c r="FX18" s="165"/>
      <c r="FY18" s="164">
        <v>-6.5170000000000003</v>
      </c>
      <c r="FZ18" s="164">
        <v>4.2889999999999997</v>
      </c>
      <c r="GA18" s="165"/>
      <c r="GB18" s="164">
        <v>38.229999999999997</v>
      </c>
      <c r="GC18" s="164">
        <v>42.449300000000001</v>
      </c>
      <c r="GD18" s="164">
        <v>52.498899999999999</v>
      </c>
      <c r="GE18" s="164">
        <v>12.45</v>
      </c>
      <c r="GF18" s="164">
        <v>75.416399999999996</v>
      </c>
      <c r="GG18" s="164">
        <v>23.6</v>
      </c>
      <c r="GH18" s="164">
        <v>-10.8887</v>
      </c>
      <c r="GI18" s="164">
        <v>1.163</v>
      </c>
      <c r="GJ18" s="164">
        <v>1.4254</v>
      </c>
      <c r="GK18" s="164">
        <v>1.3946000000000001</v>
      </c>
      <c r="GL18" s="165"/>
      <c r="GM18" s="165"/>
      <c r="GN18" s="165"/>
      <c r="GO18" s="164">
        <v>-18.2163</v>
      </c>
      <c r="GP18" s="164">
        <v>17.147500000000001</v>
      </c>
      <c r="GQ18" s="164">
        <v>19.313800000000001</v>
      </c>
      <c r="GR18" s="164">
        <v>59.666899999999998</v>
      </c>
      <c r="GS18" s="164">
        <v>59.097900000000003</v>
      </c>
      <c r="GT18" s="164">
        <v>-114.0427</v>
      </c>
      <c r="GU18" s="164">
        <v>-15.716699999999999</v>
      </c>
      <c r="GV18" s="164">
        <v>30.173999999999999</v>
      </c>
      <c r="GW18" s="164">
        <v>-31.7562</v>
      </c>
      <c r="GX18" s="164">
        <v>10.0593</v>
      </c>
      <c r="GY18" s="164">
        <v>5.4212999999999996</v>
      </c>
      <c r="GZ18" s="164">
        <v>5.1470000000000002</v>
      </c>
      <c r="HA18" s="164">
        <v>11</v>
      </c>
      <c r="HB18" s="164">
        <v>117.36109999999999</v>
      </c>
      <c r="HC18" s="164">
        <v>117.31619999999999</v>
      </c>
      <c r="HD18" s="164">
        <v>102.3</v>
      </c>
      <c r="HE18" s="164">
        <v>-102.1734</v>
      </c>
      <c r="HF18" s="164">
        <v>-343.89710000000002</v>
      </c>
      <c r="HG18" s="164">
        <v>346.04300000000001</v>
      </c>
      <c r="HH18" s="164">
        <v>374.28539999999998</v>
      </c>
      <c r="HI18" s="164">
        <v>-114.60290000000001</v>
      </c>
      <c r="HJ18" s="164">
        <v>-111.7801</v>
      </c>
      <c r="HK18" s="164">
        <v>-69.198099999999997</v>
      </c>
      <c r="HL18" s="164">
        <v>-62.320099999999996</v>
      </c>
      <c r="HM18" s="164">
        <v>75.890500000000003</v>
      </c>
      <c r="HN18" s="164">
        <v>76.477400000000003</v>
      </c>
      <c r="HO18" s="164">
        <v>-84.450500000000005</v>
      </c>
      <c r="HP18" s="165"/>
      <c r="HQ18" s="164">
        <v>27.8535</v>
      </c>
      <c r="HR18" s="164">
        <v>27.655799999999999</v>
      </c>
      <c r="HS18" s="164">
        <v>-41.163200000000003</v>
      </c>
      <c r="HT18" s="164">
        <v>-40.748699999999999</v>
      </c>
      <c r="HU18" s="164">
        <v>119.35</v>
      </c>
      <c r="HV18" s="164">
        <v>118.86</v>
      </c>
      <c r="HW18" s="164">
        <v>-5.4</v>
      </c>
      <c r="HX18" s="164">
        <v>-5.2</v>
      </c>
      <c r="HY18" s="164">
        <v>22.006699999999999</v>
      </c>
      <c r="HZ18" s="164">
        <v>26.64</v>
      </c>
      <c r="IA18" s="164">
        <v>-286.74329999999998</v>
      </c>
      <c r="IB18" s="164">
        <v>90.435199999999995</v>
      </c>
      <c r="IC18" s="164">
        <v>90.655699999999996</v>
      </c>
      <c r="ID18" s="164">
        <v>13.1</v>
      </c>
      <c r="IE18" s="164">
        <v>-63.9</v>
      </c>
      <c r="IF18" s="164">
        <v>-27.6</v>
      </c>
      <c r="IG18" s="164">
        <v>-27.6</v>
      </c>
      <c r="IH18" s="165"/>
      <c r="II18" s="165"/>
      <c r="IJ18" s="164">
        <v>-373.66829999999999</v>
      </c>
      <c r="IK18" s="164">
        <v>-188.6892</v>
      </c>
      <c r="IL18" s="164">
        <v>396.9042</v>
      </c>
      <c r="IM18" s="164">
        <v>335.03</v>
      </c>
      <c r="IN18" s="165"/>
      <c r="IO18" s="164">
        <v>-322.37520000000001</v>
      </c>
      <c r="IP18" s="164">
        <v>321.2373</v>
      </c>
      <c r="IQ18" s="164">
        <v>-116.5042</v>
      </c>
      <c r="IR18" s="164">
        <v>-196.8801</v>
      </c>
      <c r="IS18" s="164">
        <v>-322.09649999999999</v>
      </c>
      <c r="IT18" s="164">
        <v>100.24809999999999</v>
      </c>
      <c r="IU18" s="164">
        <v>99.310199999999995</v>
      </c>
      <c r="IV18" s="164">
        <v>117.45359999999999</v>
      </c>
      <c r="IW18" s="164">
        <v>-392.142</v>
      </c>
      <c r="IX18" s="164">
        <v>202.35050000000001</v>
      </c>
      <c r="IY18" s="164">
        <v>-185.66079999999999</v>
      </c>
      <c r="IZ18" s="164">
        <v>189.4855</v>
      </c>
      <c r="JA18" s="164">
        <v>-8.3841000000000001</v>
      </c>
      <c r="JB18" s="165"/>
      <c r="JC18" s="164">
        <v>4.24</v>
      </c>
      <c r="JD18" s="164">
        <v>7.9749999999999996</v>
      </c>
      <c r="JE18" s="164">
        <v>7.9630000000000001</v>
      </c>
      <c r="JF18" s="164">
        <v>-4.5599999999999996</v>
      </c>
      <c r="JG18" s="164">
        <v>-19.68</v>
      </c>
      <c r="JH18" s="165"/>
      <c r="JI18" s="164">
        <v>20.335699999999999</v>
      </c>
      <c r="JJ18" s="164">
        <v>-23.2624</v>
      </c>
      <c r="JK18" s="164">
        <v>-43.975000000000001</v>
      </c>
      <c r="JL18" s="164">
        <v>18.5</v>
      </c>
      <c r="JM18" s="164">
        <v>33.901000000000003</v>
      </c>
      <c r="JN18" s="164">
        <v>33.415999999999997</v>
      </c>
      <c r="JO18" s="165"/>
      <c r="JP18" s="164">
        <v>13.685700000000001</v>
      </c>
      <c r="JQ18" s="164">
        <v>48.731200000000001</v>
      </c>
      <c r="JR18" s="164">
        <v>49.481099999999998</v>
      </c>
      <c r="JS18" s="164">
        <v>49.251100000000001</v>
      </c>
      <c r="JT18" s="165"/>
      <c r="JU18" s="164">
        <v>63.5</v>
      </c>
      <c r="JV18" s="164">
        <v>22.0535</v>
      </c>
      <c r="JW18" s="164">
        <v>5.59</v>
      </c>
      <c r="JX18" s="165"/>
      <c r="JY18" s="164">
        <v>-60.900700000000001</v>
      </c>
      <c r="JZ18" s="164">
        <v>84.0381</v>
      </c>
      <c r="KA18" s="164">
        <v>70.822100000000006</v>
      </c>
      <c r="KB18" s="164">
        <v>-60.7746</v>
      </c>
      <c r="KC18" s="164">
        <v>-81.981200000000001</v>
      </c>
      <c r="KD18" s="164">
        <v>62.446300000000001</v>
      </c>
      <c r="KE18" s="164">
        <v>19.186599999999999</v>
      </c>
      <c r="KF18" s="164">
        <v>-70.2</v>
      </c>
      <c r="KG18" s="164">
        <v>71.2</v>
      </c>
      <c r="KH18" s="164">
        <v>30.1065</v>
      </c>
      <c r="KI18" s="164">
        <v>140.4727</v>
      </c>
    </row>
    <row r="19" spans="1:295" ht="18" customHeight="1" x14ac:dyDescent="0.25">
      <c r="A19" s="159" t="s">
        <v>66</v>
      </c>
      <c r="B19" s="159" t="s">
        <v>816</v>
      </c>
      <c r="C19" s="163">
        <v>0</v>
      </c>
      <c r="D19" s="164">
        <v>13.0198</v>
      </c>
      <c r="E19" s="164">
        <v>-18.7209</v>
      </c>
      <c r="F19" s="164">
        <v>7.4207000000000001</v>
      </c>
      <c r="G19" s="164">
        <v>14.579700000000001</v>
      </c>
      <c r="H19" s="165"/>
      <c r="I19" s="164">
        <v>33.204099999999997</v>
      </c>
      <c r="J19" s="164">
        <v>-67.290800000000004</v>
      </c>
      <c r="K19" s="164">
        <v>33.783799999999999</v>
      </c>
      <c r="L19" s="164">
        <v>17.125499999999999</v>
      </c>
      <c r="M19" s="165"/>
      <c r="N19" s="164">
        <v>11.1</v>
      </c>
      <c r="O19" s="164">
        <v>-22.422000000000001</v>
      </c>
      <c r="P19" s="164">
        <v>19.8</v>
      </c>
      <c r="Q19" s="164">
        <v>8.2799999999999994</v>
      </c>
      <c r="R19" s="164">
        <v>-17.600000000000001</v>
      </c>
      <c r="S19" s="164">
        <v>11.786099999999999</v>
      </c>
      <c r="T19" s="164">
        <v>36.321599999999997</v>
      </c>
      <c r="U19" s="164">
        <v>13.3642</v>
      </c>
      <c r="V19" s="164">
        <v>13.2812</v>
      </c>
      <c r="W19" s="164">
        <v>22.545400000000001</v>
      </c>
      <c r="X19" s="164">
        <v>15.173999999999999</v>
      </c>
      <c r="Y19" s="164">
        <v>0.5232</v>
      </c>
      <c r="Z19" s="164">
        <v>7.9431000000000003</v>
      </c>
      <c r="AA19" s="165"/>
      <c r="AB19" s="165"/>
      <c r="AC19" s="164">
        <v>-97.77</v>
      </c>
      <c r="AD19" s="164">
        <v>0</v>
      </c>
      <c r="AE19" s="165"/>
      <c r="AF19" s="164">
        <v>-11.1</v>
      </c>
      <c r="AG19" s="164">
        <v>22</v>
      </c>
      <c r="AH19" s="164">
        <v>25.288</v>
      </c>
      <c r="AI19" s="164">
        <v>0.28000000000000003</v>
      </c>
      <c r="AJ19" s="163">
        <v>0</v>
      </c>
      <c r="AK19" s="164">
        <v>-37.17</v>
      </c>
      <c r="AL19" s="164">
        <v>-65.680000000000007</v>
      </c>
      <c r="AM19" s="164">
        <v>37.43</v>
      </c>
      <c r="AN19" s="164">
        <v>37.51</v>
      </c>
      <c r="AO19" s="164">
        <v>8.4178999999999995</v>
      </c>
      <c r="AP19" s="164">
        <v>11.2926</v>
      </c>
      <c r="AQ19" s="164">
        <v>82.992699999999999</v>
      </c>
      <c r="AR19" s="165"/>
      <c r="AS19" s="164">
        <v>35.194899999999997</v>
      </c>
      <c r="AT19" s="164">
        <v>-57.736400000000003</v>
      </c>
      <c r="AU19" s="163">
        <v>0</v>
      </c>
      <c r="AV19" s="164">
        <v>10.8292</v>
      </c>
      <c r="AW19" s="164">
        <v>11.2065</v>
      </c>
      <c r="AX19" s="164">
        <v>61.621200000000002</v>
      </c>
      <c r="AY19" s="164">
        <v>62.290999999999997</v>
      </c>
      <c r="AZ19" s="164">
        <v>-19.9435</v>
      </c>
      <c r="BA19" s="164">
        <v>-22.063500000000001</v>
      </c>
      <c r="BB19" s="164">
        <v>-346.36880000000002</v>
      </c>
      <c r="BC19" s="164">
        <v>-15.2026</v>
      </c>
      <c r="BD19" s="164">
        <v>-14.3</v>
      </c>
      <c r="BE19" s="164">
        <v>-14</v>
      </c>
      <c r="BF19" s="164">
        <v>68.455299999999994</v>
      </c>
      <c r="BG19" s="165"/>
      <c r="BH19" s="164">
        <v>-3.976</v>
      </c>
      <c r="BI19" s="165"/>
      <c r="BJ19" s="164">
        <v>-34.366700000000002</v>
      </c>
      <c r="BK19" s="164">
        <v>2.2612999999999999</v>
      </c>
      <c r="BL19" s="165"/>
      <c r="BM19" s="164">
        <v>2.0988000000000002</v>
      </c>
      <c r="BN19" s="164">
        <v>409.16149999999999</v>
      </c>
      <c r="BO19" s="164">
        <v>25.330400000000001</v>
      </c>
      <c r="BP19" s="164">
        <v>25.116700000000002</v>
      </c>
      <c r="BQ19" s="164">
        <v>-227.0822</v>
      </c>
      <c r="BR19" s="164">
        <v>346.08659999999998</v>
      </c>
      <c r="BS19" s="165"/>
      <c r="BT19" s="164">
        <v>-65.438999999999993</v>
      </c>
      <c r="BU19" s="164">
        <v>67.271100000000004</v>
      </c>
      <c r="BV19" s="164">
        <v>67.521699999999996</v>
      </c>
      <c r="BW19" s="164">
        <v>12.49</v>
      </c>
      <c r="BX19" s="164">
        <v>18.71</v>
      </c>
      <c r="BY19" s="165"/>
      <c r="BZ19" s="164">
        <v>76.849999999999994</v>
      </c>
      <c r="CA19" s="164">
        <v>-39.513199999999998</v>
      </c>
      <c r="CB19" s="164">
        <v>-39.781100000000002</v>
      </c>
      <c r="CC19" s="164">
        <v>90.724299999999999</v>
      </c>
      <c r="CD19" s="164">
        <v>91.999300000000005</v>
      </c>
      <c r="CE19" s="164">
        <v>4.8599999999999997E-2</v>
      </c>
      <c r="CF19" s="164">
        <v>-49.750300000000003</v>
      </c>
      <c r="CG19" s="164">
        <v>-49.772199999999998</v>
      </c>
      <c r="CH19" s="164">
        <v>-9.2995000000000001</v>
      </c>
      <c r="CI19" s="165"/>
      <c r="CJ19" s="165"/>
      <c r="CK19" s="165"/>
      <c r="CL19" s="164">
        <v>91.9</v>
      </c>
      <c r="CM19" s="164">
        <v>82.8</v>
      </c>
      <c r="CN19" s="164">
        <v>-10.08</v>
      </c>
      <c r="CO19" s="164">
        <v>73.918099999999995</v>
      </c>
      <c r="CP19" s="164">
        <v>72.415899999999993</v>
      </c>
      <c r="CQ19" s="164">
        <v>71.228200000000001</v>
      </c>
      <c r="CR19" s="164">
        <v>-32.9818</v>
      </c>
      <c r="CS19" s="164">
        <v>-31.893899999999999</v>
      </c>
      <c r="CT19" s="165"/>
      <c r="CU19" s="164">
        <v>-7.8512000000000004</v>
      </c>
      <c r="CV19" s="164">
        <v>4.5446</v>
      </c>
      <c r="CW19" s="164">
        <v>10.757199999999999</v>
      </c>
      <c r="CX19" s="164">
        <v>43.65</v>
      </c>
      <c r="CY19" s="164">
        <v>22.29</v>
      </c>
      <c r="CZ19" s="164">
        <v>38.444800000000001</v>
      </c>
      <c r="DA19" s="164">
        <v>36.332700000000003</v>
      </c>
      <c r="DB19" s="164">
        <v>-23.25</v>
      </c>
      <c r="DC19" s="164">
        <v>-5.4006999999999996</v>
      </c>
      <c r="DD19" s="165"/>
      <c r="DE19" s="165"/>
      <c r="DF19" s="164">
        <v>-65.741</v>
      </c>
      <c r="DG19" s="164">
        <v>-6.7489999999999997</v>
      </c>
      <c r="DH19" s="164">
        <v>-14.2857</v>
      </c>
      <c r="DI19" s="165"/>
      <c r="DJ19" s="164">
        <v>-56.3</v>
      </c>
      <c r="DK19" s="164">
        <v>12.598599999999999</v>
      </c>
      <c r="DL19" s="164">
        <v>34.579500000000003</v>
      </c>
      <c r="DM19" s="164">
        <v>37.116700000000002</v>
      </c>
      <c r="DN19" s="164">
        <v>48.6511</v>
      </c>
      <c r="DO19" s="164">
        <v>34.03</v>
      </c>
      <c r="DP19" s="164">
        <v>-3.89</v>
      </c>
      <c r="DQ19" s="164">
        <v>38.145499999999998</v>
      </c>
      <c r="DR19" s="164">
        <v>65.248699999999999</v>
      </c>
      <c r="DS19" s="164">
        <v>-28.45</v>
      </c>
      <c r="DT19" s="164">
        <v>-29.03</v>
      </c>
      <c r="DU19" s="164">
        <v>99.2</v>
      </c>
      <c r="DV19" s="164">
        <v>32.1</v>
      </c>
      <c r="DW19" s="164">
        <v>67.127300000000005</v>
      </c>
      <c r="DX19" s="164">
        <v>65.490899999999996</v>
      </c>
      <c r="DY19" s="165"/>
      <c r="DZ19" s="164">
        <v>-23.8</v>
      </c>
      <c r="EA19" s="164">
        <v>157.6276</v>
      </c>
      <c r="EB19" s="164">
        <v>112.94589999999999</v>
      </c>
      <c r="EC19" s="164">
        <v>107.2003</v>
      </c>
      <c r="ED19" s="164">
        <v>109.72029999999999</v>
      </c>
      <c r="EE19" s="164">
        <v>79.901799999999994</v>
      </c>
      <c r="EF19" s="164">
        <v>69.038399999999996</v>
      </c>
      <c r="EG19" s="164">
        <v>-22.155999999999999</v>
      </c>
      <c r="EH19" s="164">
        <v>240.5994</v>
      </c>
      <c r="EI19" s="164">
        <v>217.60120000000001</v>
      </c>
      <c r="EJ19" s="165"/>
      <c r="EK19" s="164">
        <v>-31.464099999999998</v>
      </c>
      <c r="EL19" s="164">
        <v>-28.845700000000001</v>
      </c>
      <c r="EM19" s="164">
        <v>10.4819</v>
      </c>
      <c r="EN19" s="164">
        <v>-15.106</v>
      </c>
      <c r="EO19" s="164">
        <v>-15.1233</v>
      </c>
      <c r="EP19" s="164">
        <v>178.23599999999999</v>
      </c>
      <c r="EQ19" s="164">
        <v>-64.584500000000006</v>
      </c>
      <c r="ER19" s="164">
        <v>-65.4422</v>
      </c>
      <c r="ES19" s="164">
        <v>-30.703199999999999</v>
      </c>
      <c r="ET19" s="164">
        <v>18.46</v>
      </c>
      <c r="EU19" s="164">
        <v>-4.0999999999999996</v>
      </c>
      <c r="EV19" s="164">
        <v>121.3</v>
      </c>
      <c r="EW19" s="164">
        <v>13.269299999999999</v>
      </c>
      <c r="EX19" s="164">
        <v>-83.095200000000006</v>
      </c>
      <c r="EY19" s="164">
        <v>-40.724899999999998</v>
      </c>
      <c r="EZ19" s="164">
        <v>-39.302300000000002</v>
      </c>
      <c r="FA19" s="164">
        <v>11.8292</v>
      </c>
      <c r="FB19" s="164">
        <v>-66.483500000000006</v>
      </c>
      <c r="FC19" s="164">
        <v>38.563299999999998</v>
      </c>
      <c r="FD19" s="164">
        <v>24.741499999999998</v>
      </c>
      <c r="FE19" s="165"/>
      <c r="FF19" s="164">
        <v>24.1114</v>
      </c>
      <c r="FG19" s="164">
        <v>41.228299999999997</v>
      </c>
      <c r="FH19" s="164">
        <v>41.906100000000002</v>
      </c>
      <c r="FI19" s="164">
        <v>41.059199999999997</v>
      </c>
      <c r="FJ19" s="164">
        <v>38.849899999999998</v>
      </c>
      <c r="FK19" s="164">
        <v>38.849899999999998</v>
      </c>
      <c r="FL19" s="164">
        <v>-54.255800000000001</v>
      </c>
      <c r="FM19" s="164">
        <v>25.615600000000001</v>
      </c>
      <c r="FN19" s="164">
        <v>25.687000000000001</v>
      </c>
      <c r="FO19" s="164">
        <v>-51.184800000000003</v>
      </c>
      <c r="FP19" s="164">
        <v>-41.328000000000003</v>
      </c>
      <c r="FQ19" s="164">
        <v>-9.8201000000000001</v>
      </c>
      <c r="FR19" s="164">
        <v>-4.3499999999999996</v>
      </c>
      <c r="FS19" s="164">
        <v>15.003299999999999</v>
      </c>
      <c r="FT19" s="164">
        <v>0.86580000000000001</v>
      </c>
      <c r="FU19" s="164">
        <v>-9.6199999999999992</v>
      </c>
      <c r="FV19" s="164">
        <v>13.24</v>
      </c>
      <c r="FW19" s="164">
        <v>-11.1107</v>
      </c>
      <c r="FX19" s="165"/>
      <c r="FY19" s="164">
        <v>-6.2930000000000001</v>
      </c>
      <c r="FZ19" s="164">
        <v>4.4169999999999998</v>
      </c>
      <c r="GA19" s="165"/>
      <c r="GB19" s="164">
        <v>37.33</v>
      </c>
      <c r="GC19" s="164">
        <v>41.873800000000003</v>
      </c>
      <c r="GD19" s="164">
        <v>50.827100000000002</v>
      </c>
      <c r="GE19" s="164">
        <v>12.54</v>
      </c>
      <c r="GF19" s="164">
        <v>72.753100000000003</v>
      </c>
      <c r="GG19" s="164">
        <v>21.9</v>
      </c>
      <c r="GH19" s="164">
        <v>-12.3764</v>
      </c>
      <c r="GI19" s="164">
        <v>1.2272000000000001</v>
      </c>
      <c r="GJ19" s="164">
        <v>1.4021999999999999</v>
      </c>
      <c r="GK19" s="164">
        <v>1.4583999999999999</v>
      </c>
      <c r="GL19" s="165"/>
      <c r="GM19" s="165"/>
      <c r="GN19" s="164">
        <v>-16.204599999999999</v>
      </c>
      <c r="GO19" s="164">
        <v>-20.818899999999999</v>
      </c>
      <c r="GP19" s="164">
        <v>14.5344</v>
      </c>
      <c r="GQ19" s="164">
        <v>21.839400000000001</v>
      </c>
      <c r="GR19" s="164">
        <v>58.377000000000002</v>
      </c>
      <c r="GS19" s="164">
        <v>58.289900000000003</v>
      </c>
      <c r="GT19" s="164">
        <v>-117.23050000000001</v>
      </c>
      <c r="GU19" s="164">
        <v>-16.487200000000001</v>
      </c>
      <c r="GV19" s="164">
        <v>30.635200000000001</v>
      </c>
      <c r="GW19" s="164">
        <v>-32.884999999999998</v>
      </c>
      <c r="GX19" s="164">
        <v>9.5434000000000001</v>
      </c>
      <c r="GY19" s="164">
        <v>6.2319000000000004</v>
      </c>
      <c r="GZ19" s="164">
        <v>5.9920999999999998</v>
      </c>
      <c r="HA19" s="164">
        <v>11.1755</v>
      </c>
      <c r="HB19" s="164">
        <v>115.56780000000001</v>
      </c>
      <c r="HC19" s="164">
        <v>115.4383</v>
      </c>
      <c r="HD19" s="164">
        <v>102.7</v>
      </c>
      <c r="HE19" s="164">
        <v>-101.33329999999999</v>
      </c>
      <c r="HF19" s="164">
        <v>-347.94560000000001</v>
      </c>
      <c r="HG19" s="164">
        <v>350.31889999999999</v>
      </c>
      <c r="HH19" s="164">
        <v>366.40730000000002</v>
      </c>
      <c r="HI19" s="164">
        <v>-112.9645</v>
      </c>
      <c r="HJ19" s="164">
        <v>-109.9123</v>
      </c>
      <c r="HK19" s="164">
        <v>-69.5672</v>
      </c>
      <c r="HL19" s="164">
        <v>-63.915399999999998</v>
      </c>
      <c r="HM19" s="164">
        <v>81.070300000000003</v>
      </c>
      <c r="HN19" s="164">
        <v>80.825699999999998</v>
      </c>
      <c r="HO19" s="165"/>
      <c r="HP19" s="165"/>
      <c r="HQ19" s="164">
        <v>28.413799999999998</v>
      </c>
      <c r="HR19" s="164">
        <v>27.655799999999999</v>
      </c>
      <c r="HS19" s="164">
        <v>-38.621600000000001</v>
      </c>
      <c r="HT19" s="164">
        <v>-38.923400000000001</v>
      </c>
      <c r="HU19" s="164">
        <v>123.15</v>
      </c>
      <c r="HV19" s="164">
        <v>121.9</v>
      </c>
      <c r="HW19" s="164">
        <v>-12</v>
      </c>
      <c r="HX19" s="164">
        <v>-12.3</v>
      </c>
      <c r="HY19" s="164">
        <v>22.295100000000001</v>
      </c>
      <c r="HZ19" s="164">
        <v>21.44</v>
      </c>
      <c r="IA19" s="164">
        <v>-283.16399999999999</v>
      </c>
      <c r="IB19" s="164">
        <v>86.163799999999995</v>
      </c>
      <c r="IC19" s="164">
        <v>86.121099999999998</v>
      </c>
      <c r="ID19" s="164">
        <v>12.8</v>
      </c>
      <c r="IE19" s="164">
        <v>-67.3</v>
      </c>
      <c r="IF19" s="164">
        <v>-25.9</v>
      </c>
      <c r="IG19" s="164">
        <v>-25.9</v>
      </c>
      <c r="IH19" s="165"/>
      <c r="II19" s="165"/>
      <c r="IJ19" s="164">
        <v>-359.4982</v>
      </c>
      <c r="IK19" s="164">
        <v>-178.87809999999999</v>
      </c>
      <c r="IL19" s="164">
        <v>378.04199999999997</v>
      </c>
      <c r="IM19" s="164">
        <v>313.44580000000002</v>
      </c>
      <c r="IN19" s="165"/>
      <c r="IO19" s="164">
        <v>-302.6927</v>
      </c>
      <c r="IP19" s="164">
        <v>300.35050000000001</v>
      </c>
      <c r="IQ19" s="164">
        <v>-114.9986</v>
      </c>
      <c r="IR19" s="164">
        <v>-185.2038</v>
      </c>
      <c r="IS19" s="164">
        <v>-299.76280000000003</v>
      </c>
      <c r="IT19" s="164">
        <v>100.30329999999999</v>
      </c>
      <c r="IU19" s="164">
        <v>98.816100000000006</v>
      </c>
      <c r="IV19" s="164">
        <v>109.22539999999999</v>
      </c>
      <c r="IW19" s="164">
        <v>-364.9298</v>
      </c>
      <c r="IX19" s="164">
        <v>189.90700000000001</v>
      </c>
      <c r="IY19" s="164">
        <v>-176.7107</v>
      </c>
      <c r="IZ19" s="164">
        <v>179.45599999999999</v>
      </c>
      <c r="JA19" s="164">
        <v>-8.6477000000000004</v>
      </c>
      <c r="JB19" s="165"/>
      <c r="JC19" s="164">
        <v>1.76</v>
      </c>
      <c r="JD19" s="164">
        <v>7.8949999999999996</v>
      </c>
      <c r="JE19" s="164">
        <v>7.891</v>
      </c>
      <c r="JF19" s="164">
        <v>-2.56</v>
      </c>
      <c r="JG19" s="164">
        <v>-21.44</v>
      </c>
      <c r="JH19" s="165"/>
      <c r="JI19" s="164">
        <v>22.795500000000001</v>
      </c>
      <c r="JJ19" s="164">
        <v>-21.736499999999999</v>
      </c>
      <c r="JK19" s="164">
        <v>-45.058399999999999</v>
      </c>
      <c r="JL19" s="164">
        <v>16.100000000000001</v>
      </c>
      <c r="JM19" s="164">
        <v>25.361999999999998</v>
      </c>
      <c r="JN19" s="164">
        <v>24.459</v>
      </c>
      <c r="JO19" s="165"/>
      <c r="JP19" s="164">
        <v>13.6531</v>
      </c>
      <c r="JQ19" s="164">
        <v>51.049500000000002</v>
      </c>
      <c r="JR19" s="164">
        <v>51.2408</v>
      </c>
      <c r="JS19" s="164">
        <v>52.7258</v>
      </c>
      <c r="JT19" s="165"/>
      <c r="JU19" s="164">
        <v>67.400000000000006</v>
      </c>
      <c r="JV19" s="164">
        <v>22.8611</v>
      </c>
      <c r="JW19" s="164">
        <v>5.39</v>
      </c>
      <c r="JX19" s="165"/>
      <c r="JY19" s="164">
        <v>-64.472700000000003</v>
      </c>
      <c r="JZ19" s="164">
        <v>84.084100000000007</v>
      </c>
      <c r="KA19" s="164">
        <v>71.846299999999999</v>
      </c>
      <c r="KB19" s="164">
        <v>-63.8491</v>
      </c>
      <c r="KC19" s="164">
        <v>-82.726500000000001</v>
      </c>
      <c r="KD19" s="164">
        <v>63.728099999999998</v>
      </c>
      <c r="KE19" s="164">
        <v>17.807200000000002</v>
      </c>
      <c r="KF19" s="164">
        <v>-75.599999999999994</v>
      </c>
      <c r="KG19" s="164">
        <v>75.599999999999994</v>
      </c>
      <c r="KH19" s="164">
        <v>24.108599999999999</v>
      </c>
      <c r="KI19" s="164">
        <v>152.8049</v>
      </c>
    </row>
    <row r="20" spans="1:295" ht="18" customHeight="1" x14ac:dyDescent="0.25">
      <c r="A20" s="159" t="s">
        <v>66</v>
      </c>
      <c r="B20" s="159" t="s">
        <v>817</v>
      </c>
      <c r="C20" s="163">
        <v>0</v>
      </c>
      <c r="D20" s="164">
        <v>13.616899999999999</v>
      </c>
      <c r="E20" s="164">
        <v>-20.029900000000001</v>
      </c>
      <c r="F20" s="164">
        <v>8.0305999999999997</v>
      </c>
      <c r="G20" s="164">
        <v>15.283099999999999</v>
      </c>
      <c r="H20" s="165"/>
      <c r="I20" s="164">
        <v>37.081800000000001</v>
      </c>
      <c r="J20" s="164">
        <v>-74.466899999999995</v>
      </c>
      <c r="K20" s="164">
        <v>36.7316</v>
      </c>
      <c r="L20" s="164">
        <v>18.807400000000001</v>
      </c>
      <c r="M20" s="165"/>
      <c r="N20" s="164">
        <v>6.66</v>
      </c>
      <c r="O20" s="164">
        <v>-21.366</v>
      </c>
      <c r="P20" s="164">
        <v>17.600000000000001</v>
      </c>
      <c r="Q20" s="164">
        <v>6.6239999999999997</v>
      </c>
      <c r="R20" s="164">
        <v>-17.600000000000001</v>
      </c>
      <c r="S20" s="164">
        <v>13.524800000000001</v>
      </c>
      <c r="T20" s="164">
        <v>39.361199999999997</v>
      </c>
      <c r="U20" s="164">
        <v>14.498900000000001</v>
      </c>
      <c r="V20" s="164">
        <v>14.322100000000001</v>
      </c>
      <c r="W20" s="164">
        <v>24.705200000000001</v>
      </c>
      <c r="X20" s="164">
        <v>15.901300000000001</v>
      </c>
      <c r="Y20" s="164">
        <v>0.3952</v>
      </c>
      <c r="Z20" s="164">
        <v>7.4828999999999999</v>
      </c>
      <c r="AA20" s="165"/>
      <c r="AB20" s="165"/>
      <c r="AC20" s="164">
        <v>-97.81</v>
      </c>
      <c r="AD20" s="164">
        <v>0</v>
      </c>
      <c r="AE20" s="165"/>
      <c r="AF20" s="164">
        <v>-6.66</v>
      </c>
      <c r="AG20" s="164">
        <v>19.8</v>
      </c>
      <c r="AH20" s="164">
        <v>27.053000000000001</v>
      </c>
      <c r="AI20" s="164">
        <v>0.29099999999999998</v>
      </c>
      <c r="AJ20" s="163">
        <v>0</v>
      </c>
      <c r="AK20" s="164">
        <v>-38.229999999999997</v>
      </c>
      <c r="AL20" s="164">
        <v>-62.69</v>
      </c>
      <c r="AM20" s="164">
        <v>36.82</v>
      </c>
      <c r="AN20" s="164">
        <v>36.909999999999997</v>
      </c>
      <c r="AO20" s="164">
        <v>7.9598000000000004</v>
      </c>
      <c r="AP20" s="164">
        <v>11.3901</v>
      </c>
      <c r="AQ20" s="164">
        <v>58.329799999999999</v>
      </c>
      <c r="AR20" s="164">
        <v>60.6569</v>
      </c>
      <c r="AS20" s="164">
        <v>41.464599999999997</v>
      </c>
      <c r="AT20" s="164">
        <v>-63.094799999999999</v>
      </c>
      <c r="AU20" s="163">
        <v>0</v>
      </c>
      <c r="AV20" s="164">
        <v>10.44</v>
      </c>
      <c r="AW20" s="164">
        <v>10.352399999999999</v>
      </c>
      <c r="AX20" s="164">
        <v>66.979600000000005</v>
      </c>
      <c r="AY20" s="164">
        <v>67.6494</v>
      </c>
      <c r="AZ20" s="164">
        <v>-17.950800000000001</v>
      </c>
      <c r="BA20" s="164">
        <v>-19.4634</v>
      </c>
      <c r="BB20" s="164">
        <v>-387.55810000000002</v>
      </c>
      <c r="BC20" s="164">
        <v>-15.107900000000001</v>
      </c>
      <c r="BD20" s="164">
        <v>-13.7</v>
      </c>
      <c r="BE20" s="164">
        <v>-13.5</v>
      </c>
      <c r="BF20" s="164">
        <v>72.474500000000006</v>
      </c>
      <c r="BG20" s="165"/>
      <c r="BH20" s="164">
        <v>-3.72</v>
      </c>
      <c r="BI20" s="165"/>
      <c r="BJ20" s="164">
        <v>-40.333300000000001</v>
      </c>
      <c r="BK20" s="164">
        <v>1.7992999999999999</v>
      </c>
      <c r="BL20" s="165"/>
      <c r="BM20" s="164">
        <v>2.2246000000000001</v>
      </c>
      <c r="BN20" s="164">
        <v>452.71140000000003</v>
      </c>
      <c r="BO20" s="164">
        <v>25.452400000000001</v>
      </c>
      <c r="BP20" s="164">
        <v>24.4758</v>
      </c>
      <c r="BQ20" s="164">
        <v>-250.5497</v>
      </c>
      <c r="BR20" s="164">
        <v>368.49200000000002</v>
      </c>
      <c r="BS20" s="165"/>
      <c r="BT20" s="164">
        <v>-63.918100000000003</v>
      </c>
      <c r="BU20" s="164">
        <v>64.337400000000002</v>
      </c>
      <c r="BV20" s="164">
        <v>64.537800000000004</v>
      </c>
      <c r="BW20" s="164">
        <v>11.12</v>
      </c>
      <c r="BX20" s="164">
        <v>16.86</v>
      </c>
      <c r="BY20" s="165"/>
      <c r="BZ20" s="164">
        <v>73.760000000000005</v>
      </c>
      <c r="CA20" s="164">
        <v>-35.896299999999997</v>
      </c>
      <c r="CB20" s="164">
        <v>-32.815300000000001</v>
      </c>
      <c r="CC20" s="164">
        <v>87.167199999999994</v>
      </c>
      <c r="CD20" s="164">
        <v>87.177099999999996</v>
      </c>
      <c r="CE20" s="164">
        <v>4.1300000000000003E-2</v>
      </c>
      <c r="CF20" s="164">
        <v>-52.854900000000001</v>
      </c>
      <c r="CG20" s="164">
        <v>-52.4529</v>
      </c>
      <c r="CH20" s="164">
        <v>-9.8447999999999993</v>
      </c>
      <c r="CI20" s="165"/>
      <c r="CJ20" s="165"/>
      <c r="CK20" s="165"/>
      <c r="CL20" s="164">
        <v>96.5</v>
      </c>
      <c r="CM20" s="164">
        <v>86.1</v>
      </c>
      <c r="CN20" s="164">
        <v>-10.37</v>
      </c>
      <c r="CO20" s="164">
        <v>72.501099999999994</v>
      </c>
      <c r="CP20" s="164">
        <v>71.909499999999994</v>
      </c>
      <c r="CQ20" s="164">
        <v>71.178799999999995</v>
      </c>
      <c r="CR20" s="164">
        <v>-37.807499999999997</v>
      </c>
      <c r="CS20" s="164">
        <v>-37.168100000000003</v>
      </c>
      <c r="CT20" s="164">
        <v>13.5017</v>
      </c>
      <c r="CU20" s="164">
        <v>-8.4398</v>
      </c>
      <c r="CV20" s="164">
        <v>11.9084</v>
      </c>
      <c r="CW20" s="164">
        <v>10.106</v>
      </c>
      <c r="CX20" s="164">
        <v>44.39</v>
      </c>
      <c r="CY20" s="164">
        <v>22.48</v>
      </c>
      <c r="CZ20" s="164">
        <v>39.382300000000001</v>
      </c>
      <c r="DA20" s="164">
        <v>37.3581</v>
      </c>
      <c r="DB20" s="164">
        <v>-22.91</v>
      </c>
      <c r="DC20" s="164">
        <v>-5.5263</v>
      </c>
      <c r="DD20" s="165"/>
      <c r="DE20" s="165"/>
      <c r="DF20" s="164">
        <v>-78.814700000000002</v>
      </c>
      <c r="DG20" s="164">
        <v>-7.0114999999999998</v>
      </c>
      <c r="DH20" s="164">
        <v>-14.0543</v>
      </c>
      <c r="DI20" s="164">
        <v>-55.8</v>
      </c>
      <c r="DJ20" s="164">
        <v>-56.7</v>
      </c>
      <c r="DK20" s="164">
        <v>12.1591</v>
      </c>
      <c r="DL20" s="164">
        <v>36.923200000000001</v>
      </c>
      <c r="DM20" s="164">
        <v>43.222099999999998</v>
      </c>
      <c r="DN20" s="164">
        <v>52.752699999999997</v>
      </c>
      <c r="DO20" s="164">
        <v>37.08</v>
      </c>
      <c r="DP20" s="164">
        <v>-5.16</v>
      </c>
      <c r="DQ20" s="164">
        <v>35.712000000000003</v>
      </c>
      <c r="DR20" s="164">
        <v>80.2196</v>
      </c>
      <c r="DS20" s="164">
        <v>-19.09</v>
      </c>
      <c r="DT20" s="164">
        <v>-19.36</v>
      </c>
      <c r="DU20" s="164">
        <v>80.16</v>
      </c>
      <c r="DV20" s="164">
        <v>33.24</v>
      </c>
      <c r="DW20" s="164">
        <v>79.854500000000002</v>
      </c>
      <c r="DX20" s="164">
        <v>77.709100000000007</v>
      </c>
      <c r="DY20" s="165"/>
      <c r="DZ20" s="164">
        <v>-14.318199999999999</v>
      </c>
      <c r="EA20" s="164">
        <v>165.29949999999999</v>
      </c>
      <c r="EB20" s="164">
        <v>122.6738</v>
      </c>
      <c r="EC20" s="164">
        <v>117.22969999999999</v>
      </c>
      <c r="ED20" s="164">
        <v>118.7527</v>
      </c>
      <c r="EE20" s="164">
        <v>77.057500000000005</v>
      </c>
      <c r="EF20" s="164">
        <v>68.953500000000005</v>
      </c>
      <c r="EG20" s="164">
        <v>-20.431000000000001</v>
      </c>
      <c r="EH20" s="164">
        <v>265.50330000000002</v>
      </c>
      <c r="EI20" s="164">
        <v>183.04949999999999</v>
      </c>
      <c r="EJ20" s="165"/>
      <c r="EK20" s="164">
        <v>-31.8706</v>
      </c>
      <c r="EL20" s="164">
        <v>-29.270800000000001</v>
      </c>
      <c r="EM20" s="164">
        <v>0</v>
      </c>
      <c r="EN20" s="164">
        <v>-19.195599999999999</v>
      </c>
      <c r="EO20" s="164">
        <v>-17.9207</v>
      </c>
      <c r="EP20" s="164">
        <v>149.05199999999999</v>
      </c>
      <c r="EQ20" s="164">
        <v>-57.851199999999999</v>
      </c>
      <c r="ER20" s="164">
        <v>-58.788699999999999</v>
      </c>
      <c r="ES20" s="164">
        <v>-31.336099999999998</v>
      </c>
      <c r="ET20" s="164">
        <v>0</v>
      </c>
      <c r="EU20" s="164">
        <v>-3.99</v>
      </c>
      <c r="EV20" s="164">
        <v>124.2</v>
      </c>
      <c r="EW20" s="164">
        <v>13.764200000000001</v>
      </c>
      <c r="EX20" s="164">
        <v>-94.070700000000002</v>
      </c>
      <c r="EY20" s="164">
        <v>-38.902500000000003</v>
      </c>
      <c r="EZ20" s="164">
        <v>-37.792700000000004</v>
      </c>
      <c r="FA20" s="164">
        <v>11.4473</v>
      </c>
      <c r="FB20" s="164">
        <v>-65.119299999999996</v>
      </c>
      <c r="FC20" s="164">
        <v>36.9176</v>
      </c>
      <c r="FD20" s="164">
        <v>24.544699999999999</v>
      </c>
      <c r="FE20" s="165"/>
      <c r="FF20" s="164">
        <v>23.9693</v>
      </c>
      <c r="FG20" s="164">
        <v>40.814599999999999</v>
      </c>
      <c r="FH20" s="164">
        <v>41.3444</v>
      </c>
      <c r="FI20" s="164">
        <v>39.694600000000001</v>
      </c>
      <c r="FJ20" s="164">
        <v>34.496000000000002</v>
      </c>
      <c r="FK20" s="164">
        <v>33.993600000000001</v>
      </c>
      <c r="FL20" s="164">
        <v>-37.510199999999998</v>
      </c>
      <c r="FM20" s="164">
        <v>16.386299999999999</v>
      </c>
      <c r="FN20" s="164">
        <v>16.887899999999998</v>
      </c>
      <c r="FO20" s="164">
        <v>-44.2849</v>
      </c>
      <c r="FP20" s="164">
        <v>-36.188899999999997</v>
      </c>
      <c r="FQ20" s="164">
        <v>1.2616000000000001</v>
      </c>
      <c r="FR20" s="164">
        <v>-7.08</v>
      </c>
      <c r="FS20" s="164">
        <v>9.5662000000000003</v>
      </c>
      <c r="FT20" s="164">
        <v>0.69</v>
      </c>
      <c r="FU20" s="164">
        <v>-5.79</v>
      </c>
      <c r="FV20" s="164">
        <v>12.09</v>
      </c>
      <c r="FW20" s="165"/>
      <c r="FX20" s="165"/>
      <c r="FY20" s="164">
        <v>-6.32</v>
      </c>
      <c r="FZ20" s="164">
        <v>4.2030000000000003</v>
      </c>
      <c r="GA20" s="165"/>
      <c r="GB20" s="164">
        <v>37.44</v>
      </c>
      <c r="GC20" s="164">
        <v>35.664700000000003</v>
      </c>
      <c r="GD20" s="164">
        <v>43.663499999999999</v>
      </c>
      <c r="GE20" s="164">
        <v>12.72</v>
      </c>
      <c r="GF20" s="164">
        <v>74.706400000000002</v>
      </c>
      <c r="GG20" s="164">
        <v>21.1</v>
      </c>
      <c r="GH20" s="164">
        <v>-12.6723</v>
      </c>
      <c r="GI20" s="164">
        <v>1.0686</v>
      </c>
      <c r="GJ20" s="164">
        <v>0</v>
      </c>
      <c r="GK20" s="164">
        <v>1.5912999999999999</v>
      </c>
      <c r="GL20" s="165"/>
      <c r="GM20" s="165"/>
      <c r="GN20" s="164">
        <v>-16.007200000000001</v>
      </c>
      <c r="GO20" s="164">
        <v>-22.7117</v>
      </c>
      <c r="GP20" s="164">
        <v>16.404900000000001</v>
      </c>
      <c r="GQ20" s="164">
        <v>23.407599999999999</v>
      </c>
      <c r="GR20" s="164">
        <v>59.738399999999999</v>
      </c>
      <c r="GS20" s="164">
        <v>60.578800000000001</v>
      </c>
      <c r="GT20" s="164">
        <v>-120.03870000000001</v>
      </c>
      <c r="GU20" s="164">
        <v>-16.8203</v>
      </c>
      <c r="GV20" s="164">
        <v>31.360399999999998</v>
      </c>
      <c r="GW20" s="164">
        <v>-34.801600000000001</v>
      </c>
      <c r="GX20" s="165"/>
      <c r="GY20" s="164">
        <v>6.6909000000000001</v>
      </c>
      <c r="GZ20" s="164">
        <v>6.3823999999999996</v>
      </c>
      <c r="HA20" s="165"/>
      <c r="HB20" s="164">
        <v>106.95820000000001</v>
      </c>
      <c r="HC20" s="164">
        <v>106.4228</v>
      </c>
      <c r="HD20" s="164">
        <v>48.2</v>
      </c>
      <c r="HE20" s="164">
        <v>-47.830199999999998</v>
      </c>
      <c r="HF20" s="164">
        <v>-274.36700000000002</v>
      </c>
      <c r="HG20" s="164">
        <v>277.53379999999999</v>
      </c>
      <c r="HH20" s="164">
        <v>300.2962</v>
      </c>
      <c r="HI20" s="164">
        <v>-103.64019999999999</v>
      </c>
      <c r="HJ20" s="164">
        <v>-102.23309999999999</v>
      </c>
      <c r="HK20" s="164">
        <v>-60.964700000000001</v>
      </c>
      <c r="HL20" s="164">
        <v>-54.539000000000001</v>
      </c>
      <c r="HM20" s="164">
        <v>77.911100000000005</v>
      </c>
      <c r="HN20" s="164">
        <v>77.439899999999994</v>
      </c>
      <c r="HO20" s="165"/>
      <c r="HP20" s="164">
        <v>-81.968199999999996</v>
      </c>
      <c r="HQ20" s="164">
        <v>16.526399999999999</v>
      </c>
      <c r="HR20" s="164">
        <v>15.7464</v>
      </c>
      <c r="HS20" s="164">
        <v>-40.979900000000001</v>
      </c>
      <c r="HT20" s="164">
        <v>-41.059699999999999</v>
      </c>
      <c r="HU20" s="164">
        <v>114.3</v>
      </c>
      <c r="HV20" s="164">
        <v>113.56</v>
      </c>
      <c r="HW20" s="164">
        <v>-13.2</v>
      </c>
      <c r="HX20" s="164">
        <v>-13.2</v>
      </c>
      <c r="HY20" s="164">
        <v>21.904199999999999</v>
      </c>
      <c r="HZ20" s="164">
        <v>11.68</v>
      </c>
      <c r="IA20" s="164">
        <v>-290.05079999999998</v>
      </c>
      <c r="IB20" s="164">
        <v>81.137500000000003</v>
      </c>
      <c r="IC20" s="164">
        <v>80.971900000000005</v>
      </c>
      <c r="ID20" s="164">
        <v>9.9</v>
      </c>
      <c r="IE20" s="164">
        <v>-63.1</v>
      </c>
      <c r="IF20" s="164">
        <v>-15.7</v>
      </c>
      <c r="IG20" s="164">
        <v>-14.8</v>
      </c>
      <c r="IH20" s="164">
        <v>1.4268000000000001</v>
      </c>
      <c r="II20" s="164">
        <v>1.2810999999999999</v>
      </c>
      <c r="IJ20" s="164">
        <v>-294.91449999999998</v>
      </c>
      <c r="IK20" s="164">
        <v>-153.4041</v>
      </c>
      <c r="IL20" s="164">
        <v>328.92090000000002</v>
      </c>
      <c r="IM20" s="164">
        <v>276.50220000000002</v>
      </c>
      <c r="IN20" s="165"/>
      <c r="IO20" s="164">
        <v>-271.37430000000001</v>
      </c>
      <c r="IP20" s="164">
        <v>267.1694</v>
      </c>
      <c r="IQ20" s="164">
        <v>-83.809299999999993</v>
      </c>
      <c r="IR20" s="164">
        <v>-142.56950000000001</v>
      </c>
      <c r="IS20" s="164">
        <v>-257.34179999999998</v>
      </c>
      <c r="IT20" s="164">
        <v>108.3916</v>
      </c>
      <c r="IU20" s="164">
        <v>105.9851</v>
      </c>
      <c r="IV20" s="164">
        <v>80.645399999999995</v>
      </c>
      <c r="IW20" s="164">
        <v>-322.17259999999999</v>
      </c>
      <c r="IX20" s="164">
        <v>149.47300000000001</v>
      </c>
      <c r="IY20" s="164">
        <v>-175.29040000000001</v>
      </c>
      <c r="IZ20" s="164">
        <v>175.07230000000001</v>
      </c>
      <c r="JA20" s="164">
        <v>-8.2522000000000002</v>
      </c>
      <c r="JB20" s="165"/>
      <c r="JC20" s="164">
        <v>0.56000000000000005</v>
      </c>
      <c r="JD20" s="164">
        <v>7.4589999999999996</v>
      </c>
      <c r="JE20" s="164">
        <v>7.5129999999999999</v>
      </c>
      <c r="JF20" s="164">
        <v>0</v>
      </c>
      <c r="JG20" s="164">
        <v>-21.52</v>
      </c>
      <c r="JH20" s="165"/>
      <c r="JI20" s="164">
        <v>23.2074</v>
      </c>
      <c r="JJ20" s="164">
        <v>-15.2056</v>
      </c>
      <c r="JK20" s="164">
        <v>-45.821300000000001</v>
      </c>
      <c r="JL20" s="164">
        <v>12.1</v>
      </c>
      <c r="JM20" s="164">
        <v>22.98</v>
      </c>
      <c r="JN20" s="164">
        <v>21.335999999999999</v>
      </c>
      <c r="JO20" s="164">
        <v>11.5212</v>
      </c>
      <c r="JP20" s="164">
        <v>13.8858</v>
      </c>
      <c r="JQ20" s="164">
        <v>52.333300000000001</v>
      </c>
      <c r="JR20" s="164">
        <v>52.3538</v>
      </c>
      <c r="JS20" s="164">
        <v>52.080599999999997</v>
      </c>
      <c r="JT20" s="165"/>
      <c r="JU20" s="164">
        <v>62.4</v>
      </c>
      <c r="JV20" s="164">
        <v>21.239100000000001</v>
      </c>
      <c r="JW20" s="164">
        <v>5.85</v>
      </c>
      <c r="JX20" s="165"/>
      <c r="JY20" s="164">
        <v>-54.4499</v>
      </c>
      <c r="JZ20" s="164">
        <v>76.6541</v>
      </c>
      <c r="KA20" s="164">
        <v>63.222700000000003</v>
      </c>
      <c r="KB20" s="164">
        <v>-54.755600000000001</v>
      </c>
      <c r="KC20" s="164">
        <v>-74.533100000000005</v>
      </c>
      <c r="KD20" s="164">
        <v>54.028100000000002</v>
      </c>
      <c r="KE20" s="164">
        <v>20.296399999999998</v>
      </c>
      <c r="KF20" s="164">
        <v>-70</v>
      </c>
      <c r="KG20" s="164">
        <v>70.2</v>
      </c>
      <c r="KH20" s="164">
        <v>23.252800000000001</v>
      </c>
      <c r="KI20" s="164">
        <v>143.17760000000001</v>
      </c>
    </row>
    <row r="21" spans="1:295" ht="18" customHeight="1" x14ac:dyDescent="0.25">
      <c r="A21" s="159" t="s">
        <v>66</v>
      </c>
      <c r="B21" s="159" t="s">
        <v>818</v>
      </c>
      <c r="C21" s="163">
        <v>0</v>
      </c>
      <c r="D21" s="164">
        <v>13.998200000000001</v>
      </c>
      <c r="E21" s="164">
        <v>-20.5349</v>
      </c>
      <c r="F21" s="164">
        <v>9.2713999999999999</v>
      </c>
      <c r="G21" s="164">
        <v>15.4565</v>
      </c>
      <c r="H21" s="165"/>
      <c r="I21" s="164">
        <v>39.709299999999999</v>
      </c>
      <c r="J21" s="164">
        <v>-81.434799999999996</v>
      </c>
      <c r="K21" s="164">
        <v>42.2896</v>
      </c>
      <c r="L21" s="164">
        <v>21.447299999999998</v>
      </c>
      <c r="M21" s="165"/>
      <c r="N21" s="164">
        <v>2.2200000000000002</v>
      </c>
      <c r="O21" s="164">
        <v>-26.187999999999999</v>
      </c>
      <c r="P21" s="164">
        <v>22</v>
      </c>
      <c r="Q21" s="164">
        <v>9.9359999999999999</v>
      </c>
      <c r="R21" s="164">
        <v>-22</v>
      </c>
      <c r="S21" s="164">
        <v>13.4832</v>
      </c>
      <c r="T21" s="164">
        <v>42.588999999999999</v>
      </c>
      <c r="U21" s="164">
        <v>15.6967</v>
      </c>
      <c r="V21" s="164">
        <v>15.9125</v>
      </c>
      <c r="W21" s="164">
        <v>26.816800000000001</v>
      </c>
      <c r="X21" s="164">
        <v>16.084900000000001</v>
      </c>
      <c r="Y21" s="164">
        <v>0.43409999999999999</v>
      </c>
      <c r="Z21" s="164">
        <v>7.8955000000000002</v>
      </c>
      <c r="AA21" s="165"/>
      <c r="AB21" s="165"/>
      <c r="AC21" s="164">
        <v>-114.05</v>
      </c>
      <c r="AD21" s="165"/>
      <c r="AE21" s="165"/>
      <c r="AF21" s="164">
        <v>-2.2200000000000002</v>
      </c>
      <c r="AG21" s="164">
        <v>22</v>
      </c>
      <c r="AH21" s="164">
        <v>28.571999999999999</v>
      </c>
      <c r="AI21" s="164">
        <v>0.29299999999999998</v>
      </c>
      <c r="AJ21" s="163">
        <v>0</v>
      </c>
      <c r="AK21" s="164">
        <v>-41.75</v>
      </c>
      <c r="AL21" s="164">
        <v>-69.540000000000006</v>
      </c>
      <c r="AM21" s="164">
        <v>42.28</v>
      </c>
      <c r="AN21" s="164">
        <v>42.26</v>
      </c>
      <c r="AO21" s="164">
        <v>8.2881999999999998</v>
      </c>
      <c r="AP21" s="164">
        <v>11.020099999999999</v>
      </c>
      <c r="AQ21" s="164">
        <v>62.0749</v>
      </c>
      <c r="AR21" s="164">
        <v>64.157300000000006</v>
      </c>
      <c r="AS21" s="164">
        <v>45.476999999999997</v>
      </c>
      <c r="AT21" s="164">
        <v>-59.611800000000002</v>
      </c>
      <c r="AU21" s="163">
        <v>0</v>
      </c>
      <c r="AV21" s="164">
        <v>10.1775</v>
      </c>
      <c r="AW21" s="164">
        <v>9.8369999999999997</v>
      </c>
      <c r="AX21" s="164">
        <v>70.998400000000004</v>
      </c>
      <c r="AY21" s="164">
        <v>72.739900000000006</v>
      </c>
      <c r="AZ21" s="164">
        <v>-19.57</v>
      </c>
      <c r="BA21" s="164">
        <v>-21.473199999999999</v>
      </c>
      <c r="BB21" s="164">
        <v>-429.58510000000001</v>
      </c>
      <c r="BC21" s="164">
        <v>1.0423</v>
      </c>
      <c r="BD21" s="164">
        <v>-21.1</v>
      </c>
      <c r="BE21" s="164">
        <v>-21</v>
      </c>
      <c r="BF21" s="164">
        <v>69.857500000000002</v>
      </c>
      <c r="BG21" s="165"/>
      <c r="BH21" s="164">
        <v>-3.7353000000000001</v>
      </c>
      <c r="BI21" s="165"/>
      <c r="BJ21" s="164">
        <v>-48.879199999999997</v>
      </c>
      <c r="BK21" s="164">
        <v>2.3586999999999998</v>
      </c>
      <c r="BL21" s="165"/>
      <c r="BM21" s="164">
        <v>3.2692999999999999</v>
      </c>
      <c r="BN21" s="164">
        <v>495.80360000000002</v>
      </c>
      <c r="BO21" s="164">
        <v>58.046199999999999</v>
      </c>
      <c r="BP21" s="164">
        <v>58.290300000000002</v>
      </c>
      <c r="BQ21" s="164">
        <v>-295.67070000000001</v>
      </c>
      <c r="BR21" s="164">
        <v>447.75229999999999</v>
      </c>
      <c r="BS21" s="165"/>
      <c r="BT21" s="164">
        <v>-56.040300000000002</v>
      </c>
      <c r="BU21" s="164">
        <v>58.373399999999997</v>
      </c>
      <c r="BV21" s="164">
        <v>71.892700000000005</v>
      </c>
      <c r="BW21" s="164">
        <v>12.54</v>
      </c>
      <c r="BX21" s="164">
        <v>18.53</v>
      </c>
      <c r="BY21" s="165"/>
      <c r="BZ21" s="164">
        <v>79.37</v>
      </c>
      <c r="CA21" s="164">
        <v>-46.077100000000002</v>
      </c>
      <c r="CB21" s="164">
        <v>-46.077100000000002</v>
      </c>
      <c r="CC21" s="164">
        <v>74.4114</v>
      </c>
      <c r="CD21" s="164">
        <v>74.527000000000001</v>
      </c>
      <c r="CE21" s="164">
        <v>3.1300000000000001E-2</v>
      </c>
      <c r="CF21" s="164">
        <v>-55.508899999999997</v>
      </c>
      <c r="CG21" s="164">
        <v>-55.793399999999998</v>
      </c>
      <c r="CH21" s="164">
        <v>-8.1428999999999991</v>
      </c>
      <c r="CI21" s="165"/>
      <c r="CJ21" s="165"/>
      <c r="CK21" s="165"/>
      <c r="CL21" s="164">
        <v>100.1</v>
      </c>
      <c r="CM21" s="164">
        <v>90.2</v>
      </c>
      <c r="CN21" s="164">
        <v>-11.61</v>
      </c>
      <c r="CO21" s="164">
        <v>76.994600000000005</v>
      </c>
      <c r="CP21" s="164">
        <v>75.535600000000002</v>
      </c>
      <c r="CQ21" s="164">
        <v>74.724800000000002</v>
      </c>
      <c r="CR21" s="164">
        <v>-26.483899999999998</v>
      </c>
      <c r="CS21" s="164">
        <v>-25.8</v>
      </c>
      <c r="CT21" s="164">
        <v>21.487200000000001</v>
      </c>
      <c r="CU21" s="164">
        <v>-32.665300000000002</v>
      </c>
      <c r="CV21" s="164">
        <v>22.058599999999998</v>
      </c>
      <c r="CW21" s="164">
        <v>10.4536</v>
      </c>
      <c r="CX21" s="164">
        <v>51.98</v>
      </c>
      <c r="CY21" s="164">
        <v>26.08</v>
      </c>
      <c r="CZ21" s="164">
        <v>42.663600000000002</v>
      </c>
      <c r="DA21" s="164">
        <v>40.727200000000003</v>
      </c>
      <c r="DB21" s="164">
        <v>-24.72</v>
      </c>
      <c r="DC21" s="164">
        <v>-1.2000999999999999</v>
      </c>
      <c r="DD21" s="165"/>
      <c r="DE21" s="165"/>
      <c r="DF21" s="164">
        <v>-80.289699999999996</v>
      </c>
      <c r="DG21" s="164">
        <v>-6.8517999999999999</v>
      </c>
      <c r="DH21" s="164">
        <v>-15.082000000000001</v>
      </c>
      <c r="DI21" s="164">
        <v>-68.8</v>
      </c>
      <c r="DJ21" s="164">
        <v>-67.900000000000006</v>
      </c>
      <c r="DK21" s="164">
        <v>12.0547</v>
      </c>
      <c r="DL21" s="164">
        <v>44.540399999999998</v>
      </c>
      <c r="DM21" s="164">
        <v>51.675699999999999</v>
      </c>
      <c r="DN21" s="164">
        <v>63.299599999999998</v>
      </c>
      <c r="DO21" s="164">
        <v>43.95</v>
      </c>
      <c r="DP21" s="164">
        <v>-6.45</v>
      </c>
      <c r="DQ21" s="164">
        <v>32.395000000000003</v>
      </c>
      <c r="DR21" s="164">
        <v>79.462000000000003</v>
      </c>
      <c r="DS21" s="164">
        <v>-19.170000000000002</v>
      </c>
      <c r="DT21" s="164">
        <v>-19.25</v>
      </c>
      <c r="DU21" s="164">
        <v>82.54</v>
      </c>
      <c r="DV21" s="164">
        <v>37.32</v>
      </c>
      <c r="DW21" s="164">
        <v>82.290899999999993</v>
      </c>
      <c r="DX21" s="164">
        <v>80.636399999999995</v>
      </c>
      <c r="DY21" s="165"/>
      <c r="DZ21" s="164">
        <v>-19.2818</v>
      </c>
      <c r="EA21" s="164">
        <v>177.15860000000001</v>
      </c>
      <c r="EB21" s="164">
        <v>131.5574</v>
      </c>
      <c r="EC21" s="164">
        <v>125.3091</v>
      </c>
      <c r="ED21" s="164">
        <v>128.7619</v>
      </c>
      <c r="EE21" s="164">
        <v>63.807499999999997</v>
      </c>
      <c r="EF21" s="164">
        <v>50.293199999999999</v>
      </c>
      <c r="EG21" s="164">
        <v>-20.547000000000001</v>
      </c>
      <c r="EH21" s="164">
        <v>308.267</v>
      </c>
      <c r="EI21" s="164">
        <v>42.599699999999999</v>
      </c>
      <c r="EJ21" s="165"/>
      <c r="EK21" s="164">
        <v>-32.583100000000002</v>
      </c>
      <c r="EL21" s="164">
        <v>-30.3367</v>
      </c>
      <c r="EM21" s="164">
        <v>0</v>
      </c>
      <c r="EN21" s="164">
        <v>-28.416899999999998</v>
      </c>
      <c r="EO21" s="164">
        <v>-26.299099999999999</v>
      </c>
      <c r="EP21" s="164">
        <v>126</v>
      </c>
      <c r="EQ21" s="164">
        <v>-60.058100000000003</v>
      </c>
      <c r="ER21" s="164">
        <v>-61.1447</v>
      </c>
      <c r="ES21" s="164">
        <v>-16.0779</v>
      </c>
      <c r="ET21" s="164">
        <v>0</v>
      </c>
      <c r="EU21" s="164">
        <v>-3.73</v>
      </c>
      <c r="EV21" s="164">
        <v>107.9</v>
      </c>
      <c r="EW21" s="164">
        <v>15.9436</v>
      </c>
      <c r="EX21" s="164">
        <v>-119.9444</v>
      </c>
      <c r="EY21" s="164">
        <v>-37.735100000000003</v>
      </c>
      <c r="EZ21" s="164">
        <v>-37.061900000000001</v>
      </c>
      <c r="FA21" s="164">
        <v>8.9357000000000006</v>
      </c>
      <c r="FB21" s="164">
        <v>-44.312100000000001</v>
      </c>
      <c r="FC21" s="164">
        <v>18.409700000000001</v>
      </c>
      <c r="FD21" s="164">
        <v>24.478100000000001</v>
      </c>
      <c r="FE21" s="165"/>
      <c r="FF21" s="164">
        <v>24.000900000000001</v>
      </c>
      <c r="FG21" s="164">
        <v>41.274999999999999</v>
      </c>
      <c r="FH21" s="164">
        <v>40.933799999999998</v>
      </c>
      <c r="FI21" s="164">
        <v>39.655799999999999</v>
      </c>
      <c r="FJ21" s="164">
        <v>44.710799999999999</v>
      </c>
      <c r="FK21" s="164">
        <v>44.710799999999999</v>
      </c>
      <c r="FL21" s="164">
        <v>-4.5213000000000001</v>
      </c>
      <c r="FM21" s="164">
        <v>21.843900000000001</v>
      </c>
      <c r="FN21" s="164">
        <v>21.7361</v>
      </c>
      <c r="FO21" s="164">
        <v>-17.946200000000001</v>
      </c>
      <c r="FP21" s="164">
        <v>0</v>
      </c>
      <c r="FQ21" s="164">
        <v>2.9535</v>
      </c>
      <c r="FR21" s="164">
        <v>-2.77</v>
      </c>
      <c r="FS21" s="164">
        <v>9.7713000000000001</v>
      </c>
      <c r="FT21" s="164">
        <v>0.89270000000000005</v>
      </c>
      <c r="FU21" s="164">
        <v>-5.87</v>
      </c>
      <c r="FV21" s="164">
        <v>11.32</v>
      </c>
      <c r="FW21" s="165"/>
      <c r="FX21" s="165"/>
      <c r="FY21" s="164">
        <v>-6.2759999999999998</v>
      </c>
      <c r="FZ21" s="164">
        <v>4.2489999999999997</v>
      </c>
      <c r="GA21" s="165"/>
      <c r="GB21" s="164">
        <v>36.869999999999997</v>
      </c>
      <c r="GC21" s="164">
        <v>8.5183</v>
      </c>
      <c r="GD21" s="164">
        <v>18.695</v>
      </c>
      <c r="GE21" s="165"/>
      <c r="GF21" s="164">
        <v>69.961200000000005</v>
      </c>
      <c r="GG21" s="164">
        <v>18.8</v>
      </c>
      <c r="GH21" s="164">
        <v>-12.925700000000001</v>
      </c>
      <c r="GI21" s="164">
        <v>0.46710000000000002</v>
      </c>
      <c r="GJ21" s="164">
        <v>0</v>
      </c>
      <c r="GK21" s="164">
        <v>1.7253000000000001</v>
      </c>
      <c r="GL21" s="165"/>
      <c r="GM21" s="165"/>
      <c r="GN21" s="164">
        <v>-15.506600000000001</v>
      </c>
      <c r="GO21" s="164">
        <v>-24.610800000000001</v>
      </c>
      <c r="GP21" s="164">
        <v>14.4754</v>
      </c>
      <c r="GQ21" s="164">
        <v>25.3733</v>
      </c>
      <c r="GR21" s="164">
        <v>54.762999999999998</v>
      </c>
      <c r="GS21" s="164">
        <v>55.7864</v>
      </c>
      <c r="GT21" s="164">
        <v>-114.1288</v>
      </c>
      <c r="GU21" s="164">
        <v>-17.984999999999999</v>
      </c>
      <c r="GV21" s="164">
        <v>32.4268</v>
      </c>
      <c r="GW21" s="164">
        <v>-37.985100000000003</v>
      </c>
      <c r="GX21" s="164">
        <v>9.9269999999999996</v>
      </c>
      <c r="GY21" s="164">
        <v>9.1324000000000005</v>
      </c>
      <c r="GZ21" s="164">
        <v>8.8399000000000001</v>
      </c>
      <c r="HA21" s="164">
        <v>12</v>
      </c>
      <c r="HB21" s="164">
        <v>74.650499999999994</v>
      </c>
      <c r="HC21" s="164">
        <v>76.471400000000003</v>
      </c>
      <c r="HD21" s="164">
        <v>51.1</v>
      </c>
      <c r="HE21" s="164">
        <v>-50.329500000000003</v>
      </c>
      <c r="HF21" s="164">
        <v>-259.26130000000001</v>
      </c>
      <c r="HG21" s="164">
        <v>259.62209999999999</v>
      </c>
      <c r="HH21" s="164">
        <v>172.2713</v>
      </c>
      <c r="HI21" s="164">
        <v>-74.617999999999995</v>
      </c>
      <c r="HJ21" s="164">
        <v>-71.244600000000005</v>
      </c>
      <c r="HK21" s="164">
        <v>-65.895700000000005</v>
      </c>
      <c r="HL21" s="164">
        <v>-58.450899999999997</v>
      </c>
      <c r="HM21" s="164">
        <v>78.894800000000004</v>
      </c>
      <c r="HN21" s="164">
        <v>79.532700000000006</v>
      </c>
      <c r="HO21" s="164">
        <v>-46.957099999999997</v>
      </c>
      <c r="HP21" s="165"/>
      <c r="HQ21" s="164">
        <v>9.0116999999999994</v>
      </c>
      <c r="HR21" s="164">
        <v>8.8248999999999995</v>
      </c>
      <c r="HS21" s="164">
        <v>-27.3658</v>
      </c>
      <c r="HT21" s="164">
        <v>-26.3521</v>
      </c>
      <c r="HU21" s="164">
        <v>79.02</v>
      </c>
      <c r="HV21" s="164">
        <v>79.97</v>
      </c>
      <c r="HW21" s="164">
        <v>-13.3</v>
      </c>
      <c r="HX21" s="164">
        <v>-13.1</v>
      </c>
      <c r="HY21" s="164">
        <v>21.863600000000002</v>
      </c>
      <c r="HZ21" s="164">
        <v>-26.32</v>
      </c>
      <c r="IA21" s="164">
        <v>-274.52629999999999</v>
      </c>
      <c r="IB21" s="164">
        <v>74.599599999999995</v>
      </c>
      <c r="IC21" s="164">
        <v>74.447599999999994</v>
      </c>
      <c r="ID21" s="164">
        <v>9.9</v>
      </c>
      <c r="IE21" s="164">
        <v>-59.2</v>
      </c>
      <c r="IF21" s="164">
        <v>-8</v>
      </c>
      <c r="IG21" s="164">
        <v>-7.9</v>
      </c>
      <c r="IH21" s="165"/>
      <c r="II21" s="165"/>
      <c r="IJ21" s="164">
        <v>-164.64580000000001</v>
      </c>
      <c r="IK21" s="164">
        <v>-11.8996</v>
      </c>
      <c r="IL21" s="164">
        <v>185.05719999999999</v>
      </c>
      <c r="IM21" s="164">
        <v>141.38730000000001</v>
      </c>
      <c r="IN21" s="165"/>
      <c r="IO21" s="164">
        <v>-138.0829</v>
      </c>
      <c r="IP21" s="164">
        <v>134.53980000000001</v>
      </c>
      <c r="IQ21" s="164">
        <v>-89.702799999999996</v>
      </c>
      <c r="IR21" s="164">
        <v>-51.817300000000003</v>
      </c>
      <c r="IS21" s="164">
        <v>-132.04040000000001</v>
      </c>
      <c r="IT21" s="164">
        <v>140.202</v>
      </c>
      <c r="IU21" s="164">
        <v>137.16130000000001</v>
      </c>
      <c r="IV21" s="164">
        <v>92.132199999999997</v>
      </c>
      <c r="IW21" s="164">
        <v>-172.16579999999999</v>
      </c>
      <c r="IX21" s="164">
        <v>55.907899999999998</v>
      </c>
      <c r="IY21" s="164">
        <v>-115.26519999999999</v>
      </c>
      <c r="IZ21" s="164">
        <v>116.9983</v>
      </c>
      <c r="JA21" s="164">
        <v>-8.7796000000000003</v>
      </c>
      <c r="JB21" s="165"/>
      <c r="JC21" s="164">
        <v>2.88</v>
      </c>
      <c r="JD21" s="164">
        <v>7.415</v>
      </c>
      <c r="JE21" s="164">
        <v>7.4009999999999998</v>
      </c>
      <c r="JF21" s="164">
        <v>-3.52</v>
      </c>
      <c r="JG21" s="164">
        <v>-19.12</v>
      </c>
      <c r="JH21" s="165"/>
      <c r="JI21" s="164">
        <v>20.744599999999998</v>
      </c>
      <c r="JJ21" s="164">
        <v>-10.164</v>
      </c>
      <c r="JK21" s="164">
        <v>-45.586300000000001</v>
      </c>
      <c r="JL21" s="164">
        <v>9.5</v>
      </c>
      <c r="JM21" s="164">
        <v>22.300999999999998</v>
      </c>
      <c r="JN21" s="164">
        <v>20.731999999999999</v>
      </c>
      <c r="JO21" s="165"/>
      <c r="JP21" s="164">
        <v>13.61</v>
      </c>
      <c r="JQ21" s="164">
        <v>51.071199999999997</v>
      </c>
      <c r="JR21" s="164">
        <v>52.6845</v>
      </c>
      <c r="JS21" s="164">
        <v>51.9572</v>
      </c>
      <c r="JT21" s="165"/>
      <c r="JU21" s="164">
        <v>59.8</v>
      </c>
      <c r="JV21" s="164">
        <v>20.859300000000001</v>
      </c>
      <c r="JW21" s="164">
        <v>6.61</v>
      </c>
      <c r="JX21" s="165"/>
      <c r="JY21" s="164">
        <v>-59.843299999999999</v>
      </c>
      <c r="JZ21" s="164">
        <v>81.617999999999995</v>
      </c>
      <c r="KA21" s="164">
        <v>66.692999999999998</v>
      </c>
      <c r="KB21" s="164">
        <v>-58.915799999999997</v>
      </c>
      <c r="KC21" s="164">
        <v>-80.806299999999993</v>
      </c>
      <c r="KD21" s="164">
        <v>58.316000000000003</v>
      </c>
      <c r="KE21" s="164">
        <v>22.117899999999999</v>
      </c>
      <c r="KF21" s="164">
        <v>-68.7</v>
      </c>
      <c r="KG21" s="164">
        <v>67.7</v>
      </c>
      <c r="KH21" s="164">
        <v>-90.768299999999996</v>
      </c>
      <c r="KI21" s="164">
        <v>242.53309999999999</v>
      </c>
    </row>
    <row r="22" spans="1:295" ht="18" customHeight="1" x14ac:dyDescent="0.25">
      <c r="A22" s="159" t="s">
        <v>66</v>
      </c>
      <c r="B22" s="159" t="s">
        <v>819</v>
      </c>
      <c r="C22" s="163">
        <v>0</v>
      </c>
      <c r="D22" s="165"/>
      <c r="E22" s="164">
        <v>-21.3188</v>
      </c>
      <c r="F22" s="164">
        <v>8.4002999999999997</v>
      </c>
      <c r="G22" s="164">
        <v>15.9758</v>
      </c>
      <c r="H22" s="165"/>
      <c r="I22" s="164">
        <v>40.2363</v>
      </c>
      <c r="J22" s="164">
        <v>-77.207499999999996</v>
      </c>
      <c r="K22" s="164">
        <v>43.009399999999999</v>
      </c>
      <c r="L22" s="164">
        <v>21.743300000000001</v>
      </c>
      <c r="M22" s="165"/>
      <c r="N22" s="164">
        <v>6.66</v>
      </c>
      <c r="O22" s="164">
        <v>-29.488</v>
      </c>
      <c r="P22" s="164">
        <v>24.2</v>
      </c>
      <c r="Q22" s="164">
        <v>9.9359999999999999</v>
      </c>
      <c r="R22" s="164">
        <v>-24.2</v>
      </c>
      <c r="S22" s="164">
        <v>13.650600000000001</v>
      </c>
      <c r="T22" s="164">
        <v>38.387</v>
      </c>
      <c r="U22" s="164">
        <v>14.0998</v>
      </c>
      <c r="V22" s="164">
        <v>14.2836</v>
      </c>
      <c r="W22" s="164">
        <v>23.786100000000001</v>
      </c>
      <c r="X22" s="164">
        <v>15.298299999999999</v>
      </c>
      <c r="Y22" s="164">
        <v>0.1658</v>
      </c>
      <c r="Z22" s="164">
        <v>2.7913999999999999</v>
      </c>
      <c r="AA22" s="165"/>
      <c r="AB22" s="165"/>
      <c r="AC22" s="164">
        <v>-106.39</v>
      </c>
      <c r="AD22" s="164">
        <v>0</v>
      </c>
      <c r="AE22" s="165"/>
      <c r="AF22" s="164">
        <v>-6.66</v>
      </c>
      <c r="AG22" s="164">
        <v>28.6</v>
      </c>
      <c r="AH22" s="164">
        <v>28.359000000000002</v>
      </c>
      <c r="AI22" s="164">
        <v>0.29299999999999998</v>
      </c>
      <c r="AJ22" s="163">
        <v>0</v>
      </c>
      <c r="AK22" s="164">
        <v>-33.770000000000003</v>
      </c>
      <c r="AL22" s="164">
        <v>-81.52</v>
      </c>
      <c r="AM22" s="164">
        <v>33.72</v>
      </c>
      <c r="AN22" s="164">
        <v>33.97</v>
      </c>
      <c r="AO22" s="164">
        <v>9.3341999999999992</v>
      </c>
      <c r="AP22" s="164">
        <v>10.507400000000001</v>
      </c>
      <c r="AQ22" s="164">
        <v>61.904299999999999</v>
      </c>
      <c r="AR22" s="164">
        <v>64.334199999999996</v>
      </c>
      <c r="AS22" s="164">
        <v>44.505200000000002</v>
      </c>
      <c r="AT22" s="164">
        <v>-57.066600000000001</v>
      </c>
      <c r="AU22" s="163">
        <v>0</v>
      </c>
      <c r="AV22" s="164">
        <v>10.9237</v>
      </c>
      <c r="AW22" s="164">
        <v>9.1933000000000007</v>
      </c>
      <c r="AX22" s="165"/>
      <c r="AY22" s="164">
        <v>72.070099999999996</v>
      </c>
      <c r="AZ22" s="164">
        <v>-15.3034</v>
      </c>
      <c r="BA22" s="164">
        <v>-17.3415</v>
      </c>
      <c r="BB22" s="164">
        <v>-440.15039999999999</v>
      </c>
      <c r="BC22" s="164">
        <v>-13.987399999999999</v>
      </c>
      <c r="BD22" s="164">
        <v>-13.4</v>
      </c>
      <c r="BE22" s="164">
        <v>-13.4</v>
      </c>
      <c r="BF22" s="164">
        <v>66.492699999999999</v>
      </c>
      <c r="BG22" s="165"/>
      <c r="BH22" s="164">
        <v>-4.1642000000000001</v>
      </c>
      <c r="BI22" s="165"/>
      <c r="BJ22" s="164">
        <v>-53.985399999999998</v>
      </c>
      <c r="BK22" s="164">
        <v>2.5263</v>
      </c>
      <c r="BL22" s="165"/>
      <c r="BM22" s="164">
        <v>3.8119999999999998</v>
      </c>
      <c r="BN22" s="164">
        <v>501.05270000000002</v>
      </c>
      <c r="BO22" s="164">
        <v>75.472300000000004</v>
      </c>
      <c r="BP22" s="164">
        <v>76.357299999999995</v>
      </c>
      <c r="BQ22" s="164">
        <v>-329.47190000000001</v>
      </c>
      <c r="BR22" s="164">
        <v>471.41849999999999</v>
      </c>
      <c r="BS22" s="165"/>
      <c r="BT22" s="164">
        <v>-60.968400000000003</v>
      </c>
      <c r="BU22" s="164">
        <v>61.665100000000002</v>
      </c>
      <c r="BV22" s="164">
        <v>75.994299999999996</v>
      </c>
      <c r="BW22" s="164">
        <v>13.47</v>
      </c>
      <c r="BX22" s="164">
        <v>20.190000000000001</v>
      </c>
      <c r="BY22" s="165"/>
      <c r="BZ22" s="164">
        <v>82.73</v>
      </c>
      <c r="CA22" s="164">
        <v>-36.164200000000001</v>
      </c>
      <c r="CB22" s="164">
        <v>-36.700099999999999</v>
      </c>
      <c r="CC22" s="164">
        <v>66.629000000000005</v>
      </c>
      <c r="CD22" s="164">
        <v>68.236099999999993</v>
      </c>
      <c r="CE22" s="165"/>
      <c r="CF22" s="164">
        <v>-61.802599999999998</v>
      </c>
      <c r="CG22" s="164">
        <v>-62.436799999999998</v>
      </c>
      <c r="CH22" s="164">
        <v>-5.4093999999999998</v>
      </c>
      <c r="CI22" s="165"/>
      <c r="CJ22" s="164">
        <v>19.570900000000002</v>
      </c>
      <c r="CK22" s="164">
        <v>25.984999999999999</v>
      </c>
      <c r="CL22" s="164">
        <v>104.3</v>
      </c>
      <c r="CM22" s="164">
        <v>94</v>
      </c>
      <c r="CN22" s="164">
        <v>-12.3</v>
      </c>
      <c r="CO22" s="164">
        <v>78.251800000000003</v>
      </c>
      <c r="CP22" s="164">
        <v>77.234399999999994</v>
      </c>
      <c r="CQ22" s="164">
        <v>76.492699999999999</v>
      </c>
      <c r="CR22" s="164">
        <v>-22.869</v>
      </c>
      <c r="CS22" s="164">
        <v>-22.070399999999999</v>
      </c>
      <c r="CT22" s="164">
        <v>26.952000000000002</v>
      </c>
      <c r="CU22" s="164">
        <v>-43.403799999999997</v>
      </c>
      <c r="CV22" s="164">
        <v>28.003699999999998</v>
      </c>
      <c r="CW22" s="164">
        <v>10.867000000000001</v>
      </c>
      <c r="CX22" s="164">
        <v>54.19</v>
      </c>
      <c r="CY22" s="164">
        <v>27.74</v>
      </c>
      <c r="CZ22" s="164">
        <v>46.179200000000002</v>
      </c>
      <c r="DA22" s="164">
        <v>43.6569</v>
      </c>
      <c r="DB22" s="164">
        <v>-25.99</v>
      </c>
      <c r="DC22" s="164">
        <v>-5.6519000000000004</v>
      </c>
      <c r="DD22" s="165"/>
      <c r="DE22" s="165"/>
      <c r="DF22" s="164">
        <v>-82.883799999999994</v>
      </c>
      <c r="DG22" s="164">
        <v>-7.3650000000000002</v>
      </c>
      <c r="DH22" s="164">
        <v>-15.7942</v>
      </c>
      <c r="DI22" s="164">
        <v>-74.7</v>
      </c>
      <c r="DJ22" s="164">
        <v>-75.599999999999994</v>
      </c>
      <c r="DK22" s="164">
        <v>12.175599999999999</v>
      </c>
      <c r="DL22" s="164">
        <v>48.642000000000003</v>
      </c>
      <c r="DM22" s="164">
        <v>57.781100000000002</v>
      </c>
      <c r="DN22" s="164">
        <v>69.158900000000003</v>
      </c>
      <c r="DO22" s="164">
        <v>48.5</v>
      </c>
      <c r="DP22" s="164">
        <v>-7.59</v>
      </c>
      <c r="DQ22" s="164">
        <v>32.1935</v>
      </c>
      <c r="DR22" s="164">
        <v>82.6922</v>
      </c>
      <c r="DS22" s="164">
        <v>-18.690000000000001</v>
      </c>
      <c r="DT22" s="164">
        <v>-18.93</v>
      </c>
      <c r="DU22" s="164">
        <v>88.32</v>
      </c>
      <c r="DV22" s="164">
        <v>38.979999999999997</v>
      </c>
      <c r="DW22" s="164">
        <v>82.909099999999995</v>
      </c>
      <c r="DX22" s="164">
        <v>80.236400000000003</v>
      </c>
      <c r="DY22" s="165"/>
      <c r="DZ22" s="164">
        <v>-9.2727000000000004</v>
      </c>
      <c r="EA22" s="164">
        <v>192.6703</v>
      </c>
      <c r="EB22" s="164">
        <v>144.73240000000001</v>
      </c>
      <c r="EC22" s="164">
        <v>137.9761</v>
      </c>
      <c r="ED22" s="164">
        <v>142.0463</v>
      </c>
      <c r="EE22" s="164">
        <v>58.6432</v>
      </c>
      <c r="EF22" s="164">
        <v>44.523099999999999</v>
      </c>
      <c r="EG22" s="164">
        <v>-20.571999999999999</v>
      </c>
      <c r="EH22" s="164">
        <v>342.66079999999999</v>
      </c>
      <c r="EI22" s="164">
        <v>-31.8004</v>
      </c>
      <c r="EJ22" s="165"/>
      <c r="EK22" s="164">
        <v>-34.161900000000003</v>
      </c>
      <c r="EL22" s="164">
        <v>-30.761299999999999</v>
      </c>
      <c r="EM22" s="164">
        <v>16.2898</v>
      </c>
      <c r="EN22" s="164">
        <v>-45.206699999999998</v>
      </c>
      <c r="EO22" s="164">
        <v>-41.528100000000002</v>
      </c>
      <c r="EP22" s="164">
        <v>142.90799999999999</v>
      </c>
      <c r="EQ22" s="164">
        <v>-55.159399999999998</v>
      </c>
      <c r="ER22" s="164">
        <v>-56.019300000000001</v>
      </c>
      <c r="ES22" s="164">
        <v>-9.5312999999999999</v>
      </c>
      <c r="ET22" s="164">
        <v>0</v>
      </c>
      <c r="EU22" s="164">
        <v>-4.78</v>
      </c>
      <c r="EV22" s="164">
        <v>115.2</v>
      </c>
      <c r="EW22" s="164">
        <v>13.0532</v>
      </c>
      <c r="EX22" s="164">
        <v>-140.78880000000001</v>
      </c>
      <c r="EY22" s="164">
        <v>-36.814700000000002</v>
      </c>
      <c r="EZ22" s="164">
        <v>-36.383299999999998</v>
      </c>
      <c r="FA22" s="164">
        <v>7.6277999999999997</v>
      </c>
      <c r="FB22" s="164">
        <v>-41.520800000000001</v>
      </c>
      <c r="FC22" s="164">
        <v>13.4724</v>
      </c>
      <c r="FD22" s="164">
        <v>24.426600000000001</v>
      </c>
      <c r="FE22" s="165"/>
      <c r="FF22" s="164">
        <v>24.052800000000001</v>
      </c>
      <c r="FG22" s="164">
        <v>40.547499999999999</v>
      </c>
      <c r="FH22" s="164">
        <v>40.505099999999999</v>
      </c>
      <c r="FI22" s="164">
        <v>39.352400000000003</v>
      </c>
      <c r="FJ22" s="164">
        <v>36.505499999999998</v>
      </c>
      <c r="FK22" s="164">
        <v>34.998399999999997</v>
      </c>
      <c r="FL22" s="164">
        <v>42.7014</v>
      </c>
      <c r="FM22" s="164">
        <v>11.2195</v>
      </c>
      <c r="FN22" s="164">
        <v>11.6607</v>
      </c>
      <c r="FO22" s="164">
        <v>26.506799999999998</v>
      </c>
      <c r="FP22" s="164">
        <v>41.751600000000003</v>
      </c>
      <c r="FQ22" s="164">
        <v>0.36799999999999999</v>
      </c>
      <c r="FR22" s="164">
        <v>6.91</v>
      </c>
      <c r="FS22" s="164">
        <v>13.6629</v>
      </c>
      <c r="FT22" s="164">
        <v>1.022</v>
      </c>
      <c r="FU22" s="164">
        <v>-8.58</v>
      </c>
      <c r="FV22" s="164">
        <v>10.39</v>
      </c>
      <c r="FW22" s="165"/>
      <c r="FX22" s="165"/>
      <c r="FY22" s="164">
        <v>-6.2290000000000001</v>
      </c>
      <c r="FZ22" s="164">
        <v>4.2610000000000001</v>
      </c>
      <c r="GA22" s="165"/>
      <c r="GB22" s="164">
        <v>33.17</v>
      </c>
      <c r="GC22" s="164">
        <v>-42.023200000000003</v>
      </c>
      <c r="GD22" s="164">
        <v>-26.1008</v>
      </c>
      <c r="GE22" s="165"/>
      <c r="GF22" s="164">
        <v>63.353499999999997</v>
      </c>
      <c r="GG22" s="164">
        <v>19.399999999999999</v>
      </c>
      <c r="GH22" s="164">
        <v>-10.7631</v>
      </c>
      <c r="GI22" s="164">
        <v>0.23980000000000001</v>
      </c>
      <c r="GJ22" s="165"/>
      <c r="GK22" s="164">
        <v>1.7683</v>
      </c>
      <c r="GL22" s="165"/>
      <c r="GM22" s="165"/>
      <c r="GN22" s="164">
        <v>-14.4298</v>
      </c>
      <c r="GO22" s="164">
        <v>-23.5486</v>
      </c>
      <c r="GP22" s="164">
        <v>15.170999999999999</v>
      </c>
      <c r="GQ22" s="164">
        <v>24.1633</v>
      </c>
      <c r="GR22" s="164">
        <v>54.795000000000002</v>
      </c>
      <c r="GS22" s="164">
        <v>57.045900000000003</v>
      </c>
      <c r="GT22" s="164">
        <v>-95.852699999999999</v>
      </c>
      <c r="GU22" s="164">
        <v>-19.175799999999999</v>
      </c>
      <c r="GV22" s="164">
        <v>31.438600000000001</v>
      </c>
      <c r="GW22" s="164">
        <v>-40.974899999999998</v>
      </c>
      <c r="GX22" s="164">
        <v>9.7973999999999997</v>
      </c>
      <c r="GY22" s="164">
        <v>10.383599999999999</v>
      </c>
      <c r="GZ22" s="164">
        <v>10.0212</v>
      </c>
      <c r="HA22" s="165"/>
      <c r="HB22" s="164">
        <v>54.126800000000003</v>
      </c>
      <c r="HC22" s="164">
        <v>54.691800000000001</v>
      </c>
      <c r="HD22" s="164">
        <v>2.1</v>
      </c>
      <c r="HE22" s="165"/>
      <c r="HF22" s="164">
        <v>-184.48079999999999</v>
      </c>
      <c r="HG22" s="164">
        <v>185.28649999999999</v>
      </c>
      <c r="HH22" s="164">
        <v>55.599400000000003</v>
      </c>
      <c r="HI22" s="164">
        <v>-53.002600000000001</v>
      </c>
      <c r="HJ22" s="164">
        <v>-51.859000000000002</v>
      </c>
      <c r="HK22" s="164">
        <v>-66.839699999999993</v>
      </c>
      <c r="HL22" s="164">
        <v>-59.826900000000002</v>
      </c>
      <c r="HM22" s="164">
        <v>77.571799999999996</v>
      </c>
      <c r="HN22" s="164">
        <v>76.851900000000001</v>
      </c>
      <c r="HO22" s="164">
        <v>-21.950500000000002</v>
      </c>
      <c r="HP22" s="164">
        <v>-35.8977</v>
      </c>
      <c r="HQ22" s="164">
        <v>9.0446000000000009</v>
      </c>
      <c r="HR22" s="164">
        <v>8.2205999999999992</v>
      </c>
      <c r="HS22" s="164">
        <v>-20.130099999999999</v>
      </c>
      <c r="HT22" s="164">
        <v>-20.378299999999999</v>
      </c>
      <c r="HU22" s="164">
        <v>54.61</v>
      </c>
      <c r="HV22" s="164">
        <v>54.18</v>
      </c>
      <c r="HW22" s="164">
        <v>-13.8</v>
      </c>
      <c r="HX22" s="164">
        <v>-13.8</v>
      </c>
      <c r="HY22" s="164">
        <v>22.109300000000001</v>
      </c>
      <c r="HZ22" s="164">
        <v>-46.8</v>
      </c>
      <c r="IA22" s="164">
        <v>-259.75659999999999</v>
      </c>
      <c r="IB22" s="164">
        <v>65.977800000000002</v>
      </c>
      <c r="IC22" s="164">
        <v>65.051599999999993</v>
      </c>
      <c r="ID22" s="164">
        <v>8.8000000000000007</v>
      </c>
      <c r="IE22" s="164">
        <v>-58.2</v>
      </c>
      <c r="IF22" s="164">
        <v>-7.3</v>
      </c>
      <c r="IG22" s="164">
        <v>-7.1</v>
      </c>
      <c r="IH22" s="165"/>
      <c r="II22" s="165"/>
      <c r="IJ22" s="164">
        <v>-46.620199999999997</v>
      </c>
      <c r="IK22" s="164">
        <v>66.053200000000004</v>
      </c>
      <c r="IL22" s="164">
        <v>106.47969999999999</v>
      </c>
      <c r="IM22" s="164">
        <v>77.627799999999993</v>
      </c>
      <c r="IN22" s="165"/>
      <c r="IO22" s="164">
        <v>-75.979299999999995</v>
      </c>
      <c r="IP22" s="164">
        <v>67.195099999999996</v>
      </c>
      <c r="IQ22" s="164">
        <v>-130.46090000000001</v>
      </c>
      <c r="IR22" s="164">
        <v>0</v>
      </c>
      <c r="IS22" s="164">
        <v>-69.182199999999995</v>
      </c>
      <c r="IT22" s="164">
        <v>162.87379999999999</v>
      </c>
      <c r="IU22" s="164">
        <v>160.13810000000001</v>
      </c>
      <c r="IV22" s="164">
        <v>133.64500000000001</v>
      </c>
      <c r="IW22" s="164">
        <v>-101.5082</v>
      </c>
      <c r="IX22" s="164">
        <v>15.392300000000001</v>
      </c>
      <c r="IY22" s="164">
        <v>-84.089699999999993</v>
      </c>
      <c r="IZ22" s="164">
        <v>85.381600000000006</v>
      </c>
      <c r="JA22" s="164">
        <v>-8.9910999999999994</v>
      </c>
      <c r="JB22" s="165"/>
      <c r="JC22" s="164">
        <v>3.28</v>
      </c>
      <c r="JD22" s="164">
        <v>3.0209999999999999</v>
      </c>
      <c r="JE22" s="164">
        <v>3.0169999999999999</v>
      </c>
      <c r="JF22" s="164">
        <v>-3.84</v>
      </c>
      <c r="JG22" s="164">
        <v>-18.32</v>
      </c>
      <c r="JH22" s="165"/>
      <c r="JI22" s="164">
        <v>19.514800000000001</v>
      </c>
      <c r="JJ22" s="164">
        <v>-7.0602999999999998</v>
      </c>
      <c r="JK22" s="164">
        <v>-45.265900000000002</v>
      </c>
      <c r="JL22" s="164">
        <v>7.3</v>
      </c>
      <c r="JM22" s="164">
        <v>17.637</v>
      </c>
      <c r="JN22" s="164">
        <v>18.587</v>
      </c>
      <c r="JO22" s="164">
        <v>11.593500000000001</v>
      </c>
      <c r="JP22" s="164">
        <v>13.8188</v>
      </c>
      <c r="JQ22" s="164">
        <v>50.362099999999998</v>
      </c>
      <c r="JR22" s="164">
        <v>50.524700000000003</v>
      </c>
      <c r="JS22" s="164">
        <v>51.032299999999999</v>
      </c>
      <c r="JT22" s="165"/>
      <c r="JU22" s="164">
        <v>59.2</v>
      </c>
      <c r="JV22" s="164">
        <v>20.185700000000001</v>
      </c>
      <c r="JW22" s="164">
        <v>6.6</v>
      </c>
      <c r="JX22" s="165"/>
      <c r="JY22" s="164">
        <v>-59.674900000000001</v>
      </c>
      <c r="JZ22" s="164">
        <v>84.632999999999996</v>
      </c>
      <c r="KA22" s="164">
        <v>69.080100000000002</v>
      </c>
      <c r="KB22" s="164">
        <v>-59.003300000000003</v>
      </c>
      <c r="KC22" s="164">
        <v>-82.987300000000005</v>
      </c>
      <c r="KD22" s="164">
        <v>59.609099999999998</v>
      </c>
      <c r="KE22" s="164">
        <v>23.122199999999999</v>
      </c>
      <c r="KF22" s="164">
        <v>-66.900000000000006</v>
      </c>
      <c r="KG22" s="164">
        <v>67.5</v>
      </c>
      <c r="KH22" s="164">
        <v>-126.6786</v>
      </c>
      <c r="KI22" s="164">
        <v>260.20319999999998</v>
      </c>
    </row>
    <row r="23" spans="1:295" ht="18" customHeight="1" x14ac:dyDescent="0.25">
      <c r="A23" s="159" t="s">
        <v>66</v>
      </c>
      <c r="B23" s="159" t="s">
        <v>820</v>
      </c>
      <c r="C23" s="163">
        <v>0</v>
      </c>
      <c r="D23" s="164">
        <v>14.6244</v>
      </c>
      <c r="E23" s="164">
        <v>-21.5413</v>
      </c>
      <c r="F23" s="164">
        <v>8.3782999999999994</v>
      </c>
      <c r="G23" s="164">
        <v>16.732500000000002</v>
      </c>
      <c r="H23" s="165"/>
      <c r="I23" s="164">
        <v>42.389699999999998</v>
      </c>
      <c r="J23" s="164">
        <v>-79.707499999999996</v>
      </c>
      <c r="K23" s="164">
        <v>45.279200000000003</v>
      </c>
      <c r="L23" s="164">
        <v>22.815300000000001</v>
      </c>
      <c r="M23" s="165"/>
      <c r="N23" s="164">
        <v>4.4400000000000004</v>
      </c>
      <c r="O23" s="164">
        <v>-33.183999999999997</v>
      </c>
      <c r="P23" s="164">
        <v>28.6</v>
      </c>
      <c r="Q23" s="164">
        <v>10.763999999999999</v>
      </c>
      <c r="R23" s="164">
        <v>-28.6</v>
      </c>
      <c r="S23" s="164">
        <v>13.333</v>
      </c>
      <c r="T23" s="164">
        <v>39.109200000000001</v>
      </c>
      <c r="U23" s="164">
        <v>14.307499999999999</v>
      </c>
      <c r="V23" s="164">
        <v>14.584</v>
      </c>
      <c r="W23" s="164">
        <v>24.034800000000001</v>
      </c>
      <c r="X23" s="164">
        <v>15.6089</v>
      </c>
      <c r="Y23" s="164">
        <v>3.1600000000000003E-2</v>
      </c>
      <c r="Z23" s="164">
        <v>2.5017999999999998</v>
      </c>
      <c r="AA23" s="165"/>
      <c r="AB23" s="165"/>
      <c r="AC23" s="164">
        <v>-108.72</v>
      </c>
      <c r="AD23" s="164">
        <v>0</v>
      </c>
      <c r="AE23" s="165"/>
      <c r="AF23" s="164">
        <v>-4.4400000000000004</v>
      </c>
      <c r="AG23" s="164">
        <v>30.8</v>
      </c>
      <c r="AH23" s="164">
        <v>27.759</v>
      </c>
      <c r="AI23" s="164">
        <v>0.28699999999999998</v>
      </c>
      <c r="AJ23" s="163">
        <v>0</v>
      </c>
      <c r="AK23" s="164">
        <v>-32.5</v>
      </c>
      <c r="AL23" s="164">
        <v>-80.34</v>
      </c>
      <c r="AM23" s="164">
        <v>32.630000000000003</v>
      </c>
      <c r="AN23" s="164">
        <v>33.19</v>
      </c>
      <c r="AO23" s="164">
        <v>10.0284</v>
      </c>
      <c r="AP23" s="164">
        <v>10.420199999999999</v>
      </c>
      <c r="AQ23" s="164">
        <v>62.0505</v>
      </c>
      <c r="AR23" s="164">
        <v>63.711300000000001</v>
      </c>
      <c r="AS23" s="164">
        <v>46.192500000000003</v>
      </c>
      <c r="AT23" s="164">
        <v>-56.932600000000001</v>
      </c>
      <c r="AU23" s="163">
        <v>0</v>
      </c>
      <c r="AV23" s="164">
        <v>9.3193000000000001</v>
      </c>
      <c r="AW23" s="164">
        <v>9.3294999999999995</v>
      </c>
      <c r="AX23" s="164">
        <v>72.739900000000006</v>
      </c>
      <c r="AY23" s="164">
        <v>73.677599999999998</v>
      </c>
      <c r="AZ23" s="164">
        <v>-16.782900000000001</v>
      </c>
      <c r="BA23" s="164">
        <v>-18.604399999999998</v>
      </c>
      <c r="BB23" s="164">
        <v>-453.39839999999998</v>
      </c>
      <c r="BC23" s="164">
        <v>-17.006399999999999</v>
      </c>
      <c r="BD23" s="164">
        <v>-12.8</v>
      </c>
      <c r="BE23" s="164">
        <v>-12.8</v>
      </c>
      <c r="BF23" s="164">
        <v>65.821399999999997</v>
      </c>
      <c r="BG23" s="165"/>
      <c r="BH23" s="164">
        <v>-4.1546000000000003</v>
      </c>
      <c r="BI23" s="165"/>
      <c r="BJ23" s="164">
        <v>-53.809600000000003</v>
      </c>
      <c r="BK23" s="164">
        <v>4.4673999999999996</v>
      </c>
      <c r="BL23" s="164">
        <v>6.3569000000000004</v>
      </c>
      <c r="BM23" s="164">
        <v>4.3197999999999999</v>
      </c>
      <c r="BN23" s="164">
        <v>514.84709999999995</v>
      </c>
      <c r="BO23" s="164">
        <v>89.083500000000001</v>
      </c>
      <c r="BP23" s="164">
        <v>88.869900000000001</v>
      </c>
      <c r="BQ23" s="164">
        <v>-343.3021</v>
      </c>
      <c r="BR23" s="164">
        <v>507.69970000000001</v>
      </c>
      <c r="BS23" s="165"/>
      <c r="BT23" s="164">
        <v>-63.079300000000003</v>
      </c>
      <c r="BU23" s="164">
        <v>64.046599999999998</v>
      </c>
      <c r="BV23" s="164">
        <v>81.363299999999995</v>
      </c>
      <c r="BW23" s="164">
        <v>14.42</v>
      </c>
      <c r="BX23" s="164">
        <v>20.81</v>
      </c>
      <c r="BY23" s="165"/>
      <c r="BZ23" s="164">
        <v>86.6</v>
      </c>
      <c r="CA23" s="164">
        <v>-40.182899999999997</v>
      </c>
      <c r="CB23" s="164">
        <v>-40.852699999999999</v>
      </c>
      <c r="CC23" s="164">
        <v>66.897900000000007</v>
      </c>
      <c r="CD23" s="164">
        <v>67.855099999999993</v>
      </c>
      <c r="CE23" s="165"/>
      <c r="CF23" s="164">
        <v>-65.052000000000007</v>
      </c>
      <c r="CG23" s="164">
        <v>-64.507300000000001</v>
      </c>
      <c r="CH23" s="164">
        <v>-3.6307999999999998</v>
      </c>
      <c r="CI23" s="164">
        <v>0</v>
      </c>
      <c r="CJ23" s="165"/>
      <c r="CK23" s="165"/>
      <c r="CL23" s="164">
        <v>104.9</v>
      </c>
      <c r="CM23" s="164">
        <v>94.5</v>
      </c>
      <c r="CN23" s="164">
        <v>-13.15</v>
      </c>
      <c r="CO23" s="164">
        <v>80.856899999999996</v>
      </c>
      <c r="CP23" s="164">
        <v>79.371600000000001</v>
      </c>
      <c r="CQ23" s="164">
        <v>77.820899999999995</v>
      </c>
      <c r="CR23" s="164">
        <v>-17.4861</v>
      </c>
      <c r="CS23" s="164">
        <v>-16.6053</v>
      </c>
      <c r="CT23" s="164">
        <v>27.944500000000001</v>
      </c>
      <c r="CU23" s="164">
        <v>-53.737900000000003</v>
      </c>
      <c r="CV23" s="164">
        <v>31.1997</v>
      </c>
      <c r="CW23" s="164">
        <v>10.904299999999999</v>
      </c>
      <c r="CX23" s="164">
        <v>62.21</v>
      </c>
      <c r="CY23" s="164">
        <v>31.32</v>
      </c>
      <c r="CZ23" s="164">
        <v>49.929200000000002</v>
      </c>
      <c r="DA23" s="164">
        <v>47.0261</v>
      </c>
      <c r="DB23" s="164">
        <v>-27.4</v>
      </c>
      <c r="DC23" s="164">
        <v>-5.9029999999999996</v>
      </c>
      <c r="DD23" s="165"/>
      <c r="DE23" s="165"/>
      <c r="DF23" s="164">
        <v>-83.044200000000004</v>
      </c>
      <c r="DG23" s="164">
        <v>-8.4901</v>
      </c>
      <c r="DH23" s="164">
        <v>-16.826599999999999</v>
      </c>
      <c r="DI23" s="164">
        <v>-81.2</v>
      </c>
      <c r="DJ23" s="164">
        <v>-81.400000000000006</v>
      </c>
      <c r="DK23" s="164">
        <v>12.8842</v>
      </c>
      <c r="DL23" s="164">
        <v>53.329500000000003</v>
      </c>
      <c r="DM23" s="164">
        <v>61.5383</v>
      </c>
      <c r="DN23" s="164">
        <v>75.018299999999996</v>
      </c>
      <c r="DO23" s="164">
        <v>52.78</v>
      </c>
      <c r="DP23" s="164">
        <v>-8.73</v>
      </c>
      <c r="DQ23" s="164">
        <v>31.558</v>
      </c>
      <c r="DR23" s="164">
        <v>83.204700000000003</v>
      </c>
      <c r="DS23" s="164">
        <v>-18.62</v>
      </c>
      <c r="DT23" s="164">
        <v>-18.670000000000002</v>
      </c>
      <c r="DU23" s="164">
        <v>83.48</v>
      </c>
      <c r="DV23" s="164">
        <v>40.97</v>
      </c>
      <c r="DW23" s="164">
        <v>82.563599999999994</v>
      </c>
      <c r="DX23" s="164">
        <v>80.618200000000002</v>
      </c>
      <c r="DY23" s="164">
        <v>-27.208300000000001</v>
      </c>
      <c r="DZ23" s="164">
        <v>-13.3727</v>
      </c>
      <c r="EA23" s="164">
        <v>200.5616</v>
      </c>
      <c r="EB23" s="164">
        <v>148.54169999999999</v>
      </c>
      <c r="EC23" s="164">
        <v>144.0368</v>
      </c>
      <c r="ED23" s="164">
        <v>145.77690000000001</v>
      </c>
      <c r="EE23" s="164">
        <v>61.625</v>
      </c>
      <c r="EF23" s="164">
        <v>49.316400000000002</v>
      </c>
      <c r="EG23" s="164">
        <v>-18.812000000000001</v>
      </c>
      <c r="EH23" s="164">
        <v>355.24180000000001</v>
      </c>
      <c r="EI23" s="164">
        <v>-93.485699999999994</v>
      </c>
      <c r="EJ23" s="165"/>
      <c r="EK23" s="164">
        <v>-32.317300000000003</v>
      </c>
      <c r="EL23" s="164">
        <v>-30.258199999999999</v>
      </c>
      <c r="EM23" s="164">
        <v>14.7483</v>
      </c>
      <c r="EN23" s="164">
        <v>-31.252700000000001</v>
      </c>
      <c r="EO23" s="164">
        <v>-29.1828</v>
      </c>
      <c r="EP23" s="164">
        <v>145.97999999999999</v>
      </c>
      <c r="EQ23" s="164">
        <v>-62.549500000000002</v>
      </c>
      <c r="ER23" s="164">
        <v>-63.429499999999997</v>
      </c>
      <c r="ES23" s="164">
        <v>-13.0175</v>
      </c>
      <c r="ET23" s="164">
        <v>10.15</v>
      </c>
      <c r="EU23" s="164">
        <v>-4.2300000000000004</v>
      </c>
      <c r="EV23" s="164">
        <v>106.5</v>
      </c>
      <c r="EW23" s="164">
        <v>12.8354</v>
      </c>
      <c r="EX23" s="164">
        <v>-115.1236</v>
      </c>
      <c r="EY23" s="164">
        <v>-36.584299999999999</v>
      </c>
      <c r="EZ23" s="164">
        <v>-35.580599999999997</v>
      </c>
      <c r="FA23" s="164">
        <v>4.9992999999999999</v>
      </c>
      <c r="FB23" s="164">
        <v>-46.724499999999999</v>
      </c>
      <c r="FC23" s="164">
        <v>17.809999999999999</v>
      </c>
      <c r="FD23" s="164">
        <v>24.665700000000001</v>
      </c>
      <c r="FE23" s="165"/>
      <c r="FF23" s="164">
        <v>23.959199999999999</v>
      </c>
      <c r="FG23" s="164">
        <v>39.428699999999999</v>
      </c>
      <c r="FH23" s="164">
        <v>39.330199999999998</v>
      </c>
      <c r="FI23" s="164">
        <v>39.3048</v>
      </c>
      <c r="FJ23" s="164">
        <v>40.022100000000002</v>
      </c>
      <c r="FK23" s="164">
        <v>39.184800000000003</v>
      </c>
      <c r="FL23" s="164">
        <v>52.581299999999999</v>
      </c>
      <c r="FM23" s="164">
        <v>15.214499999999999</v>
      </c>
      <c r="FN23" s="164">
        <v>15.1014</v>
      </c>
      <c r="FO23" s="164">
        <v>31.006699999999999</v>
      </c>
      <c r="FP23" s="164">
        <v>45.236699999999999</v>
      </c>
      <c r="FQ23" s="164">
        <v>6.3739999999999997</v>
      </c>
      <c r="FR23" s="164">
        <v>6.01</v>
      </c>
      <c r="FS23" s="164">
        <v>11.568199999999999</v>
      </c>
      <c r="FT23" s="164">
        <v>1.0049999999999999</v>
      </c>
      <c r="FU23" s="164">
        <v>-6.92</v>
      </c>
      <c r="FV23" s="164">
        <v>10.35</v>
      </c>
      <c r="FW23" s="164">
        <v>0</v>
      </c>
      <c r="FX23" s="165"/>
      <c r="FY23" s="164">
        <v>-6.4059999999999997</v>
      </c>
      <c r="FZ23" s="164">
        <v>4.1959999999999997</v>
      </c>
      <c r="GA23" s="165"/>
      <c r="GB23" s="164">
        <v>35.01</v>
      </c>
      <c r="GC23" s="164">
        <v>-45.633099999999999</v>
      </c>
      <c r="GD23" s="164">
        <v>-31.3001</v>
      </c>
      <c r="GE23" s="164">
        <v>13.43</v>
      </c>
      <c r="GF23" s="164">
        <v>63.867600000000003</v>
      </c>
      <c r="GG23" s="164">
        <v>19</v>
      </c>
      <c r="GH23" s="164">
        <v>-12.2562</v>
      </c>
      <c r="GI23" s="164">
        <v>0.90400000000000003</v>
      </c>
      <c r="GJ23" s="164">
        <v>0</v>
      </c>
      <c r="GK23" s="164">
        <v>1.7685</v>
      </c>
      <c r="GL23" s="165"/>
      <c r="GM23" s="165"/>
      <c r="GN23" s="164">
        <v>-14.098599999999999</v>
      </c>
      <c r="GO23" s="164">
        <v>-24.602</v>
      </c>
      <c r="GP23" s="164">
        <v>15.4237</v>
      </c>
      <c r="GQ23" s="164">
        <v>25.818899999999999</v>
      </c>
      <c r="GR23" s="164">
        <v>59.265500000000003</v>
      </c>
      <c r="GS23" s="164">
        <v>59.831899999999997</v>
      </c>
      <c r="GT23" s="164">
        <v>-101.8069</v>
      </c>
      <c r="GU23" s="164">
        <v>-21.8323</v>
      </c>
      <c r="GV23" s="164">
        <v>31.734400000000001</v>
      </c>
      <c r="GW23" s="164">
        <v>-45.978000000000002</v>
      </c>
      <c r="GX23" s="164">
        <v>9.4144000000000005</v>
      </c>
      <c r="GY23" s="164">
        <v>10.159000000000001</v>
      </c>
      <c r="GZ23" s="164">
        <v>9.7786000000000008</v>
      </c>
      <c r="HA23" s="164">
        <v>10.944599999999999</v>
      </c>
      <c r="HB23" s="164">
        <v>37.892699999999998</v>
      </c>
      <c r="HC23" s="164">
        <v>38.636600000000001</v>
      </c>
      <c r="HD23" s="164">
        <v>2.5</v>
      </c>
      <c r="HE23" s="165"/>
      <c r="HF23" s="164">
        <v>-173.60230000000001</v>
      </c>
      <c r="HG23" s="164">
        <v>175.31440000000001</v>
      </c>
      <c r="HH23" s="164">
        <v>-4.3865999999999996</v>
      </c>
      <c r="HI23" s="164">
        <v>-36.772599999999997</v>
      </c>
      <c r="HJ23" s="164">
        <v>-37.569200000000002</v>
      </c>
      <c r="HK23" s="164">
        <v>-70.014499999999998</v>
      </c>
      <c r="HL23" s="164">
        <v>-63.9208</v>
      </c>
      <c r="HM23" s="164">
        <v>81.751000000000005</v>
      </c>
      <c r="HN23" s="164">
        <v>78.258899999999997</v>
      </c>
      <c r="HO23" s="164">
        <v>0</v>
      </c>
      <c r="HP23" s="165"/>
      <c r="HQ23" s="164">
        <v>1.3651</v>
      </c>
      <c r="HR23" s="164">
        <v>1.2771999999999999</v>
      </c>
      <c r="HS23" s="164">
        <v>-8.8102</v>
      </c>
      <c r="HT23" s="164">
        <v>-9.0025999999999993</v>
      </c>
      <c r="HU23" s="164">
        <v>43.63</v>
      </c>
      <c r="HV23" s="164">
        <v>42.33</v>
      </c>
      <c r="HW23" s="164">
        <v>-14</v>
      </c>
      <c r="HX23" s="164">
        <v>-13.8</v>
      </c>
      <c r="HY23" s="164">
        <v>21.6585</v>
      </c>
      <c r="HZ23" s="164">
        <v>-62.56</v>
      </c>
      <c r="IA23" s="164">
        <v>-270.34300000000002</v>
      </c>
      <c r="IB23" s="164">
        <v>63.492600000000003</v>
      </c>
      <c r="IC23" s="164">
        <v>64.9589</v>
      </c>
      <c r="ID23" s="164">
        <v>8.8000000000000007</v>
      </c>
      <c r="IE23" s="164">
        <v>-55.6</v>
      </c>
      <c r="IF23" s="164">
        <v>-0.1</v>
      </c>
      <c r="IG23" s="164">
        <v>0.6</v>
      </c>
      <c r="IH23" s="164">
        <v>1.2939000000000001</v>
      </c>
      <c r="II23" s="165"/>
      <c r="IJ23" s="164">
        <v>0</v>
      </c>
      <c r="IK23" s="164">
        <v>126.655</v>
      </c>
      <c r="IL23" s="164">
        <v>24.391200000000001</v>
      </c>
      <c r="IM23" s="164">
        <v>3.7801</v>
      </c>
      <c r="IN23" s="165"/>
      <c r="IO23" s="164">
        <v>-8.2324000000000002</v>
      </c>
      <c r="IP23" s="164">
        <v>1.3957999999999999</v>
      </c>
      <c r="IQ23" s="164">
        <v>-96.948499999999996</v>
      </c>
      <c r="IR23" s="164">
        <v>39.238500000000002</v>
      </c>
      <c r="IS23" s="164">
        <v>-4.5411000000000001</v>
      </c>
      <c r="IT23" s="164">
        <v>161.88200000000001</v>
      </c>
      <c r="IU23" s="164">
        <v>161.7296</v>
      </c>
      <c r="IV23" s="164">
        <v>99.125200000000007</v>
      </c>
      <c r="IW23" s="164">
        <v>-19.815899999999999</v>
      </c>
      <c r="IX23" s="164">
        <v>-37.590800000000002</v>
      </c>
      <c r="IY23" s="164">
        <v>-55.436500000000002</v>
      </c>
      <c r="IZ23" s="164">
        <v>55.433300000000003</v>
      </c>
      <c r="JA23" s="164">
        <v>-9.4662000000000006</v>
      </c>
      <c r="JB23" s="165"/>
      <c r="JC23" s="164">
        <v>5.12</v>
      </c>
      <c r="JD23" s="164">
        <v>0.84399999999999997</v>
      </c>
      <c r="JE23" s="164">
        <v>0.83599999999999997</v>
      </c>
      <c r="JF23" s="164">
        <v>-4.96</v>
      </c>
      <c r="JG23" s="164">
        <v>-16.079999999999998</v>
      </c>
      <c r="JH23" s="165"/>
      <c r="JI23" s="164">
        <v>17.463899999999999</v>
      </c>
      <c r="JJ23" s="164">
        <v>-6.2668999999999997</v>
      </c>
      <c r="JK23" s="164">
        <v>-45.381900000000002</v>
      </c>
      <c r="JL23" s="164">
        <v>7.6</v>
      </c>
      <c r="JM23" s="164">
        <v>17.753</v>
      </c>
      <c r="JN23" s="164">
        <v>19.183</v>
      </c>
      <c r="JO23" s="164">
        <v>11.5153</v>
      </c>
      <c r="JP23" s="164">
        <v>13.680899999999999</v>
      </c>
      <c r="JQ23" s="164">
        <v>48.668300000000002</v>
      </c>
      <c r="JR23" s="164">
        <v>51.686700000000002</v>
      </c>
      <c r="JS23" s="164">
        <v>53.180900000000001</v>
      </c>
      <c r="JT23" s="165"/>
      <c r="JU23" s="164">
        <v>56.2</v>
      </c>
      <c r="JV23" s="164">
        <v>19.593800000000002</v>
      </c>
      <c r="JW23" s="164">
        <v>6.68</v>
      </c>
      <c r="JX23" s="165"/>
      <c r="JY23" s="164">
        <v>-63.287300000000002</v>
      </c>
      <c r="JZ23" s="164">
        <v>85.480500000000006</v>
      </c>
      <c r="KA23" s="164">
        <v>71.620400000000004</v>
      </c>
      <c r="KB23" s="164">
        <v>-63.412399999999998</v>
      </c>
      <c r="KC23" s="164">
        <v>-84.5822</v>
      </c>
      <c r="KD23" s="164">
        <v>63.3979</v>
      </c>
      <c r="KE23" s="164">
        <v>20.013400000000001</v>
      </c>
      <c r="KF23" s="164">
        <v>-63.4</v>
      </c>
      <c r="KG23" s="164">
        <v>65</v>
      </c>
      <c r="KH23" s="164">
        <v>-173.63339999999999</v>
      </c>
      <c r="KI23" s="164">
        <v>300.25979999999998</v>
      </c>
    </row>
    <row r="24" spans="1:295" ht="18" customHeight="1" x14ac:dyDescent="0.25">
      <c r="A24" s="159" t="s">
        <v>66</v>
      </c>
      <c r="B24" s="159" t="s">
        <v>821</v>
      </c>
      <c r="C24" s="166">
        <v>0</v>
      </c>
      <c r="D24" s="168">
        <v>14.7822</v>
      </c>
      <c r="E24" s="168">
        <v>-22.143999999999998</v>
      </c>
      <c r="F24" s="168">
        <v>8.4069000000000003</v>
      </c>
      <c r="G24" s="168">
        <v>16.677900000000001</v>
      </c>
      <c r="H24" s="167"/>
      <c r="I24" s="168">
        <v>43.167400000000001</v>
      </c>
      <c r="J24" s="168">
        <v>-78.583399999999997</v>
      </c>
      <c r="K24" s="168">
        <v>47.620800000000003</v>
      </c>
      <c r="L24" s="168">
        <v>24.161300000000001</v>
      </c>
      <c r="M24" s="167"/>
      <c r="N24" s="168">
        <v>0</v>
      </c>
      <c r="O24" s="168">
        <v>-34.262</v>
      </c>
      <c r="P24" s="168">
        <v>30.8</v>
      </c>
      <c r="Q24" s="168">
        <v>11.592000000000001</v>
      </c>
      <c r="R24" s="168">
        <v>-28.6</v>
      </c>
      <c r="S24" s="168">
        <v>10.8329</v>
      </c>
      <c r="T24" s="168">
        <v>40.724200000000003</v>
      </c>
      <c r="U24" s="168">
        <v>14.686400000000001</v>
      </c>
      <c r="V24" s="168">
        <v>14.9435</v>
      </c>
      <c r="W24" s="168">
        <v>24.7761</v>
      </c>
      <c r="X24" s="168">
        <v>15.677199999999999</v>
      </c>
      <c r="Y24" s="168">
        <v>0.1113</v>
      </c>
      <c r="Z24" s="168">
        <v>2.5188999999999999</v>
      </c>
      <c r="AA24" s="167"/>
      <c r="AB24" s="167"/>
      <c r="AC24" s="168">
        <v>-122.15</v>
      </c>
      <c r="AD24" s="167"/>
      <c r="AE24" s="167"/>
      <c r="AF24" s="168">
        <v>0</v>
      </c>
      <c r="AG24" s="168">
        <v>33</v>
      </c>
      <c r="AH24" s="168">
        <v>27.312999999999999</v>
      </c>
      <c r="AI24" s="168">
        <v>0.28599999999999998</v>
      </c>
      <c r="AJ24" s="166">
        <v>0</v>
      </c>
      <c r="AK24" s="168">
        <v>-37.51</v>
      </c>
      <c r="AL24" s="168">
        <v>-83.05</v>
      </c>
      <c r="AM24" s="168">
        <v>37.56</v>
      </c>
      <c r="AN24" s="168">
        <v>37.450000000000003</v>
      </c>
      <c r="AO24" s="168">
        <v>10.0527</v>
      </c>
      <c r="AP24" s="168">
        <v>10.333</v>
      </c>
      <c r="AQ24" s="168">
        <v>64.508600000000001</v>
      </c>
      <c r="AR24" s="168">
        <v>66.429900000000004</v>
      </c>
      <c r="AS24" s="168">
        <v>45.958399999999997</v>
      </c>
      <c r="AT24" s="168">
        <v>-61.889099999999999</v>
      </c>
      <c r="AU24" s="166">
        <v>0</v>
      </c>
      <c r="AV24" s="168">
        <v>10.119</v>
      </c>
      <c r="AW24" s="168">
        <v>11.1557</v>
      </c>
      <c r="AX24" s="168">
        <v>71.400300000000001</v>
      </c>
      <c r="AY24" s="168">
        <v>72.471900000000005</v>
      </c>
      <c r="AZ24" s="168">
        <v>-14.1287</v>
      </c>
      <c r="BA24" s="168">
        <v>-16.001100000000001</v>
      </c>
      <c r="BB24" s="168">
        <v>-442.2278</v>
      </c>
      <c r="BC24" s="168">
        <v>-14.7658</v>
      </c>
      <c r="BD24" s="168">
        <v>-13.9</v>
      </c>
      <c r="BE24" s="168">
        <v>-13.9</v>
      </c>
      <c r="BF24" s="168">
        <v>71.041600000000003</v>
      </c>
      <c r="BG24" s="167"/>
      <c r="BH24" s="168">
        <v>-4.4606000000000003</v>
      </c>
      <c r="BI24" s="167"/>
      <c r="BJ24" s="168">
        <v>-44.372799999999998</v>
      </c>
      <c r="BK24" s="168">
        <v>5.6140999999999996</v>
      </c>
      <c r="BL24" s="168">
        <v>5.9825999999999997</v>
      </c>
      <c r="BM24" s="168">
        <v>4.1589999999999998</v>
      </c>
      <c r="BN24" s="168">
        <v>503.58580000000001</v>
      </c>
      <c r="BO24" s="168">
        <v>79.866900000000001</v>
      </c>
      <c r="BP24" s="168">
        <v>79.744799999999998</v>
      </c>
      <c r="BQ24" s="168">
        <v>-322.94869999999997</v>
      </c>
      <c r="BR24" s="168">
        <v>499.80869999999999</v>
      </c>
      <c r="BS24" s="167"/>
      <c r="BT24" s="168">
        <v>-59.767600000000002</v>
      </c>
      <c r="BU24" s="168">
        <v>61.192999999999998</v>
      </c>
      <c r="BV24" s="168">
        <v>86.382999999999996</v>
      </c>
      <c r="BW24" s="168">
        <v>15</v>
      </c>
      <c r="BX24" s="168">
        <v>21.84</v>
      </c>
      <c r="BY24" s="167"/>
      <c r="BZ24" s="168">
        <v>89.57</v>
      </c>
      <c r="CA24" s="168">
        <v>-52.506999999999998</v>
      </c>
      <c r="CB24" s="168">
        <v>-53.980499999999999</v>
      </c>
      <c r="CC24" s="168">
        <v>88.629199999999997</v>
      </c>
      <c r="CD24" s="168">
        <v>88.240899999999996</v>
      </c>
      <c r="CE24" s="167"/>
      <c r="CF24" s="168">
        <v>-64.660499999999999</v>
      </c>
      <c r="CG24" s="168">
        <v>-64.098100000000002</v>
      </c>
      <c r="CH24" s="168">
        <v>-5.9509999999999996</v>
      </c>
      <c r="CI24" s="167"/>
      <c r="CJ24" s="167"/>
      <c r="CK24" s="167"/>
      <c r="CL24" s="168">
        <v>106.4</v>
      </c>
      <c r="CM24" s="168">
        <v>95.9</v>
      </c>
      <c r="CN24" s="168">
        <v>-13.7</v>
      </c>
      <c r="CO24" s="168">
        <v>81.734300000000005</v>
      </c>
      <c r="CP24" s="168">
        <v>80.613399999999999</v>
      </c>
      <c r="CQ24" s="168">
        <v>80.070999999999998</v>
      </c>
      <c r="CR24" s="168">
        <v>-11.572100000000001</v>
      </c>
      <c r="CS24" s="168">
        <v>-11.1174</v>
      </c>
      <c r="CT24" s="168">
        <v>20.505400000000002</v>
      </c>
      <c r="CU24" s="168">
        <v>-55.478400000000001</v>
      </c>
      <c r="CV24" s="168">
        <v>23.997800000000002</v>
      </c>
      <c r="CW24" s="168">
        <v>10.6496</v>
      </c>
      <c r="CX24" s="168">
        <v>66.16</v>
      </c>
      <c r="CY24" s="168">
        <v>33.71</v>
      </c>
      <c r="CZ24" s="168">
        <v>51.3354</v>
      </c>
      <c r="DA24" s="168">
        <v>48.930399999999999</v>
      </c>
      <c r="DB24" s="168">
        <v>-27.13</v>
      </c>
      <c r="DC24" s="168">
        <v>-6.1542000000000003</v>
      </c>
      <c r="DD24" s="167"/>
      <c r="DE24" s="167"/>
      <c r="DF24" s="168">
        <v>-73.831299999999999</v>
      </c>
      <c r="DG24" s="168">
        <v>-9.2644000000000002</v>
      </c>
      <c r="DH24" s="168">
        <v>-16.686199999999999</v>
      </c>
      <c r="DI24" s="168">
        <v>-85.6</v>
      </c>
      <c r="DJ24" s="168">
        <v>-84.7</v>
      </c>
      <c r="DK24" s="168">
        <v>14.9551</v>
      </c>
      <c r="DL24" s="168">
        <v>55.087299999999999</v>
      </c>
      <c r="DM24" s="168">
        <v>61.5383</v>
      </c>
      <c r="DN24" s="168">
        <v>77.362099999999998</v>
      </c>
      <c r="DO24" s="168">
        <v>54.66</v>
      </c>
      <c r="DP24" s="168">
        <v>-8.56</v>
      </c>
      <c r="DQ24" s="168">
        <v>33.4955</v>
      </c>
      <c r="DR24" s="168">
        <v>74.584199999999996</v>
      </c>
      <c r="DS24" s="168">
        <v>-18.84</v>
      </c>
      <c r="DT24" s="168">
        <v>-19.07</v>
      </c>
      <c r="DU24" s="168">
        <v>86.09</v>
      </c>
      <c r="DV24" s="168">
        <v>42.55</v>
      </c>
      <c r="DW24" s="168">
        <v>75.090900000000005</v>
      </c>
      <c r="DX24" s="168">
        <v>73.945499999999996</v>
      </c>
      <c r="DY24" s="167"/>
      <c r="DZ24" s="168">
        <v>-31.5273</v>
      </c>
      <c r="EA24" s="168">
        <v>190.27340000000001</v>
      </c>
      <c r="EB24" s="168">
        <v>139.53280000000001</v>
      </c>
      <c r="EC24" s="168">
        <v>131.6748</v>
      </c>
      <c r="ED24" s="168">
        <v>135.39099999999999</v>
      </c>
      <c r="EE24" s="168">
        <v>57.428400000000003</v>
      </c>
      <c r="EF24" s="168">
        <v>45.396000000000001</v>
      </c>
      <c r="EG24" s="168">
        <v>-19.350000000000001</v>
      </c>
      <c r="EH24" s="168">
        <v>336.7396</v>
      </c>
      <c r="EI24" s="168">
        <v>-100.4384</v>
      </c>
      <c r="EJ24" s="167"/>
      <c r="EK24" s="168">
        <v>-32.619900000000001</v>
      </c>
      <c r="EL24" s="168">
        <v>-29.8249</v>
      </c>
      <c r="EM24" s="168">
        <v>20.210100000000001</v>
      </c>
      <c r="EN24" s="168">
        <v>-31.167400000000001</v>
      </c>
      <c r="EO24" s="168">
        <v>-28.9175</v>
      </c>
      <c r="EP24" s="168">
        <v>138.30000000000001</v>
      </c>
      <c r="EQ24" s="168">
        <v>-67.2256</v>
      </c>
      <c r="ER24" s="168">
        <v>-67.095100000000002</v>
      </c>
      <c r="ES24" s="168">
        <v>-9.7790999999999997</v>
      </c>
      <c r="ET24" s="168">
        <v>15.94</v>
      </c>
      <c r="EU24" s="168">
        <v>-5.09</v>
      </c>
      <c r="EV24" s="168">
        <v>96.4</v>
      </c>
      <c r="EW24" s="168">
        <v>13.3001</v>
      </c>
      <c r="EX24" s="168">
        <v>-116.99469999999999</v>
      </c>
      <c r="EY24" s="168">
        <v>-37.087899999999998</v>
      </c>
      <c r="EZ24" s="168">
        <v>-35.930999999999997</v>
      </c>
      <c r="FA24" s="168">
        <v>6.4345999999999997</v>
      </c>
      <c r="FB24" s="168">
        <v>-43.239100000000001</v>
      </c>
      <c r="FC24" s="168">
        <v>15.2873</v>
      </c>
      <c r="FD24" s="168">
        <v>23.488900000000001</v>
      </c>
      <c r="FE24" s="167"/>
      <c r="FF24" s="168">
        <v>22.947500000000002</v>
      </c>
      <c r="FG24" s="168">
        <v>38.587499999999999</v>
      </c>
      <c r="FH24" s="168">
        <v>38.894199999999998</v>
      </c>
      <c r="FI24" s="168">
        <v>37.537999999999997</v>
      </c>
      <c r="FJ24" s="168">
        <v>53.083599999999997</v>
      </c>
      <c r="FK24" s="168">
        <v>52.581299999999999</v>
      </c>
      <c r="FL24" s="168">
        <v>-4.1863999999999999</v>
      </c>
      <c r="FM24" s="168">
        <v>34.349400000000003</v>
      </c>
      <c r="FN24" s="168">
        <v>34.396599999999999</v>
      </c>
      <c r="FO24" s="168">
        <v>-14.7423</v>
      </c>
      <c r="FP24" s="168">
        <v>0</v>
      </c>
      <c r="FQ24" s="168">
        <v>-4.0998000000000001</v>
      </c>
      <c r="FR24" s="168">
        <v>0.99</v>
      </c>
      <c r="FS24" s="168">
        <v>13.780099999999999</v>
      </c>
      <c r="FT24" s="168">
        <v>0.96220000000000006</v>
      </c>
      <c r="FU24" s="168">
        <v>-8.31</v>
      </c>
      <c r="FV24" s="168">
        <v>10.36</v>
      </c>
      <c r="FW24" s="167"/>
      <c r="FX24" s="167"/>
      <c r="FY24" s="168">
        <v>-6.548</v>
      </c>
      <c r="FZ24" s="168">
        <v>4.548</v>
      </c>
      <c r="GA24" s="167"/>
      <c r="GB24" s="168">
        <v>36.15</v>
      </c>
      <c r="GC24" s="168">
        <v>1.472</v>
      </c>
      <c r="GD24" s="168">
        <v>14.344200000000001</v>
      </c>
      <c r="GE24" s="168">
        <v>12.77</v>
      </c>
      <c r="GF24" s="168">
        <v>70.518299999999996</v>
      </c>
      <c r="GG24" s="168">
        <v>20.8</v>
      </c>
      <c r="GH24" s="168">
        <v>-17.130299999999998</v>
      </c>
      <c r="GI24" s="168">
        <v>1.2175</v>
      </c>
      <c r="GJ24" s="168">
        <v>1.0692999999999999</v>
      </c>
      <c r="GK24" s="168">
        <v>1.8180000000000001</v>
      </c>
      <c r="GL24" s="167"/>
      <c r="GM24" s="167"/>
      <c r="GN24" s="168">
        <v>-13.2935</v>
      </c>
      <c r="GO24" s="168">
        <v>-28.693899999999999</v>
      </c>
      <c r="GP24" s="168">
        <v>15.572100000000001</v>
      </c>
      <c r="GQ24" s="168">
        <v>30.174900000000001</v>
      </c>
      <c r="GR24" s="168">
        <v>57.337800000000001</v>
      </c>
      <c r="GS24" s="168">
        <v>59.575499999999998</v>
      </c>
      <c r="GT24" s="168">
        <v>-122.482</v>
      </c>
      <c r="GU24" s="168">
        <v>-24.4054</v>
      </c>
      <c r="GV24" s="168">
        <v>35.259700000000002</v>
      </c>
      <c r="GW24" s="168">
        <v>-50.103099999999998</v>
      </c>
      <c r="GX24" s="168">
        <v>9.1</v>
      </c>
      <c r="GY24" s="168">
        <v>9.65</v>
      </c>
      <c r="GZ24" s="168">
        <v>9.2407000000000004</v>
      </c>
      <c r="HA24" s="167"/>
      <c r="HB24" s="168">
        <v>40.283099999999997</v>
      </c>
      <c r="HC24" s="168">
        <v>41.886499999999998</v>
      </c>
      <c r="HD24" s="168">
        <v>2.1</v>
      </c>
      <c r="HE24" s="167"/>
      <c r="HF24" s="168">
        <v>-179.53489999999999</v>
      </c>
      <c r="HG24" s="168">
        <v>179.1799</v>
      </c>
      <c r="HH24" s="168">
        <v>5.0812999999999997</v>
      </c>
      <c r="HI24" s="168">
        <v>-39.372399999999999</v>
      </c>
      <c r="HJ24" s="168">
        <v>-40.9878</v>
      </c>
      <c r="HK24" s="168">
        <v>-70.332800000000006</v>
      </c>
      <c r="HL24" s="168">
        <v>-64.4876</v>
      </c>
      <c r="HM24" s="168">
        <v>80.059600000000003</v>
      </c>
      <c r="HN24" s="168">
        <v>79.453699999999998</v>
      </c>
      <c r="HO24" s="167"/>
      <c r="HP24" s="167"/>
      <c r="HQ24" s="168">
        <v>-1.9198999999999999</v>
      </c>
      <c r="HR24" s="168">
        <v>-2.1067</v>
      </c>
      <c r="HS24" s="168">
        <v>-18.188400000000001</v>
      </c>
      <c r="HT24" s="168">
        <v>-19.123200000000001</v>
      </c>
      <c r="HU24" s="168">
        <v>45.78</v>
      </c>
      <c r="HV24" s="168">
        <v>44.91</v>
      </c>
      <c r="HW24" s="168">
        <v>-15.6</v>
      </c>
      <c r="HX24" s="168">
        <v>-15.1</v>
      </c>
      <c r="HY24" s="168">
        <v>22.171199999999999</v>
      </c>
      <c r="HZ24" s="168">
        <v>-55.68</v>
      </c>
      <c r="IA24" s="168">
        <v>-273.10739999999998</v>
      </c>
      <c r="IB24" s="168">
        <v>63.254899999999999</v>
      </c>
      <c r="IC24" s="168">
        <v>62.869199999999999</v>
      </c>
      <c r="ID24" s="168">
        <v>8.1999999999999993</v>
      </c>
      <c r="IE24" s="168">
        <v>-53</v>
      </c>
      <c r="IF24" s="168">
        <v>3</v>
      </c>
      <c r="IG24" s="168">
        <v>3.1</v>
      </c>
      <c r="IH24" s="167"/>
      <c r="II24" s="167"/>
      <c r="IJ24" s="168">
        <v>0</v>
      </c>
      <c r="IK24" s="168">
        <v>128.1225</v>
      </c>
      <c r="IL24" s="168">
        <v>36.422400000000003</v>
      </c>
      <c r="IM24" s="168">
        <v>18.8003</v>
      </c>
      <c r="IN24" s="167"/>
      <c r="IO24" s="168">
        <v>-14.154199999999999</v>
      </c>
      <c r="IP24" s="168">
        <v>3.5461</v>
      </c>
      <c r="IQ24" s="168">
        <v>-92.393199999999993</v>
      </c>
      <c r="IR24" s="168">
        <v>41.656399999999998</v>
      </c>
      <c r="IS24" s="168">
        <v>-7.3273999999999999</v>
      </c>
      <c r="IT24" s="168">
        <v>167.5883</v>
      </c>
      <c r="IU24" s="168">
        <v>167.00380000000001</v>
      </c>
      <c r="IV24" s="168">
        <v>93.527900000000002</v>
      </c>
      <c r="IW24" s="168">
        <v>-31.579899999999999</v>
      </c>
      <c r="IX24" s="168">
        <v>-39.781500000000001</v>
      </c>
      <c r="IY24" s="168">
        <v>-62.721800000000002</v>
      </c>
      <c r="IZ24" s="168">
        <v>62.877600000000001</v>
      </c>
      <c r="JA24" s="168">
        <v>-8.5680999999999994</v>
      </c>
      <c r="JB24" s="167"/>
      <c r="JC24" s="168">
        <v>2.96</v>
      </c>
      <c r="JD24" s="168">
        <v>0</v>
      </c>
      <c r="JE24" s="168">
        <v>2.0659999999999998</v>
      </c>
      <c r="JF24" s="168">
        <v>-3.6</v>
      </c>
      <c r="JG24" s="168">
        <v>-18.399999999999999</v>
      </c>
      <c r="JH24" s="167"/>
      <c r="JI24" s="168">
        <v>20.216699999999999</v>
      </c>
      <c r="JJ24" s="168">
        <v>-7.7927999999999997</v>
      </c>
      <c r="JK24" s="168">
        <v>-44.853900000000003</v>
      </c>
      <c r="JL24" s="168">
        <v>5.7</v>
      </c>
      <c r="JM24" s="168">
        <v>12.698</v>
      </c>
      <c r="JN24" s="168">
        <v>13.228</v>
      </c>
      <c r="JO24" s="168">
        <v>11.530099999999999</v>
      </c>
      <c r="JP24" s="168">
        <v>13.6843</v>
      </c>
      <c r="JQ24" s="168">
        <v>53.403799999999997</v>
      </c>
      <c r="JR24" s="168">
        <v>50.862099999999998</v>
      </c>
      <c r="JS24" s="168">
        <v>52.4193</v>
      </c>
      <c r="JT24" s="167"/>
      <c r="JU24" s="168">
        <v>55.9</v>
      </c>
      <c r="JV24" s="168">
        <v>18.443000000000001</v>
      </c>
      <c r="JW24" s="168">
        <v>6.76</v>
      </c>
      <c r="JX24" s="167"/>
      <c r="JY24" s="168">
        <v>-62.862499999999997</v>
      </c>
      <c r="JZ24" s="168">
        <v>84.715100000000007</v>
      </c>
      <c r="KA24" s="168">
        <v>71.771699999999996</v>
      </c>
      <c r="KB24" s="168">
        <v>-62.978099999999998</v>
      </c>
      <c r="KC24" s="168">
        <v>-83.983199999999997</v>
      </c>
      <c r="KD24" s="168">
        <v>64.053700000000006</v>
      </c>
      <c r="KE24" s="168">
        <v>18.9163</v>
      </c>
      <c r="KF24" s="168">
        <v>-62.5</v>
      </c>
      <c r="KG24" s="168">
        <v>62.6</v>
      </c>
      <c r="KH24" s="168">
        <v>-171.0085</v>
      </c>
      <c r="KI24" s="168">
        <v>312.13560000000001</v>
      </c>
    </row>
    <row r="25" spans="1:295" ht="18" customHeight="1" x14ac:dyDescent="0.25">
      <c r="A25" s="159" t="s">
        <v>66</v>
      </c>
      <c r="B25" s="159" t="s">
        <v>822</v>
      </c>
      <c r="C25" s="160">
        <v>0</v>
      </c>
      <c r="D25" s="161">
        <v>15.5063</v>
      </c>
      <c r="E25" s="161">
        <v>-22.393799999999999</v>
      </c>
      <c r="F25" s="161">
        <v>8.6105999999999998</v>
      </c>
      <c r="G25" s="161">
        <v>16.1539</v>
      </c>
      <c r="H25" s="162"/>
      <c r="I25" s="161">
        <v>45.237900000000003</v>
      </c>
      <c r="J25" s="161">
        <v>-84.158699999999996</v>
      </c>
      <c r="K25" s="161">
        <v>50.902099999999997</v>
      </c>
      <c r="L25" s="161">
        <v>26.313199999999998</v>
      </c>
      <c r="M25" s="162"/>
      <c r="N25" s="161">
        <v>0</v>
      </c>
      <c r="O25" s="161">
        <v>-45.393999999999998</v>
      </c>
      <c r="P25" s="161">
        <v>41.8</v>
      </c>
      <c r="Q25" s="161">
        <v>20.7</v>
      </c>
      <c r="R25" s="161">
        <v>-39.6</v>
      </c>
      <c r="S25" s="161">
        <v>10.5448</v>
      </c>
      <c r="T25" s="161">
        <v>43.317399999999999</v>
      </c>
      <c r="U25" s="161">
        <v>15.3986</v>
      </c>
      <c r="V25" s="161">
        <v>15.211600000000001</v>
      </c>
      <c r="W25" s="161">
        <v>25.89</v>
      </c>
      <c r="X25" s="161">
        <v>15.8843</v>
      </c>
      <c r="Y25" s="161">
        <v>0.11700000000000001</v>
      </c>
      <c r="Z25" s="161">
        <v>2.5535999999999999</v>
      </c>
      <c r="AA25" s="162"/>
      <c r="AB25" s="162"/>
      <c r="AC25" s="161">
        <v>-128.04</v>
      </c>
      <c r="AD25" s="162"/>
      <c r="AE25" s="162"/>
      <c r="AF25" s="161">
        <v>0</v>
      </c>
      <c r="AG25" s="161">
        <v>44</v>
      </c>
      <c r="AH25" s="161">
        <v>27.027999999999999</v>
      </c>
      <c r="AI25" s="161">
        <v>0.27900000000000003</v>
      </c>
      <c r="AJ25" s="160">
        <v>0</v>
      </c>
      <c r="AK25" s="161">
        <v>-38.630000000000003</v>
      </c>
      <c r="AL25" s="161">
        <v>-87.34</v>
      </c>
      <c r="AM25" s="161">
        <v>38.729999999999997</v>
      </c>
      <c r="AN25" s="161">
        <v>39.99</v>
      </c>
      <c r="AO25" s="161">
        <v>10.924300000000001</v>
      </c>
      <c r="AP25" s="161">
        <v>10.7174</v>
      </c>
      <c r="AQ25" s="161">
        <v>66.801900000000003</v>
      </c>
      <c r="AR25" s="161">
        <v>69.010000000000005</v>
      </c>
      <c r="AS25" s="161">
        <v>47.305700000000002</v>
      </c>
      <c r="AT25" s="161">
        <v>-52.110100000000003</v>
      </c>
      <c r="AU25" s="161">
        <v>-51.801000000000002</v>
      </c>
      <c r="AV25" s="161">
        <v>26.486699999999999</v>
      </c>
      <c r="AW25" s="161">
        <v>27.041699999999999</v>
      </c>
      <c r="AX25" s="161">
        <v>75.686999999999998</v>
      </c>
      <c r="AY25" s="161">
        <v>78.634100000000004</v>
      </c>
      <c r="AZ25" s="161">
        <v>-3.0078999999999998</v>
      </c>
      <c r="BA25" s="161">
        <v>-5.3963000000000001</v>
      </c>
      <c r="BB25" s="161">
        <v>-436.14319999999998</v>
      </c>
      <c r="BC25" s="161">
        <v>-16.47</v>
      </c>
      <c r="BD25" s="161">
        <v>-13.3</v>
      </c>
      <c r="BE25" s="161">
        <v>-13.2</v>
      </c>
      <c r="BF25" s="161">
        <v>61.238500000000002</v>
      </c>
      <c r="BG25" s="161">
        <v>58.855800000000002</v>
      </c>
      <c r="BH25" s="161">
        <v>-1.1267</v>
      </c>
      <c r="BI25" s="162"/>
      <c r="BJ25" s="161">
        <v>-54.072000000000003</v>
      </c>
      <c r="BK25" s="161">
        <v>6.4707999999999997</v>
      </c>
      <c r="BL25" s="161">
        <v>7.3491999999999997</v>
      </c>
      <c r="BM25" s="161">
        <v>5.0182000000000002</v>
      </c>
      <c r="BN25" s="161">
        <v>496.84120000000001</v>
      </c>
      <c r="BO25" s="161">
        <v>84.933000000000007</v>
      </c>
      <c r="BP25" s="161">
        <v>85.573899999999995</v>
      </c>
      <c r="BQ25" s="161">
        <v>-324.42860000000002</v>
      </c>
      <c r="BR25" s="161">
        <v>517.40920000000006</v>
      </c>
      <c r="BS25" s="162"/>
      <c r="BT25" s="161">
        <v>-76.713899999999995</v>
      </c>
      <c r="BU25" s="161">
        <v>77.360299999999995</v>
      </c>
      <c r="BV25" s="161">
        <v>91.632300000000001</v>
      </c>
      <c r="BW25" s="161">
        <v>16.48</v>
      </c>
      <c r="BX25" s="161">
        <v>23.31</v>
      </c>
      <c r="BY25" s="162"/>
      <c r="BZ25" s="161">
        <v>94.26</v>
      </c>
      <c r="CA25" s="161">
        <v>-56.659700000000001</v>
      </c>
      <c r="CB25" s="161">
        <v>-58.5351</v>
      </c>
      <c r="CC25" s="161">
        <v>95.302599999999998</v>
      </c>
      <c r="CD25" s="161">
        <v>96.292100000000005</v>
      </c>
      <c r="CE25" s="162"/>
      <c r="CF25" s="161">
        <v>-84.193200000000004</v>
      </c>
      <c r="CG25" s="161">
        <v>-83.522000000000006</v>
      </c>
      <c r="CH25" s="161">
        <v>5.3981000000000003</v>
      </c>
      <c r="CI25" s="162"/>
      <c r="CJ25" s="162"/>
      <c r="CK25" s="162"/>
      <c r="CL25" s="161">
        <v>111</v>
      </c>
      <c r="CM25" s="161">
        <v>100</v>
      </c>
      <c r="CN25" s="161">
        <v>-13.99</v>
      </c>
      <c r="CO25" s="161">
        <v>79.603099999999998</v>
      </c>
      <c r="CP25" s="161">
        <v>78.228700000000003</v>
      </c>
      <c r="CQ25" s="161">
        <v>77.414699999999996</v>
      </c>
      <c r="CR25" s="161">
        <v>-14.2247</v>
      </c>
      <c r="CS25" s="161">
        <v>-13.4148</v>
      </c>
      <c r="CT25" s="161">
        <v>27.251999999999999</v>
      </c>
      <c r="CU25" s="161">
        <v>-62.734900000000003</v>
      </c>
      <c r="CV25" s="161">
        <v>33.118099999999998</v>
      </c>
      <c r="CW25" s="161">
        <v>11.325200000000001</v>
      </c>
      <c r="CX25" s="161">
        <v>72.319999999999993</v>
      </c>
      <c r="CY25" s="161">
        <v>37.1</v>
      </c>
      <c r="CZ25" s="161">
        <v>56.491700000000002</v>
      </c>
      <c r="DA25" s="161">
        <v>51.274099999999997</v>
      </c>
      <c r="DB25" s="161">
        <v>-29.07</v>
      </c>
      <c r="DC25" s="161">
        <v>-6.5309999999999997</v>
      </c>
      <c r="DD25" s="162"/>
      <c r="DE25" s="162"/>
      <c r="DF25" s="161">
        <v>-90.105999999999995</v>
      </c>
      <c r="DG25" s="161">
        <v>-10.648</v>
      </c>
      <c r="DH25" s="161">
        <v>-17.7989</v>
      </c>
      <c r="DI25" s="161">
        <v>-87.3</v>
      </c>
      <c r="DJ25" s="161">
        <v>-87.4</v>
      </c>
      <c r="DK25" s="161">
        <v>16.0703</v>
      </c>
      <c r="DL25" s="161">
        <v>58.602899999999998</v>
      </c>
      <c r="DM25" s="161">
        <v>64.825800000000001</v>
      </c>
      <c r="DN25" s="161">
        <v>83.221400000000003</v>
      </c>
      <c r="DO25" s="161">
        <v>58.34</v>
      </c>
      <c r="DP25" s="161">
        <v>-9.51</v>
      </c>
      <c r="DQ25" s="161">
        <v>36.2545</v>
      </c>
      <c r="DR25" s="161">
        <v>89.295100000000005</v>
      </c>
      <c r="DS25" s="161">
        <v>-21.66</v>
      </c>
      <c r="DT25" s="161">
        <v>-21.97</v>
      </c>
      <c r="DU25" s="161">
        <v>92.19</v>
      </c>
      <c r="DV25" s="161">
        <v>44.96</v>
      </c>
      <c r="DW25" s="161">
        <v>91.109099999999998</v>
      </c>
      <c r="DX25" s="161">
        <v>89.636399999999995</v>
      </c>
      <c r="DY25" s="162"/>
      <c r="DZ25" s="161">
        <v>-30.818200000000001</v>
      </c>
      <c r="EA25" s="161">
        <v>214.59469999999999</v>
      </c>
      <c r="EB25" s="161">
        <v>155.239</v>
      </c>
      <c r="EC25" s="161">
        <v>149.01849999999999</v>
      </c>
      <c r="ED25" s="161">
        <v>152.62289999999999</v>
      </c>
      <c r="EE25" s="161">
        <v>64.285899999999998</v>
      </c>
      <c r="EF25" s="161">
        <v>52.409300000000002</v>
      </c>
      <c r="EG25" s="161">
        <v>-21.030999999999999</v>
      </c>
      <c r="EH25" s="161">
        <v>339.1404</v>
      </c>
      <c r="EI25" s="161">
        <v>-38.655999999999999</v>
      </c>
      <c r="EJ25" s="162"/>
      <c r="EK25" s="161">
        <v>-33.515000000000001</v>
      </c>
      <c r="EL25" s="161">
        <v>-31.298500000000001</v>
      </c>
      <c r="EM25" s="161">
        <v>16.158200000000001</v>
      </c>
      <c r="EN25" s="161">
        <v>-21.920300000000001</v>
      </c>
      <c r="EO25" s="161">
        <v>-19.994399999999999</v>
      </c>
      <c r="EP25" s="161">
        <v>142.90799999999999</v>
      </c>
      <c r="EQ25" s="161">
        <v>-66.535200000000003</v>
      </c>
      <c r="ER25" s="161">
        <v>-67.3733</v>
      </c>
      <c r="ES25" s="161">
        <v>-15.403</v>
      </c>
      <c r="ET25" s="161">
        <v>0</v>
      </c>
      <c r="EU25" s="161">
        <v>-4.9000000000000004</v>
      </c>
      <c r="EV25" s="161">
        <v>109.6</v>
      </c>
      <c r="EW25" s="161">
        <v>14.0657</v>
      </c>
      <c r="EX25" s="161">
        <v>-100.5518</v>
      </c>
      <c r="EY25" s="161">
        <v>-38.255400000000002</v>
      </c>
      <c r="EZ25" s="161">
        <v>-36.935000000000002</v>
      </c>
      <c r="FA25" s="161">
        <v>9.6120999999999999</v>
      </c>
      <c r="FB25" s="161">
        <v>-48.588700000000003</v>
      </c>
      <c r="FC25" s="161">
        <v>19.6464</v>
      </c>
      <c r="FD25" s="161">
        <v>23.723099999999999</v>
      </c>
      <c r="FE25" s="162"/>
      <c r="FF25" s="161">
        <v>23.0566</v>
      </c>
      <c r="FG25" s="161">
        <v>40.783499999999997</v>
      </c>
      <c r="FH25" s="161">
        <v>40.738999999999997</v>
      </c>
      <c r="FI25" s="161">
        <v>39.023299999999999</v>
      </c>
      <c r="FJ25" s="161">
        <v>55.930399999999999</v>
      </c>
      <c r="FK25" s="161">
        <v>57.772399999999998</v>
      </c>
      <c r="FL25" s="161">
        <v>-16.7456</v>
      </c>
      <c r="FM25" s="161">
        <v>33.469900000000003</v>
      </c>
      <c r="FN25" s="161">
        <v>33.284199999999998</v>
      </c>
      <c r="FO25" s="161">
        <v>-25.984200000000001</v>
      </c>
      <c r="FP25" s="161">
        <v>-14.1188</v>
      </c>
      <c r="FQ25" s="161">
        <v>-4.3121999999999998</v>
      </c>
      <c r="FR25" s="161">
        <v>2.19</v>
      </c>
      <c r="FS25" s="161">
        <v>14.7689</v>
      </c>
      <c r="FT25" s="161">
        <v>0.95</v>
      </c>
      <c r="FU25" s="161">
        <v>-9.2899999999999991</v>
      </c>
      <c r="FV25" s="161">
        <v>12.09</v>
      </c>
      <c r="FW25" s="162"/>
      <c r="FX25" s="162"/>
      <c r="FY25" s="161">
        <v>-6.452</v>
      </c>
      <c r="FZ25" s="161">
        <v>4.5810000000000004</v>
      </c>
      <c r="GA25" s="162"/>
      <c r="GB25" s="161">
        <v>40.67</v>
      </c>
      <c r="GC25" s="161">
        <v>14.665900000000001</v>
      </c>
      <c r="GD25" s="161">
        <v>25.177399999999999</v>
      </c>
      <c r="GE25" s="161">
        <v>12.92</v>
      </c>
      <c r="GF25" s="161">
        <v>76.274000000000001</v>
      </c>
      <c r="GG25" s="161">
        <v>20.7</v>
      </c>
      <c r="GH25" s="161">
        <v>-19.5671</v>
      </c>
      <c r="GI25" s="161">
        <v>1.0720000000000001</v>
      </c>
      <c r="GJ25" s="161">
        <v>0</v>
      </c>
      <c r="GK25" s="161">
        <v>1.9752000000000001</v>
      </c>
      <c r="GL25" s="162"/>
      <c r="GM25" s="162"/>
      <c r="GN25" s="162"/>
      <c r="GO25" s="161">
        <v>-32.395699999999998</v>
      </c>
      <c r="GP25" s="161">
        <v>16.550899999999999</v>
      </c>
      <c r="GQ25" s="161">
        <v>33.747100000000003</v>
      </c>
      <c r="GR25" s="161">
        <v>58.937899999999999</v>
      </c>
      <c r="GS25" s="161">
        <v>59.5717</v>
      </c>
      <c r="GT25" s="161">
        <v>-136.15690000000001</v>
      </c>
      <c r="GU25" s="161">
        <v>-26.399799999999999</v>
      </c>
      <c r="GV25" s="161">
        <v>38.7898</v>
      </c>
      <c r="GW25" s="161">
        <v>-55.7684</v>
      </c>
      <c r="GX25" s="161">
        <v>8.8347999999999995</v>
      </c>
      <c r="GY25" s="161">
        <v>10.217599999999999</v>
      </c>
      <c r="GZ25" s="161">
        <v>9.7680000000000007</v>
      </c>
      <c r="HA25" s="161">
        <v>10</v>
      </c>
      <c r="HB25" s="161">
        <v>55.418100000000003</v>
      </c>
      <c r="HC25" s="161">
        <v>55.007899999999999</v>
      </c>
      <c r="HD25" s="161">
        <v>42.7</v>
      </c>
      <c r="HE25" s="161">
        <v>-43.021900000000002</v>
      </c>
      <c r="HF25" s="161">
        <v>-248.8443</v>
      </c>
      <c r="HG25" s="161">
        <v>251.65989999999999</v>
      </c>
      <c r="HH25" s="161">
        <v>95.311499999999995</v>
      </c>
      <c r="HI25" s="161">
        <v>-53.456800000000001</v>
      </c>
      <c r="HJ25" s="161">
        <v>-54.4587</v>
      </c>
      <c r="HK25" s="161">
        <v>-75.178700000000006</v>
      </c>
      <c r="HL25" s="161">
        <v>-69.286699999999996</v>
      </c>
      <c r="HM25" s="161">
        <v>83.694000000000003</v>
      </c>
      <c r="HN25" s="161">
        <v>80.628299999999996</v>
      </c>
      <c r="HO25" s="162"/>
      <c r="HP25" s="162"/>
      <c r="HQ25" s="161">
        <v>8.0888000000000009</v>
      </c>
      <c r="HR25" s="161">
        <v>7.3967000000000001</v>
      </c>
      <c r="HS25" s="161">
        <v>-12.644</v>
      </c>
      <c r="HT25" s="161">
        <v>-12.459199999999999</v>
      </c>
      <c r="HU25" s="161">
        <v>62.97</v>
      </c>
      <c r="HV25" s="161">
        <v>63.28</v>
      </c>
      <c r="HW25" s="161">
        <v>-17.899999999999999</v>
      </c>
      <c r="HX25" s="161">
        <v>-17.7</v>
      </c>
      <c r="HY25" s="161">
        <v>21.801600000000001</v>
      </c>
      <c r="HZ25" s="161">
        <v>-67.52</v>
      </c>
      <c r="IA25" s="161">
        <v>-255.0437</v>
      </c>
      <c r="IB25" s="161">
        <v>65.893299999999996</v>
      </c>
      <c r="IC25" s="161">
        <v>64.143100000000004</v>
      </c>
      <c r="ID25" s="161">
        <v>9.4</v>
      </c>
      <c r="IE25" s="161">
        <v>-58.6</v>
      </c>
      <c r="IF25" s="161">
        <v>-7.1</v>
      </c>
      <c r="IG25" s="161">
        <v>-7</v>
      </c>
      <c r="IH25" s="161">
        <v>1.3402000000000001</v>
      </c>
      <c r="II25" s="161">
        <v>1.123</v>
      </c>
      <c r="IJ25" s="161">
        <v>-91.384799999999998</v>
      </c>
      <c r="IK25" s="161">
        <v>79.375500000000002</v>
      </c>
      <c r="IL25" s="161">
        <v>82.338499999999996</v>
      </c>
      <c r="IM25" s="161">
        <v>50.639600000000002</v>
      </c>
      <c r="IN25" s="162"/>
      <c r="IO25" s="161">
        <v>-42.68</v>
      </c>
      <c r="IP25" s="161">
        <v>42.204700000000003</v>
      </c>
      <c r="IQ25" s="161">
        <v>-107.52</v>
      </c>
      <c r="IR25" s="161">
        <v>0</v>
      </c>
      <c r="IS25" s="161">
        <v>-54.9405</v>
      </c>
      <c r="IT25" s="161">
        <v>151.2816</v>
      </c>
      <c r="IU25" s="161">
        <v>150.4923</v>
      </c>
      <c r="IV25" s="161">
        <v>103.65730000000001</v>
      </c>
      <c r="IW25" s="161">
        <v>-76.271500000000003</v>
      </c>
      <c r="IX25" s="161">
        <v>5.109</v>
      </c>
      <c r="IY25" s="161">
        <v>-66.221599999999995</v>
      </c>
      <c r="IZ25" s="161">
        <v>67.352699999999999</v>
      </c>
      <c r="JA25" s="161">
        <v>-10.5731</v>
      </c>
      <c r="JB25" s="162"/>
      <c r="JC25" s="161">
        <v>2.56</v>
      </c>
      <c r="JD25" s="162"/>
      <c r="JE25" s="161">
        <v>2.0129999999999999</v>
      </c>
      <c r="JF25" s="161">
        <v>-3.28</v>
      </c>
      <c r="JG25" s="161">
        <v>-18.48</v>
      </c>
      <c r="JH25" s="162"/>
      <c r="JI25" s="161">
        <v>20.1282</v>
      </c>
      <c r="JJ25" s="161">
        <v>-11.015499999999999</v>
      </c>
      <c r="JK25" s="161">
        <v>-44.325899999999997</v>
      </c>
      <c r="JL25" s="161">
        <v>8.5</v>
      </c>
      <c r="JM25" s="161">
        <v>15.493</v>
      </c>
      <c r="JN25" s="161">
        <v>14.462</v>
      </c>
      <c r="JO25" s="161">
        <v>11.6127</v>
      </c>
      <c r="JP25" s="161">
        <v>13.6731</v>
      </c>
      <c r="JQ25" s="161">
        <v>52.441600000000001</v>
      </c>
      <c r="JR25" s="161">
        <v>53.455100000000002</v>
      </c>
      <c r="JS25" s="161">
        <v>52.352699999999999</v>
      </c>
      <c r="JT25" s="162"/>
      <c r="JU25" s="161">
        <v>61.1</v>
      </c>
      <c r="JV25" s="161">
        <v>19.7258</v>
      </c>
      <c r="JW25" s="161">
        <v>7.23</v>
      </c>
      <c r="JX25" s="162"/>
      <c r="JY25" s="161">
        <v>-70.358800000000002</v>
      </c>
      <c r="JZ25" s="161">
        <v>91.217600000000004</v>
      </c>
      <c r="KA25" s="161">
        <v>75.898799999999994</v>
      </c>
      <c r="KB25" s="161">
        <v>-69.718500000000006</v>
      </c>
      <c r="KC25" s="161">
        <v>-88.8386</v>
      </c>
      <c r="KD25" s="161">
        <v>68.923000000000002</v>
      </c>
      <c r="KE25" s="161">
        <v>20.302800000000001</v>
      </c>
      <c r="KF25" s="161">
        <v>-67.900000000000006</v>
      </c>
      <c r="KG25" s="161">
        <v>70.5</v>
      </c>
      <c r="KH25" s="161">
        <v>-150.3775</v>
      </c>
      <c r="KI25" s="161">
        <v>301.50639999999999</v>
      </c>
    </row>
    <row r="26" spans="1:295" ht="18" customHeight="1" x14ac:dyDescent="0.25">
      <c r="A26" s="159" t="s">
        <v>66</v>
      </c>
      <c r="B26" s="159" t="s">
        <v>823</v>
      </c>
      <c r="C26" s="163">
        <v>0</v>
      </c>
      <c r="D26" s="164">
        <v>15.914899999999999</v>
      </c>
      <c r="E26" s="164">
        <v>-23.373200000000001</v>
      </c>
      <c r="F26" s="164">
        <v>8.9846000000000004</v>
      </c>
      <c r="G26" s="164">
        <v>17.584499999999998</v>
      </c>
      <c r="H26" s="165"/>
      <c r="I26" s="164">
        <v>47.016199999999998</v>
      </c>
      <c r="J26" s="164">
        <v>-90.245400000000004</v>
      </c>
      <c r="K26" s="164">
        <v>52.9283</v>
      </c>
      <c r="L26" s="164">
        <v>26.769200000000001</v>
      </c>
      <c r="M26" s="165"/>
      <c r="N26" s="164">
        <v>4.4400000000000004</v>
      </c>
      <c r="O26" s="164">
        <v>-41.957999999999998</v>
      </c>
      <c r="P26" s="164">
        <v>37.4</v>
      </c>
      <c r="Q26" s="164">
        <v>15.731999999999999</v>
      </c>
      <c r="R26" s="164">
        <v>-37.4</v>
      </c>
      <c r="S26" s="164">
        <v>10.575200000000001</v>
      </c>
      <c r="T26" s="164">
        <v>50.5642</v>
      </c>
      <c r="U26" s="164">
        <v>16.643799999999999</v>
      </c>
      <c r="V26" s="164">
        <v>16.824999999999999</v>
      </c>
      <c r="W26" s="164">
        <v>27.8064</v>
      </c>
      <c r="X26" s="164">
        <v>17.6069</v>
      </c>
      <c r="Y26" s="164">
        <v>0.106</v>
      </c>
      <c r="Z26" s="164">
        <v>2.5872000000000002</v>
      </c>
      <c r="AA26" s="165"/>
      <c r="AB26" s="165"/>
      <c r="AC26" s="164">
        <v>-125.27</v>
      </c>
      <c r="AD26" s="165"/>
      <c r="AE26" s="165"/>
      <c r="AF26" s="164">
        <v>-4.4400000000000004</v>
      </c>
      <c r="AG26" s="164">
        <v>39.6</v>
      </c>
      <c r="AH26" s="164">
        <v>27.824000000000002</v>
      </c>
      <c r="AI26" s="164">
        <v>0.28100000000000003</v>
      </c>
      <c r="AJ26" s="163">
        <v>0</v>
      </c>
      <c r="AK26" s="164">
        <v>-41.91</v>
      </c>
      <c r="AL26" s="164">
        <v>-86.47</v>
      </c>
      <c r="AM26" s="164">
        <v>42.22</v>
      </c>
      <c r="AN26" s="164">
        <v>42.11</v>
      </c>
      <c r="AO26" s="164">
        <v>12.368</v>
      </c>
      <c r="AP26" s="164">
        <v>9.7348999999999997</v>
      </c>
      <c r="AQ26" s="164">
        <v>67.609300000000005</v>
      </c>
      <c r="AR26" s="164">
        <v>70.383200000000002</v>
      </c>
      <c r="AS26" s="164">
        <v>48.3309</v>
      </c>
      <c r="AT26" s="164">
        <v>-50.234699999999997</v>
      </c>
      <c r="AU26" s="164">
        <v>-51.003700000000002</v>
      </c>
      <c r="AV26" s="164">
        <v>9.3718000000000004</v>
      </c>
      <c r="AW26" s="164">
        <v>9.2924000000000007</v>
      </c>
      <c r="AX26" s="164">
        <v>78.902000000000001</v>
      </c>
      <c r="AY26" s="164">
        <v>80.7774</v>
      </c>
      <c r="AZ26" s="164">
        <v>-9.3535000000000004</v>
      </c>
      <c r="BA26" s="164">
        <v>-10.208500000000001</v>
      </c>
      <c r="BB26" s="164">
        <v>-443.51330000000002</v>
      </c>
      <c r="BC26" s="164">
        <v>-14.8184</v>
      </c>
      <c r="BD26" s="164">
        <v>-13.7</v>
      </c>
      <c r="BE26" s="164">
        <v>-13.6</v>
      </c>
      <c r="BF26" s="164">
        <v>59.226799999999997</v>
      </c>
      <c r="BG26" s="164">
        <v>57.917900000000003</v>
      </c>
      <c r="BH26" s="164">
        <v>-1.1135999999999999</v>
      </c>
      <c r="BI26" s="165"/>
      <c r="BJ26" s="164">
        <v>-51.190300000000001</v>
      </c>
      <c r="BK26" s="164">
        <v>7.8968999999999996</v>
      </c>
      <c r="BL26" s="164">
        <v>7.8715000000000002</v>
      </c>
      <c r="BM26" s="164">
        <v>5.4408000000000003</v>
      </c>
      <c r="BN26" s="164">
        <v>501.93779999999998</v>
      </c>
      <c r="BO26" s="164">
        <v>105.99079999999999</v>
      </c>
      <c r="BP26" s="164">
        <v>105.59399999999999</v>
      </c>
      <c r="BQ26" s="164">
        <v>-335.6182</v>
      </c>
      <c r="BR26" s="164">
        <v>551.03</v>
      </c>
      <c r="BS26" s="165"/>
      <c r="BT26" s="164">
        <v>-63.130600000000001</v>
      </c>
      <c r="BU26" s="164">
        <v>65.800600000000003</v>
      </c>
      <c r="BV26" s="164">
        <v>97.859499999999997</v>
      </c>
      <c r="BW26" s="164">
        <v>17.32</v>
      </c>
      <c r="BX26" s="164">
        <v>24.93</v>
      </c>
      <c r="BY26" s="165"/>
      <c r="BZ26" s="164">
        <v>99.36</v>
      </c>
      <c r="CA26" s="164">
        <v>-62.6877</v>
      </c>
      <c r="CB26" s="164">
        <v>-60.276499999999999</v>
      </c>
      <c r="CC26" s="164">
        <v>97.3035</v>
      </c>
      <c r="CD26" s="164">
        <v>98.891499999999994</v>
      </c>
      <c r="CE26" s="165"/>
      <c r="CF26" s="164">
        <v>-91.906800000000004</v>
      </c>
      <c r="CG26" s="164">
        <v>-92.158500000000004</v>
      </c>
      <c r="CH26" s="164">
        <v>1.6236999999999999</v>
      </c>
      <c r="CI26" s="164">
        <v>0</v>
      </c>
      <c r="CJ26" s="165"/>
      <c r="CK26" s="165"/>
      <c r="CL26" s="164">
        <v>193.6</v>
      </c>
      <c r="CM26" s="164">
        <v>0</v>
      </c>
      <c r="CN26" s="164">
        <v>-14.49</v>
      </c>
      <c r="CO26" s="164">
        <v>76.244600000000005</v>
      </c>
      <c r="CP26" s="164">
        <v>73.4251</v>
      </c>
      <c r="CQ26" s="164">
        <v>73.797300000000007</v>
      </c>
      <c r="CR26" s="164">
        <v>-18.670300000000001</v>
      </c>
      <c r="CS26" s="164">
        <v>-18.336099999999998</v>
      </c>
      <c r="CT26" s="164">
        <v>33.621899999999997</v>
      </c>
      <c r="CU26" s="164">
        <v>-67.332499999999996</v>
      </c>
      <c r="CV26" s="164">
        <v>40.224299999999999</v>
      </c>
      <c r="CW26" s="164">
        <v>11.6732</v>
      </c>
      <c r="CX26" s="164">
        <v>74.86</v>
      </c>
      <c r="CY26" s="164">
        <v>39.159999999999997</v>
      </c>
      <c r="CZ26" s="164">
        <v>59.304200000000002</v>
      </c>
      <c r="DA26" s="164">
        <v>56.254600000000003</v>
      </c>
      <c r="DB26" s="164">
        <v>-30.39</v>
      </c>
      <c r="DC26" s="164">
        <v>-1.5350999999999999</v>
      </c>
      <c r="DD26" s="165"/>
      <c r="DE26" s="165"/>
      <c r="DF26" s="164">
        <v>-113.95440000000001</v>
      </c>
      <c r="DG26" s="164">
        <v>-11.982200000000001</v>
      </c>
      <c r="DH26" s="164">
        <v>-18.829599999999999</v>
      </c>
      <c r="DI26" s="164">
        <v>-103.5</v>
      </c>
      <c r="DJ26" s="164">
        <v>-103.4</v>
      </c>
      <c r="DK26" s="164">
        <v>15.8011</v>
      </c>
      <c r="DL26" s="164">
        <v>61.239600000000003</v>
      </c>
      <c r="DM26" s="164">
        <v>70.931200000000004</v>
      </c>
      <c r="DN26" s="164">
        <v>86.737099999999998</v>
      </c>
      <c r="DO26" s="164">
        <v>60.3</v>
      </c>
      <c r="DP26" s="164">
        <v>-11.28</v>
      </c>
      <c r="DQ26" s="164">
        <v>36.734999999999999</v>
      </c>
      <c r="DR26" s="164">
        <v>112.80889999999999</v>
      </c>
      <c r="DS26" s="164">
        <v>-21.84</v>
      </c>
      <c r="DT26" s="164">
        <v>-21.93</v>
      </c>
      <c r="DU26" s="164">
        <v>91.8</v>
      </c>
      <c r="DV26" s="164">
        <v>45.56</v>
      </c>
      <c r="DW26" s="164">
        <v>113.5818</v>
      </c>
      <c r="DX26" s="164">
        <v>112.0545</v>
      </c>
      <c r="DY26" s="165"/>
      <c r="DZ26" s="164">
        <v>-26.836400000000001</v>
      </c>
      <c r="EA26" s="164">
        <v>236.07300000000001</v>
      </c>
      <c r="EB26" s="164">
        <v>173.71469999999999</v>
      </c>
      <c r="EC26" s="164">
        <v>168.65090000000001</v>
      </c>
      <c r="ED26" s="164">
        <v>170.6746</v>
      </c>
      <c r="EE26" s="164">
        <v>49.576000000000001</v>
      </c>
      <c r="EF26" s="164">
        <v>35.887799999999999</v>
      </c>
      <c r="EG26" s="164">
        <v>-22.638999999999999</v>
      </c>
      <c r="EH26" s="164">
        <v>349.92559999999997</v>
      </c>
      <c r="EI26" s="164">
        <v>-69.883899999999997</v>
      </c>
      <c r="EJ26" s="165"/>
      <c r="EK26" s="164">
        <v>-34.785800000000002</v>
      </c>
      <c r="EL26" s="164">
        <v>-31.443100000000001</v>
      </c>
      <c r="EM26" s="164">
        <v>34.442999999999998</v>
      </c>
      <c r="EN26" s="164">
        <v>-11.8383</v>
      </c>
      <c r="EO26" s="164">
        <v>-11.572699999999999</v>
      </c>
      <c r="EP26" s="164">
        <v>39.984000000000002</v>
      </c>
      <c r="EQ26" s="164">
        <v>-53.908499999999997</v>
      </c>
      <c r="ER26" s="164">
        <v>-54.713999999999999</v>
      </c>
      <c r="ES26" s="164">
        <v>2.3956</v>
      </c>
      <c r="ET26" s="164">
        <v>0</v>
      </c>
      <c r="EU26" s="164">
        <v>-13.09</v>
      </c>
      <c r="EV26" s="164">
        <v>1</v>
      </c>
      <c r="EW26" s="164">
        <v>14.6334</v>
      </c>
      <c r="EX26" s="164">
        <v>-84.206500000000005</v>
      </c>
      <c r="EY26" s="164">
        <v>-37.993200000000002</v>
      </c>
      <c r="EZ26" s="164">
        <v>-36.972099999999998</v>
      </c>
      <c r="FA26" s="164">
        <v>10.154299999999999</v>
      </c>
      <c r="FB26" s="164">
        <v>-32.917299999999997</v>
      </c>
      <c r="FC26" s="164">
        <v>0</v>
      </c>
      <c r="FD26" s="164">
        <v>23.0809</v>
      </c>
      <c r="FE26" s="165"/>
      <c r="FF26" s="164">
        <v>22.765499999999999</v>
      </c>
      <c r="FG26" s="164">
        <v>41.011200000000002</v>
      </c>
      <c r="FH26" s="164">
        <v>41.118000000000002</v>
      </c>
      <c r="FI26" s="164">
        <v>40.226100000000002</v>
      </c>
      <c r="FJ26" s="164">
        <v>60.619199999999999</v>
      </c>
      <c r="FK26" s="164">
        <v>61.791400000000003</v>
      </c>
      <c r="FL26" s="164">
        <v>-12.224299999999999</v>
      </c>
      <c r="FM26" s="164">
        <v>29.262899999999998</v>
      </c>
      <c r="FN26" s="164">
        <v>29.2073</v>
      </c>
      <c r="FO26" s="164">
        <v>-20.546299999999999</v>
      </c>
      <c r="FP26" s="164">
        <v>-9.4109999999999996</v>
      </c>
      <c r="FQ26" s="164">
        <v>-2.3565999999999998</v>
      </c>
      <c r="FR26" s="164">
        <v>3.74</v>
      </c>
      <c r="FS26" s="164">
        <v>15.003299999999999</v>
      </c>
      <c r="FT26" s="164">
        <v>0.95120000000000005</v>
      </c>
      <c r="FU26" s="164">
        <v>-9.02</v>
      </c>
      <c r="FV26" s="164">
        <v>12.58</v>
      </c>
      <c r="FW26" s="165"/>
      <c r="FX26" s="165"/>
      <c r="FY26" s="164">
        <v>-6.2169999999999996</v>
      </c>
      <c r="FZ26" s="164">
        <v>4.4729999999999999</v>
      </c>
      <c r="GA26" s="165"/>
      <c r="GB26" s="164">
        <v>41.93</v>
      </c>
      <c r="GC26" s="164">
        <v>9.8367000000000004</v>
      </c>
      <c r="GD26" s="164">
        <v>19.817499999999999</v>
      </c>
      <c r="GE26" s="165"/>
      <c r="GF26" s="164">
        <v>80.616399999999999</v>
      </c>
      <c r="GG26" s="164">
        <v>22.4</v>
      </c>
      <c r="GH26" s="164">
        <v>-19.652799999999999</v>
      </c>
      <c r="GI26" s="164">
        <v>0.17230000000000001</v>
      </c>
      <c r="GJ26" s="165"/>
      <c r="GK26" s="164">
        <v>2.0392000000000001</v>
      </c>
      <c r="GL26" s="165"/>
      <c r="GM26" s="165"/>
      <c r="GN26" s="165"/>
      <c r="GO26" s="164">
        <v>-33.304600000000001</v>
      </c>
      <c r="GP26" s="164">
        <v>17.3447</v>
      </c>
      <c r="GQ26" s="164">
        <v>34.5</v>
      </c>
      <c r="GR26" s="164">
        <v>54.670200000000001</v>
      </c>
      <c r="GS26" s="164">
        <v>56.373600000000003</v>
      </c>
      <c r="GT26" s="164">
        <v>-137.4896</v>
      </c>
      <c r="GU26" s="164">
        <v>-27.343699999999998</v>
      </c>
      <c r="GV26" s="164">
        <v>39.843899999999998</v>
      </c>
      <c r="GW26" s="164">
        <v>-58.977499999999999</v>
      </c>
      <c r="GX26" s="165"/>
      <c r="GY26" s="164">
        <v>10.901199999999999</v>
      </c>
      <c r="GZ26" s="164">
        <v>10.6013</v>
      </c>
      <c r="HA26" s="165"/>
      <c r="HB26" s="164">
        <v>56.703200000000002</v>
      </c>
      <c r="HC26" s="164">
        <v>57.239199999999997</v>
      </c>
      <c r="HD26" s="164">
        <v>71.2</v>
      </c>
      <c r="HE26" s="164">
        <v>-70.590400000000002</v>
      </c>
      <c r="HF26" s="164">
        <v>-285.74110000000002</v>
      </c>
      <c r="HG26" s="164">
        <v>288.58449999999999</v>
      </c>
      <c r="HH26" s="164">
        <v>90.563199999999995</v>
      </c>
      <c r="HI26" s="164">
        <v>-55.083599999999997</v>
      </c>
      <c r="HJ26" s="164">
        <v>-54.8337</v>
      </c>
      <c r="HK26" s="164">
        <v>-62.743699999999997</v>
      </c>
      <c r="HL26" s="164">
        <v>-55.713500000000003</v>
      </c>
      <c r="HM26" s="164">
        <v>82.319199999999995</v>
      </c>
      <c r="HN26" s="164">
        <v>81.680199999999999</v>
      </c>
      <c r="HO26" s="164">
        <v>0</v>
      </c>
      <c r="HP26" s="164">
        <v>0</v>
      </c>
      <c r="HQ26" s="164">
        <v>6.1112000000000002</v>
      </c>
      <c r="HR26" s="164">
        <v>5.5618999999999996</v>
      </c>
      <c r="HS26" s="164">
        <v>-16.036999999999999</v>
      </c>
      <c r="HT26" s="164">
        <v>-17.146899999999999</v>
      </c>
      <c r="HU26" s="164">
        <v>42.74</v>
      </c>
      <c r="HV26" s="164">
        <v>42.8</v>
      </c>
      <c r="HW26" s="164">
        <v>-15.2</v>
      </c>
      <c r="HX26" s="164">
        <v>-15</v>
      </c>
      <c r="HY26" s="164">
        <v>22.335699999999999</v>
      </c>
      <c r="HZ26" s="164">
        <v>-65.2</v>
      </c>
      <c r="IA26" s="164">
        <v>-270.9486</v>
      </c>
      <c r="IB26" s="164">
        <v>68.020899999999997</v>
      </c>
      <c r="IC26" s="164">
        <v>67.843599999999995</v>
      </c>
      <c r="ID26" s="164">
        <v>9.4</v>
      </c>
      <c r="IE26" s="164">
        <v>-53.7</v>
      </c>
      <c r="IF26" s="164">
        <v>-5.4</v>
      </c>
      <c r="IG26" s="164">
        <v>-5.3</v>
      </c>
      <c r="IH26" s="165"/>
      <c r="II26" s="165"/>
      <c r="IJ26" s="164">
        <v>-81.862899999999996</v>
      </c>
      <c r="IK26" s="164">
        <v>97.419700000000006</v>
      </c>
      <c r="IL26" s="164">
        <v>47.728999999999999</v>
      </c>
      <c r="IM26" s="164">
        <v>23.508600000000001</v>
      </c>
      <c r="IN26" s="165"/>
      <c r="IO26" s="164">
        <v>-21.1724</v>
      </c>
      <c r="IP26" s="164">
        <v>17.9621</v>
      </c>
      <c r="IQ26" s="164">
        <v>-124.9649</v>
      </c>
      <c r="IR26" s="164">
        <v>24.044699999999999</v>
      </c>
      <c r="IS26" s="164">
        <v>-18.0517</v>
      </c>
      <c r="IT26" s="164">
        <v>174.6568</v>
      </c>
      <c r="IU26" s="164">
        <v>174.1722</v>
      </c>
      <c r="IV26" s="164">
        <v>125.02979999999999</v>
      </c>
      <c r="IW26" s="164">
        <v>-41.041699999999999</v>
      </c>
      <c r="IX26" s="164">
        <v>-23.013100000000001</v>
      </c>
      <c r="IY26" s="164">
        <v>-59.645099999999999</v>
      </c>
      <c r="IZ26" s="164">
        <v>65.295599999999993</v>
      </c>
      <c r="JA26" s="164">
        <v>-8.3318999999999992</v>
      </c>
      <c r="JB26" s="165"/>
      <c r="JC26" s="164">
        <v>5.2</v>
      </c>
      <c r="JD26" s="164">
        <v>2.141</v>
      </c>
      <c r="JE26" s="164">
        <v>0</v>
      </c>
      <c r="JF26" s="164">
        <v>-5.28</v>
      </c>
      <c r="JG26" s="164">
        <v>-17.84</v>
      </c>
      <c r="JH26" s="165"/>
      <c r="JI26" s="164">
        <v>19.603300000000001</v>
      </c>
      <c r="JJ26" s="164">
        <v>-5.5650000000000004</v>
      </c>
      <c r="JK26" s="164">
        <v>-43.828499999999998</v>
      </c>
      <c r="JL26" s="164">
        <v>3</v>
      </c>
      <c r="JM26" s="164">
        <v>12.878</v>
      </c>
      <c r="JN26" s="164">
        <v>12.061999999999999</v>
      </c>
      <c r="JO26" s="165"/>
      <c r="JP26" s="165"/>
      <c r="JQ26" s="164">
        <v>51.4604</v>
      </c>
      <c r="JR26" s="164">
        <v>52.985799999999998</v>
      </c>
      <c r="JS26" s="164">
        <v>54.628399999999999</v>
      </c>
      <c r="JT26" s="165"/>
      <c r="JU26" s="164">
        <v>55.5</v>
      </c>
      <c r="JV26" s="164">
        <v>18.365400000000001</v>
      </c>
      <c r="JW26" s="164">
        <v>7.56</v>
      </c>
      <c r="JX26" s="165"/>
      <c r="JY26" s="164">
        <v>-58.753</v>
      </c>
      <c r="JZ26" s="164">
        <v>80.771500000000003</v>
      </c>
      <c r="KA26" s="164">
        <v>63.08</v>
      </c>
      <c r="KB26" s="164">
        <v>-57.104999999999997</v>
      </c>
      <c r="KC26" s="164">
        <v>-79.453199999999995</v>
      </c>
      <c r="KD26" s="164">
        <v>55.586799999999997</v>
      </c>
      <c r="KE26" s="164">
        <v>24.008500000000002</v>
      </c>
      <c r="KF26" s="164">
        <v>-63.2</v>
      </c>
      <c r="KG26" s="164">
        <v>63.6</v>
      </c>
      <c r="KH26" s="164">
        <v>-191.5343</v>
      </c>
      <c r="KI26" s="164">
        <v>334.64449999999999</v>
      </c>
    </row>
    <row r="27" spans="1:295" ht="18" customHeight="1" x14ac:dyDescent="0.25">
      <c r="A27" s="159" t="s">
        <v>66</v>
      </c>
      <c r="B27" s="159" t="s">
        <v>824</v>
      </c>
      <c r="C27" s="163">
        <v>0</v>
      </c>
      <c r="D27" s="164">
        <v>16.331299999999999</v>
      </c>
      <c r="E27" s="164">
        <v>-23.388300000000001</v>
      </c>
      <c r="F27" s="164">
        <v>9.6020000000000003</v>
      </c>
      <c r="G27" s="164">
        <v>17.9361</v>
      </c>
      <c r="H27" s="165"/>
      <c r="I27" s="164">
        <v>50.841700000000003</v>
      </c>
      <c r="J27" s="164">
        <v>-100.72620000000001</v>
      </c>
      <c r="K27" s="164">
        <v>55.0518</v>
      </c>
      <c r="L27" s="164">
        <v>27.671199999999999</v>
      </c>
      <c r="M27" s="165"/>
      <c r="N27" s="164">
        <v>2.2200000000000002</v>
      </c>
      <c r="O27" s="164">
        <v>-57.073999999999998</v>
      </c>
      <c r="P27" s="164">
        <v>52.8</v>
      </c>
      <c r="Q27" s="164">
        <v>14.904</v>
      </c>
      <c r="R27" s="164">
        <v>-52.8</v>
      </c>
      <c r="S27" s="164">
        <v>11.202999999999999</v>
      </c>
      <c r="T27" s="164">
        <v>55.7804</v>
      </c>
      <c r="U27" s="164">
        <v>17.078199999999999</v>
      </c>
      <c r="V27" s="164">
        <v>17.046199999999999</v>
      </c>
      <c r="W27" s="164">
        <v>28.7895</v>
      </c>
      <c r="X27" s="164">
        <v>18.1524</v>
      </c>
      <c r="Y27" s="164">
        <v>0.1782</v>
      </c>
      <c r="Z27" s="164">
        <v>2.6613000000000002</v>
      </c>
      <c r="AA27" s="165"/>
      <c r="AB27" s="165"/>
      <c r="AC27" s="164">
        <v>-138.01</v>
      </c>
      <c r="AD27" s="165"/>
      <c r="AE27" s="165"/>
      <c r="AF27" s="164">
        <v>-2.2200000000000002</v>
      </c>
      <c r="AG27" s="164">
        <v>55</v>
      </c>
      <c r="AH27" s="164">
        <v>27.721</v>
      </c>
      <c r="AI27" s="164">
        <v>0.28000000000000003</v>
      </c>
      <c r="AJ27" s="163">
        <v>0</v>
      </c>
      <c r="AK27" s="164">
        <v>-46.22</v>
      </c>
      <c r="AL27" s="164">
        <v>-84.24</v>
      </c>
      <c r="AM27" s="164">
        <v>46.62</v>
      </c>
      <c r="AN27" s="164">
        <v>46.24</v>
      </c>
      <c r="AO27" s="164">
        <v>12.645200000000001</v>
      </c>
      <c r="AP27" s="164">
        <v>9.9454999999999991</v>
      </c>
      <c r="AQ27" s="164">
        <v>70.244100000000003</v>
      </c>
      <c r="AR27" s="164">
        <v>72.468299999999999</v>
      </c>
      <c r="AS27" s="164">
        <v>50.215299999999999</v>
      </c>
      <c r="AT27" s="164">
        <v>-53.4497</v>
      </c>
      <c r="AU27" s="164">
        <v>-53.732300000000002</v>
      </c>
      <c r="AV27" s="164">
        <v>10.140499999999999</v>
      </c>
      <c r="AW27" s="164">
        <v>10.080399999999999</v>
      </c>
      <c r="AX27" s="164">
        <v>83.456599999999995</v>
      </c>
      <c r="AY27" s="164">
        <v>84.796199999999999</v>
      </c>
      <c r="AZ27" s="164">
        <v>-11.3796</v>
      </c>
      <c r="BA27" s="164">
        <v>-13.0059</v>
      </c>
      <c r="BB27" s="164">
        <v>-464.66820000000001</v>
      </c>
      <c r="BC27" s="164">
        <v>-15.056800000000001</v>
      </c>
      <c r="BD27" s="164">
        <v>-13.7</v>
      </c>
      <c r="BE27" s="164">
        <v>-13.7</v>
      </c>
      <c r="BF27" s="164">
        <v>61.790700000000001</v>
      </c>
      <c r="BG27" s="164">
        <v>60.233499999999999</v>
      </c>
      <c r="BH27" s="164">
        <v>-1.1411</v>
      </c>
      <c r="BI27" s="165"/>
      <c r="BJ27" s="164">
        <v>-52.106299999999997</v>
      </c>
      <c r="BK27" s="164">
        <v>9.1067999999999998</v>
      </c>
      <c r="BL27" s="164">
        <v>9.1959999999999997</v>
      </c>
      <c r="BM27" s="164">
        <v>6.2172999999999998</v>
      </c>
      <c r="BN27" s="164">
        <v>519.73</v>
      </c>
      <c r="BO27" s="164">
        <v>110.2633</v>
      </c>
      <c r="BP27" s="164">
        <v>111.54510000000001</v>
      </c>
      <c r="BQ27" s="164">
        <v>-331.01339999999999</v>
      </c>
      <c r="BR27" s="164">
        <v>580.9701</v>
      </c>
      <c r="BS27" s="165"/>
      <c r="BT27" s="164">
        <v>-93.328999999999994</v>
      </c>
      <c r="BU27" s="164">
        <v>95.864900000000006</v>
      </c>
      <c r="BV27" s="164">
        <v>103.72750000000001</v>
      </c>
      <c r="BW27" s="164">
        <v>0</v>
      </c>
      <c r="BX27" s="164">
        <v>34.49</v>
      </c>
      <c r="BY27" s="165"/>
      <c r="BZ27" s="164">
        <v>98.62</v>
      </c>
      <c r="CA27" s="164">
        <v>-62.018000000000001</v>
      </c>
      <c r="CB27" s="164">
        <v>-62.285899999999998</v>
      </c>
      <c r="CC27" s="164">
        <v>96.774600000000007</v>
      </c>
      <c r="CD27" s="164">
        <v>98.581900000000005</v>
      </c>
      <c r="CE27" s="165"/>
      <c r="CF27" s="164">
        <v>-102.6322</v>
      </c>
      <c r="CG27" s="164">
        <v>-103.107</v>
      </c>
      <c r="CH27" s="164">
        <v>3.6707999999999998</v>
      </c>
      <c r="CI27" s="165"/>
      <c r="CJ27" s="165"/>
      <c r="CK27" s="165"/>
      <c r="CL27" s="164">
        <v>204.8</v>
      </c>
      <c r="CM27" s="165"/>
      <c r="CN27" s="164">
        <v>-15.08</v>
      </c>
      <c r="CO27" s="164">
        <v>75.630899999999997</v>
      </c>
      <c r="CP27" s="164">
        <v>72.623500000000007</v>
      </c>
      <c r="CQ27" s="164">
        <v>72.600899999999996</v>
      </c>
      <c r="CR27" s="164">
        <v>-21.285900000000002</v>
      </c>
      <c r="CS27" s="164">
        <v>-20.577999999999999</v>
      </c>
      <c r="CT27" s="164">
        <v>33.869199999999999</v>
      </c>
      <c r="CU27" s="164">
        <v>-70.309600000000003</v>
      </c>
      <c r="CV27" s="164">
        <v>41.8322</v>
      </c>
      <c r="CW27" s="164">
        <v>11.8032</v>
      </c>
      <c r="CX27" s="164">
        <v>78.81</v>
      </c>
      <c r="CY27" s="164">
        <v>41.06</v>
      </c>
      <c r="CZ27" s="164">
        <v>61.179200000000002</v>
      </c>
      <c r="DA27" s="164">
        <v>58.0124</v>
      </c>
      <c r="DB27" s="164">
        <v>-31.15</v>
      </c>
      <c r="DC27" s="164">
        <v>-1.5350999999999999</v>
      </c>
      <c r="DD27" s="165"/>
      <c r="DE27" s="165"/>
      <c r="DF27" s="164">
        <v>-102.12609999999999</v>
      </c>
      <c r="DG27" s="164">
        <v>-11.579599999999999</v>
      </c>
      <c r="DH27" s="164">
        <v>-19.204000000000001</v>
      </c>
      <c r="DI27" s="164">
        <v>-106</v>
      </c>
      <c r="DJ27" s="164">
        <v>-106.5</v>
      </c>
      <c r="DK27" s="164">
        <v>16.257000000000001</v>
      </c>
      <c r="DL27" s="164">
        <v>62.997399999999999</v>
      </c>
      <c r="DM27" s="164">
        <v>70.461600000000004</v>
      </c>
      <c r="DN27" s="164">
        <v>89.080799999999996</v>
      </c>
      <c r="DO27" s="164">
        <v>61.59</v>
      </c>
      <c r="DP27" s="164">
        <v>-11.09</v>
      </c>
      <c r="DQ27" s="164">
        <v>38.780999999999999</v>
      </c>
      <c r="DR27" s="164">
        <v>99.883200000000002</v>
      </c>
      <c r="DS27" s="164">
        <v>-21.36</v>
      </c>
      <c r="DT27" s="164">
        <v>-21.73</v>
      </c>
      <c r="DU27" s="164">
        <v>94.17</v>
      </c>
      <c r="DV27" s="164">
        <v>47.64</v>
      </c>
      <c r="DW27" s="164">
        <v>101.6182</v>
      </c>
      <c r="DX27" s="164">
        <v>98.836399999999998</v>
      </c>
      <c r="DY27" s="165"/>
      <c r="DZ27" s="164">
        <v>-30.2545</v>
      </c>
      <c r="EA27" s="164">
        <v>232.38079999999999</v>
      </c>
      <c r="EB27" s="164">
        <v>167.9819</v>
      </c>
      <c r="EC27" s="164">
        <v>163.60239999999999</v>
      </c>
      <c r="ED27" s="164">
        <v>165.8553</v>
      </c>
      <c r="EE27" s="164">
        <v>71.599900000000005</v>
      </c>
      <c r="EF27" s="164">
        <v>57.968000000000004</v>
      </c>
      <c r="EG27" s="164">
        <v>-22.306999999999999</v>
      </c>
      <c r="EH27" s="164">
        <v>342.62799999999999</v>
      </c>
      <c r="EI27" s="164">
        <v>-76.976500000000001</v>
      </c>
      <c r="EJ27" s="165"/>
      <c r="EK27" s="164">
        <v>-35.875799999999998</v>
      </c>
      <c r="EL27" s="164">
        <v>-32.532499999999999</v>
      </c>
      <c r="EM27" s="164">
        <v>12.2628</v>
      </c>
      <c r="EN27" s="164">
        <v>-21.4603</v>
      </c>
      <c r="EO27" s="164">
        <v>-19.746200000000002</v>
      </c>
      <c r="EP27" s="164">
        <v>167.48400000000001</v>
      </c>
      <c r="EQ27" s="164">
        <v>-69.026200000000003</v>
      </c>
      <c r="ER27" s="164">
        <v>-69.914000000000001</v>
      </c>
      <c r="ES27" s="164">
        <v>-18.664100000000001</v>
      </c>
      <c r="ET27" s="164">
        <v>14.37</v>
      </c>
      <c r="EU27" s="164">
        <v>-6.56</v>
      </c>
      <c r="EV27" s="164">
        <v>103.9</v>
      </c>
      <c r="EW27" s="164">
        <v>15.0128</v>
      </c>
      <c r="EX27" s="164">
        <v>-104.9532</v>
      </c>
      <c r="EY27" s="164">
        <v>-40.398499999999999</v>
      </c>
      <c r="EZ27" s="164">
        <v>-39.5505</v>
      </c>
      <c r="FA27" s="164">
        <v>11.3611</v>
      </c>
      <c r="FB27" s="164">
        <v>-53.6252</v>
      </c>
      <c r="FC27" s="164">
        <v>23.034099999999999</v>
      </c>
      <c r="FD27" s="164">
        <v>24.627600000000001</v>
      </c>
      <c r="FE27" s="165"/>
      <c r="FF27" s="164">
        <v>24.0473</v>
      </c>
      <c r="FG27" s="164">
        <v>41.775599999999997</v>
      </c>
      <c r="FH27" s="164">
        <v>41.129399999999997</v>
      </c>
      <c r="FI27" s="164">
        <v>39.552999999999997</v>
      </c>
      <c r="FJ27" s="164">
        <v>59.279499999999999</v>
      </c>
      <c r="FK27" s="164">
        <v>59.7819</v>
      </c>
      <c r="FL27" s="164">
        <v>-7.7030000000000003</v>
      </c>
      <c r="FM27" s="164">
        <v>33.159599999999998</v>
      </c>
      <c r="FN27" s="164">
        <v>33.030200000000001</v>
      </c>
      <c r="FO27" s="164">
        <v>-21.006</v>
      </c>
      <c r="FP27" s="164">
        <v>-12.055899999999999</v>
      </c>
      <c r="FQ27" s="164">
        <v>8.4687999999999999</v>
      </c>
      <c r="FR27" s="164">
        <v>15.11</v>
      </c>
      <c r="FS27" s="164">
        <v>15.1693</v>
      </c>
      <c r="FT27" s="164">
        <v>0.96220000000000006</v>
      </c>
      <c r="FU27" s="164">
        <v>-9.9</v>
      </c>
      <c r="FV27" s="164">
        <v>13.18</v>
      </c>
      <c r="FW27" s="165"/>
      <c r="FX27" s="165"/>
      <c r="FY27" s="164">
        <v>-6.069</v>
      </c>
      <c r="FZ27" s="164">
        <v>4.4050000000000002</v>
      </c>
      <c r="GA27" s="165"/>
      <c r="GB27" s="164">
        <v>49.39</v>
      </c>
      <c r="GC27" s="164">
        <v>11.3901</v>
      </c>
      <c r="GD27" s="164">
        <v>21.077999999999999</v>
      </c>
      <c r="GE27" s="164">
        <v>14.12</v>
      </c>
      <c r="GF27" s="164">
        <v>81.247900000000001</v>
      </c>
      <c r="GG27" s="164">
        <v>22.2</v>
      </c>
      <c r="GH27" s="164">
        <v>-14.513</v>
      </c>
      <c r="GI27" s="164">
        <v>4.2187999999999999</v>
      </c>
      <c r="GJ27" s="164">
        <v>4.6540999999999997</v>
      </c>
      <c r="GK27" s="164">
        <v>2.0558000000000001</v>
      </c>
      <c r="GL27" s="165"/>
      <c r="GM27" s="165"/>
      <c r="GN27" s="164">
        <v>-15.5092</v>
      </c>
      <c r="GO27" s="164">
        <v>-29.069600000000001</v>
      </c>
      <c r="GP27" s="164">
        <v>18.358000000000001</v>
      </c>
      <c r="GQ27" s="164">
        <v>30.3064</v>
      </c>
      <c r="GR27" s="164">
        <v>48.935899999999997</v>
      </c>
      <c r="GS27" s="164">
        <v>51.334400000000002</v>
      </c>
      <c r="GT27" s="164">
        <v>-134.23560000000001</v>
      </c>
      <c r="GU27" s="164">
        <v>-28.524699999999999</v>
      </c>
      <c r="GV27" s="164">
        <v>26.333300000000001</v>
      </c>
      <c r="GW27" s="164">
        <v>-53.116100000000003</v>
      </c>
      <c r="GX27" s="164">
        <v>9.1502999999999997</v>
      </c>
      <c r="GY27" s="164">
        <v>11.3993</v>
      </c>
      <c r="GZ27" s="164">
        <v>11.140499999999999</v>
      </c>
      <c r="HA27" s="164">
        <v>10.3779</v>
      </c>
      <c r="HB27" s="164">
        <v>48.457999999999998</v>
      </c>
      <c r="HC27" s="164">
        <v>47.963299999999997</v>
      </c>
      <c r="HD27" s="164">
        <v>75</v>
      </c>
      <c r="HE27" s="164">
        <v>-75.474400000000003</v>
      </c>
      <c r="HF27" s="164">
        <v>-279.34969999999998</v>
      </c>
      <c r="HG27" s="164">
        <v>280.10660000000001</v>
      </c>
      <c r="HH27" s="164">
        <v>44.271299999999997</v>
      </c>
      <c r="HI27" s="164">
        <v>-46.772199999999998</v>
      </c>
      <c r="HJ27" s="164">
        <v>-44.357199999999999</v>
      </c>
      <c r="HK27" s="164">
        <v>-66.062700000000007</v>
      </c>
      <c r="HL27" s="164">
        <v>-60.247199999999999</v>
      </c>
      <c r="HM27" s="164">
        <v>79.9392</v>
      </c>
      <c r="HN27" s="164">
        <v>79.234800000000007</v>
      </c>
      <c r="HO27" s="165"/>
      <c r="HP27" s="165"/>
      <c r="HQ27" s="164">
        <v>3.1888000000000001</v>
      </c>
      <c r="HR27" s="164">
        <v>2.3098999999999998</v>
      </c>
      <c r="HS27" s="164">
        <v>-13.750500000000001</v>
      </c>
      <c r="HT27" s="164">
        <v>-14.8111</v>
      </c>
      <c r="HU27" s="164">
        <v>38.78</v>
      </c>
      <c r="HV27" s="164">
        <v>39.200000000000003</v>
      </c>
      <c r="HW27" s="164">
        <v>-13.9</v>
      </c>
      <c r="HX27" s="164">
        <v>-14.5</v>
      </c>
      <c r="HY27" s="164">
        <v>22.0473</v>
      </c>
      <c r="HZ27" s="164">
        <v>-70.48</v>
      </c>
      <c r="IA27" s="164">
        <v>-276.56830000000002</v>
      </c>
      <c r="IB27" s="164">
        <v>70.581500000000005</v>
      </c>
      <c r="IC27" s="164">
        <v>71.092500000000001</v>
      </c>
      <c r="ID27" s="164">
        <v>9.4</v>
      </c>
      <c r="IE27" s="164">
        <v>-54</v>
      </c>
      <c r="IF27" s="164">
        <v>-2</v>
      </c>
      <c r="IG27" s="164">
        <v>-1.9</v>
      </c>
      <c r="IH27" s="165"/>
      <c r="II27" s="164">
        <v>1.4171</v>
      </c>
      <c r="IJ27" s="164">
        <v>-46.849699999999999</v>
      </c>
      <c r="IK27" s="164">
        <v>104.7706</v>
      </c>
      <c r="IL27" s="163">
        <v>4.7781000000000002</v>
      </c>
      <c r="IM27" s="164">
        <v>-16.280999999999999</v>
      </c>
      <c r="IN27" s="165"/>
      <c r="IO27" s="164">
        <v>14.2494</v>
      </c>
      <c r="IP27" s="164">
        <v>-23.340900000000001</v>
      </c>
      <c r="IQ27" s="164">
        <v>-99.918199999999999</v>
      </c>
      <c r="IR27" s="164">
        <v>0</v>
      </c>
      <c r="IS27" s="164">
        <v>14.018000000000001</v>
      </c>
      <c r="IT27" s="164">
        <v>172.9143</v>
      </c>
      <c r="IU27" s="164">
        <v>173.94720000000001</v>
      </c>
      <c r="IV27" s="164">
        <v>104.3698</v>
      </c>
      <c r="IW27" s="164">
        <v>-4.7781000000000002</v>
      </c>
      <c r="IX27" s="164">
        <v>-41.426699999999997</v>
      </c>
      <c r="IY27" s="164">
        <v>-46.049799999999998</v>
      </c>
      <c r="IZ27" s="164">
        <v>47.568399999999997</v>
      </c>
      <c r="JA27" s="164">
        <v>-9.5981000000000005</v>
      </c>
      <c r="JB27" s="165"/>
      <c r="JC27" s="164">
        <v>4.6399999999999997</v>
      </c>
      <c r="JD27" s="164">
        <v>2.0579999999999998</v>
      </c>
      <c r="JE27" s="165"/>
      <c r="JF27" s="164">
        <v>-5.36</v>
      </c>
      <c r="JG27" s="164">
        <v>-18.96</v>
      </c>
      <c r="JH27" s="165"/>
      <c r="JI27" s="164">
        <v>19.368300000000001</v>
      </c>
      <c r="JJ27" s="164">
        <v>-5.7115</v>
      </c>
      <c r="JK27" s="164">
        <v>-44.063499999999998</v>
      </c>
      <c r="JL27" s="164">
        <v>2.9</v>
      </c>
      <c r="JM27" s="164">
        <v>12.89</v>
      </c>
      <c r="JN27" s="164">
        <v>10.484999999999999</v>
      </c>
      <c r="JO27" s="164">
        <v>11.565200000000001</v>
      </c>
      <c r="JP27" s="165"/>
      <c r="JQ27" s="164">
        <v>51.241300000000003</v>
      </c>
      <c r="JR27" s="164">
        <v>51.567300000000003</v>
      </c>
      <c r="JS27" s="164">
        <v>52.254300000000001</v>
      </c>
      <c r="JT27" s="165"/>
      <c r="JU27" s="164">
        <v>55.6</v>
      </c>
      <c r="JV27" s="164">
        <v>17.8352</v>
      </c>
      <c r="JW27" s="164">
        <v>7.73</v>
      </c>
      <c r="JX27" s="165"/>
      <c r="JY27" s="164">
        <v>-60.069099999999999</v>
      </c>
      <c r="JZ27" s="164">
        <v>85.064999999999998</v>
      </c>
      <c r="KA27" s="164">
        <v>67.688800000000001</v>
      </c>
      <c r="KB27" s="164">
        <v>-59.747599999999998</v>
      </c>
      <c r="KC27" s="164">
        <v>-82.769499999999994</v>
      </c>
      <c r="KD27" s="164">
        <v>58.605400000000003</v>
      </c>
      <c r="KE27" s="164">
        <v>24.9053</v>
      </c>
      <c r="KF27" s="164">
        <v>-63.1</v>
      </c>
      <c r="KG27" s="164">
        <v>62.7</v>
      </c>
      <c r="KH27" s="164">
        <v>-226.09729999999999</v>
      </c>
      <c r="KI27" s="164">
        <v>367.1687</v>
      </c>
    </row>
    <row r="28" spans="1:295" ht="18" customHeight="1" x14ac:dyDescent="0.25">
      <c r="A28" s="159" t="s">
        <v>66</v>
      </c>
      <c r="B28" s="159" t="s">
        <v>825</v>
      </c>
      <c r="C28" s="163">
        <v>0</v>
      </c>
      <c r="D28" s="164">
        <v>16.708500000000001</v>
      </c>
      <c r="E28" s="165"/>
      <c r="F28" s="164">
        <v>9.8737999999999992</v>
      </c>
      <c r="G28" s="164">
        <v>16.482199999999999</v>
      </c>
      <c r="H28" s="165"/>
      <c r="I28" s="164">
        <v>51.5077</v>
      </c>
      <c r="J28" s="164">
        <v>-100.6836</v>
      </c>
      <c r="K28" s="164">
        <v>56.160699999999999</v>
      </c>
      <c r="L28" s="164">
        <v>28.3291</v>
      </c>
      <c r="M28" s="165"/>
      <c r="N28" s="164">
        <v>-2.2200000000000002</v>
      </c>
      <c r="O28" s="164">
        <v>-59.411000000000001</v>
      </c>
      <c r="P28" s="164">
        <v>55</v>
      </c>
      <c r="Q28" s="164">
        <v>15.731999999999999</v>
      </c>
      <c r="R28" s="165"/>
      <c r="S28" s="164">
        <v>12.7948</v>
      </c>
      <c r="T28" s="164">
        <v>56.811599999999999</v>
      </c>
      <c r="U28" s="164">
        <v>17.317399999999999</v>
      </c>
      <c r="V28" s="164">
        <v>17.490100000000002</v>
      </c>
      <c r="W28" s="164">
        <v>29.258299999999998</v>
      </c>
      <c r="X28" s="164">
        <v>17.793700000000001</v>
      </c>
      <c r="Y28" s="164">
        <v>0.2382</v>
      </c>
      <c r="Z28" s="164">
        <v>2.5341</v>
      </c>
      <c r="AA28" s="165"/>
      <c r="AB28" s="165"/>
      <c r="AC28" s="164">
        <v>-76.38</v>
      </c>
      <c r="AD28" s="164">
        <v>-76.63</v>
      </c>
      <c r="AE28" s="165"/>
      <c r="AF28" s="164">
        <v>2.2200000000000002</v>
      </c>
      <c r="AG28" s="164">
        <v>57.2</v>
      </c>
      <c r="AH28" s="164">
        <v>27.369</v>
      </c>
      <c r="AI28" s="164">
        <v>0.27800000000000002</v>
      </c>
      <c r="AJ28" s="163">
        <v>0</v>
      </c>
      <c r="AK28" s="164">
        <v>-50.51</v>
      </c>
      <c r="AL28" s="164">
        <v>-91.45</v>
      </c>
      <c r="AM28" s="164">
        <v>51.04</v>
      </c>
      <c r="AN28" s="164">
        <v>51.38</v>
      </c>
      <c r="AO28" s="164">
        <v>12.8583</v>
      </c>
      <c r="AP28" s="164">
        <v>9.9509000000000007</v>
      </c>
      <c r="AQ28" s="164">
        <v>71.404300000000006</v>
      </c>
      <c r="AR28" s="164">
        <v>74.387</v>
      </c>
      <c r="AS28" s="164">
        <v>50.444299999999998</v>
      </c>
      <c r="AT28" s="164">
        <v>-52.244100000000003</v>
      </c>
      <c r="AU28" s="164">
        <v>-52.811500000000002</v>
      </c>
      <c r="AV28" s="164">
        <v>11.9183</v>
      </c>
      <c r="AW28" s="164">
        <v>10.934200000000001</v>
      </c>
      <c r="AX28" s="164">
        <v>82.117000000000004</v>
      </c>
      <c r="AY28" s="164">
        <v>83.724500000000006</v>
      </c>
      <c r="AZ28" s="164">
        <v>-6.4561000000000002</v>
      </c>
      <c r="BA28" s="164">
        <v>-7.7563000000000004</v>
      </c>
      <c r="BB28" s="164">
        <v>-473.46910000000003</v>
      </c>
      <c r="BC28" s="164">
        <v>-15.238200000000001</v>
      </c>
      <c r="BD28" s="164">
        <v>-13.9</v>
      </c>
      <c r="BE28" s="164">
        <v>-13.9</v>
      </c>
      <c r="BF28" s="164">
        <v>59.4116</v>
      </c>
      <c r="BG28" s="164">
        <v>58.810400000000001</v>
      </c>
      <c r="BH28" s="164">
        <v>-1.4402999999999999</v>
      </c>
      <c r="BI28" s="165"/>
      <c r="BJ28" s="164">
        <v>-53.890900000000002</v>
      </c>
      <c r="BK28" s="164">
        <v>9.8636999999999997</v>
      </c>
      <c r="BL28" s="164">
        <v>8.8226999999999993</v>
      </c>
      <c r="BM28" s="164">
        <v>6.0412999999999997</v>
      </c>
      <c r="BN28" s="164">
        <v>524.64359999999999</v>
      </c>
      <c r="BO28" s="164">
        <v>120.57859999999999</v>
      </c>
      <c r="BP28" s="164">
        <v>121.1279</v>
      </c>
      <c r="BQ28" s="164">
        <v>-326.49090000000001</v>
      </c>
      <c r="BR28" s="164">
        <v>607.08119999999997</v>
      </c>
      <c r="BS28" s="165"/>
      <c r="BT28" s="164">
        <v>-88.780600000000007</v>
      </c>
      <c r="BU28" s="164">
        <v>90.072199999999995</v>
      </c>
      <c r="BV28" s="164">
        <v>109.0166</v>
      </c>
      <c r="BW28" s="165"/>
      <c r="BX28" s="164">
        <v>36.04</v>
      </c>
      <c r="BY28" s="165"/>
      <c r="BZ28" s="164">
        <v>100.66</v>
      </c>
      <c r="CA28" s="164">
        <v>-62.9557</v>
      </c>
      <c r="CB28" s="164">
        <v>-62.285899999999998</v>
      </c>
      <c r="CC28" s="164">
        <v>102.8968</v>
      </c>
      <c r="CD28" s="164">
        <v>105.13420000000001</v>
      </c>
      <c r="CE28" s="165"/>
      <c r="CF28" s="164">
        <v>-99.467699999999994</v>
      </c>
      <c r="CG28" s="164">
        <v>-99.090599999999995</v>
      </c>
      <c r="CH28" s="164">
        <v>5.0183</v>
      </c>
      <c r="CI28" s="165"/>
      <c r="CJ28" s="165"/>
      <c r="CK28" s="165"/>
      <c r="CL28" s="164">
        <v>203.8</v>
      </c>
      <c r="CM28" s="165"/>
      <c r="CN28" s="164">
        <v>-15.5</v>
      </c>
      <c r="CO28" s="164">
        <v>77.952299999999994</v>
      </c>
      <c r="CP28" s="164">
        <v>74.623400000000004</v>
      </c>
      <c r="CQ28" s="164">
        <v>75.822500000000005</v>
      </c>
      <c r="CR28" s="164">
        <v>-15.476100000000001</v>
      </c>
      <c r="CS28" s="164">
        <v>-14.432399999999999</v>
      </c>
      <c r="CT28" s="164">
        <v>34.209800000000001</v>
      </c>
      <c r="CU28" s="164">
        <v>-79.331299999999999</v>
      </c>
      <c r="CV28" s="164">
        <v>43.1068</v>
      </c>
      <c r="CW28" s="164">
        <v>12.1553</v>
      </c>
      <c r="CX28" s="164">
        <v>83.05</v>
      </c>
      <c r="CY28" s="164">
        <v>43.14</v>
      </c>
      <c r="CZ28" s="164">
        <v>62.5854</v>
      </c>
      <c r="DA28" s="164">
        <v>58.891300000000001</v>
      </c>
      <c r="DB28" s="164">
        <v>-32.119999999999997</v>
      </c>
      <c r="DC28" s="164">
        <v>-6.6566000000000001</v>
      </c>
      <c r="DD28" s="165"/>
      <c r="DE28" s="165"/>
      <c r="DF28" s="164">
        <v>-88.517899999999997</v>
      </c>
      <c r="DG28" s="164">
        <v>-10.890499999999999</v>
      </c>
      <c r="DH28" s="164">
        <v>-19.597799999999999</v>
      </c>
      <c r="DI28" s="164">
        <v>-110.4</v>
      </c>
      <c r="DJ28" s="164">
        <v>-112.2</v>
      </c>
      <c r="DK28" s="164">
        <v>16.690999999999999</v>
      </c>
      <c r="DL28" s="164">
        <v>63.876300000000001</v>
      </c>
      <c r="DM28" s="164">
        <v>70.931200000000004</v>
      </c>
      <c r="DN28" s="164">
        <v>90.252700000000004</v>
      </c>
      <c r="DO28" s="164">
        <v>63.63</v>
      </c>
      <c r="DP28" s="164">
        <v>-10.95</v>
      </c>
      <c r="DQ28" s="164">
        <v>40.222499999999997</v>
      </c>
      <c r="DR28" s="164">
        <v>88.84</v>
      </c>
      <c r="DS28" s="164">
        <v>-21.03</v>
      </c>
      <c r="DT28" s="164">
        <v>-21.18</v>
      </c>
      <c r="DU28" s="164">
        <v>97.9</v>
      </c>
      <c r="DV28" s="164">
        <v>48.8</v>
      </c>
      <c r="DW28" s="164">
        <v>89.345500000000001</v>
      </c>
      <c r="DX28" s="164">
        <v>88.490899999999996</v>
      </c>
      <c r="DY28" s="165"/>
      <c r="DZ28" s="164">
        <v>-39.436399999999999</v>
      </c>
      <c r="EA28" s="164">
        <v>225.4556</v>
      </c>
      <c r="EB28" s="164">
        <v>159.74260000000001</v>
      </c>
      <c r="EC28" s="164">
        <v>153.8819</v>
      </c>
      <c r="ED28" s="164">
        <v>156.59649999999999</v>
      </c>
      <c r="EE28" s="164">
        <v>63.605200000000004</v>
      </c>
      <c r="EF28" s="164">
        <v>50.618499999999997</v>
      </c>
      <c r="EG28" s="164">
        <v>-23.265000000000001</v>
      </c>
      <c r="EH28" s="164">
        <v>337.92509999999999</v>
      </c>
      <c r="EI28" s="164">
        <v>-124.35939999999999</v>
      </c>
      <c r="EJ28" s="165"/>
      <c r="EK28" s="164">
        <v>-36.023600000000002</v>
      </c>
      <c r="EL28" s="164">
        <v>-33.826300000000003</v>
      </c>
      <c r="EM28" s="164">
        <v>18.616700000000002</v>
      </c>
      <c r="EN28" s="164">
        <v>-26.1341</v>
      </c>
      <c r="EO28" s="164">
        <v>-23.967400000000001</v>
      </c>
      <c r="EP28" s="164">
        <v>150.58799999999999</v>
      </c>
      <c r="EQ28" s="164">
        <v>-77.5535</v>
      </c>
      <c r="ER28" s="164">
        <v>-78.9358</v>
      </c>
      <c r="ES28" s="164">
        <v>-12.1152</v>
      </c>
      <c r="ET28" s="164">
        <v>0</v>
      </c>
      <c r="EU28" s="164">
        <v>-12.42</v>
      </c>
      <c r="EV28" s="164">
        <v>117.4</v>
      </c>
      <c r="EW28" s="164">
        <v>15.5402</v>
      </c>
      <c r="EX28" s="164">
        <v>-112.2276</v>
      </c>
      <c r="EY28" s="164">
        <v>-39.468299999999999</v>
      </c>
      <c r="EZ28" s="164">
        <v>-38.1676</v>
      </c>
      <c r="FA28" s="164">
        <v>9.0434999999999999</v>
      </c>
      <c r="FB28" s="164">
        <v>-45.171799999999998</v>
      </c>
      <c r="FC28" s="164">
        <v>16.107900000000001</v>
      </c>
      <c r="FD28" s="164">
        <v>24.704799999999999</v>
      </c>
      <c r="FE28" s="165"/>
      <c r="FF28" s="164">
        <v>24.1615</v>
      </c>
      <c r="FG28" s="164">
        <v>41.061999999999998</v>
      </c>
      <c r="FH28" s="164">
        <v>42.222499999999997</v>
      </c>
      <c r="FI28" s="164">
        <v>40.511400000000002</v>
      </c>
      <c r="FJ28" s="164">
        <v>62.461199999999998</v>
      </c>
      <c r="FK28" s="164">
        <v>63.465899999999998</v>
      </c>
      <c r="FL28" s="164">
        <v>6.0284000000000004</v>
      </c>
      <c r="FM28" s="164">
        <v>42.503500000000003</v>
      </c>
      <c r="FN28" s="164">
        <v>43.072899999999997</v>
      </c>
      <c r="FO28" s="164">
        <v>-16.244399999999999</v>
      </c>
      <c r="FP28" s="164">
        <v>0</v>
      </c>
      <c r="FQ28" s="164">
        <v>14.049899999999999</v>
      </c>
      <c r="FR28" s="164">
        <v>13.79</v>
      </c>
      <c r="FS28" s="164">
        <v>13.6629</v>
      </c>
      <c r="FT28" s="164">
        <v>0.9647</v>
      </c>
      <c r="FU28" s="164">
        <v>-9.07</v>
      </c>
      <c r="FV28" s="164">
        <v>13.96</v>
      </c>
      <c r="FW28" s="164">
        <v>13.1777</v>
      </c>
      <c r="FX28" s="165"/>
      <c r="FY28" s="164">
        <v>-6.02</v>
      </c>
      <c r="FZ28" s="164">
        <v>4.383</v>
      </c>
      <c r="GA28" s="165"/>
      <c r="GB28" s="164">
        <v>50.69</v>
      </c>
      <c r="GC28" s="164">
        <v>8.0327000000000002</v>
      </c>
      <c r="GD28" s="164">
        <v>15.9947</v>
      </c>
      <c r="GE28" s="165"/>
      <c r="GF28" s="164">
        <v>81.846699999999998</v>
      </c>
      <c r="GG28" s="164">
        <v>22.3</v>
      </c>
      <c r="GH28" s="164">
        <v>-15.021599999999999</v>
      </c>
      <c r="GI28" s="164">
        <v>4.2876000000000003</v>
      </c>
      <c r="GJ28" s="164">
        <v>4.5218999999999996</v>
      </c>
      <c r="GK28" s="164">
        <v>2.0682999999999998</v>
      </c>
      <c r="GL28" s="165"/>
      <c r="GM28" s="165"/>
      <c r="GN28" s="164">
        <v>-17.828499999999998</v>
      </c>
      <c r="GO28" s="164">
        <v>-29.9252</v>
      </c>
      <c r="GP28" s="164">
        <v>19.939</v>
      </c>
      <c r="GQ28" s="164">
        <v>31.3584</v>
      </c>
      <c r="GR28" s="164">
        <v>50.011299999999999</v>
      </c>
      <c r="GS28" s="164">
        <v>51.106900000000003</v>
      </c>
      <c r="GT28" s="164">
        <v>-138.66069999999999</v>
      </c>
      <c r="GU28" s="164">
        <v>-29.048999999999999</v>
      </c>
      <c r="GV28" s="164">
        <v>26.905100000000001</v>
      </c>
      <c r="GW28" s="164">
        <v>-55.068199999999997</v>
      </c>
      <c r="GX28" s="164">
        <v>8.2172999999999998</v>
      </c>
      <c r="GY28" s="164">
        <v>12.2294</v>
      </c>
      <c r="GZ28" s="164">
        <v>11.773300000000001</v>
      </c>
      <c r="HA28" s="164">
        <v>9.7110000000000003</v>
      </c>
      <c r="HB28" s="164">
        <v>41.523600000000002</v>
      </c>
      <c r="HC28" s="164">
        <v>42.116999999999997</v>
      </c>
      <c r="HD28" s="164">
        <v>125.3</v>
      </c>
      <c r="HE28" s="164">
        <v>-125.79859999999999</v>
      </c>
      <c r="HF28" s="164">
        <v>-334.96269999999998</v>
      </c>
      <c r="HG28" s="164">
        <v>340.12090000000001</v>
      </c>
      <c r="HH28" s="164">
        <v>44.7378</v>
      </c>
      <c r="HI28" s="164">
        <v>-42.335099999999997</v>
      </c>
      <c r="HJ28" s="164">
        <v>-40.219200000000001</v>
      </c>
      <c r="HK28" s="164">
        <v>-66.211600000000004</v>
      </c>
      <c r="HL28" s="164">
        <v>-59.738199999999999</v>
      </c>
      <c r="HM28" s="164">
        <v>76.676599999999993</v>
      </c>
      <c r="HN28" s="164">
        <v>75.880099999999999</v>
      </c>
      <c r="HO28" s="165"/>
      <c r="HP28" s="165"/>
      <c r="HQ28" s="164">
        <v>-1.1838</v>
      </c>
      <c r="HR28" s="164">
        <v>-1.2497</v>
      </c>
      <c r="HS28" s="164">
        <v>-14.7081</v>
      </c>
      <c r="HT28" s="164">
        <v>-13.932600000000001</v>
      </c>
      <c r="HU28" s="164">
        <v>38.78</v>
      </c>
      <c r="HV28" s="164">
        <v>38.799999999999997</v>
      </c>
      <c r="HW28" s="164">
        <v>-14.2</v>
      </c>
      <c r="HX28" s="164">
        <v>-14.3</v>
      </c>
      <c r="HY28" s="164">
        <v>22.2332</v>
      </c>
      <c r="HZ28" s="164">
        <v>-71.52</v>
      </c>
      <c r="IA28" s="164">
        <v>-264.33339999999998</v>
      </c>
      <c r="IB28" s="164">
        <v>58.981099999999998</v>
      </c>
      <c r="IC28" s="164">
        <v>58.710900000000002</v>
      </c>
      <c r="ID28" s="164">
        <v>10.5</v>
      </c>
      <c r="IE28" s="164">
        <v>-51.3</v>
      </c>
      <c r="IF28" s="164">
        <v>2.2000000000000002</v>
      </c>
      <c r="IG28" s="164">
        <v>2.2999999999999998</v>
      </c>
      <c r="IH28" s="164">
        <v>1.5269999999999999</v>
      </c>
      <c r="II28" s="165"/>
      <c r="IJ28" s="164">
        <v>-43.166200000000003</v>
      </c>
      <c r="IK28" s="164">
        <v>141.3663</v>
      </c>
      <c r="IL28" s="163">
        <v>-11.373100000000001</v>
      </c>
      <c r="IM28" s="164">
        <v>-26.7348</v>
      </c>
      <c r="IN28" s="165"/>
      <c r="IO28" s="164">
        <v>31.881799999999998</v>
      </c>
      <c r="IP28" s="164">
        <v>-44.242699999999999</v>
      </c>
      <c r="IQ28" s="164">
        <v>-87.455799999999996</v>
      </c>
      <c r="IR28" s="164">
        <v>52.1218</v>
      </c>
      <c r="IS28" s="164">
        <v>35.911200000000001</v>
      </c>
      <c r="IT28" s="164">
        <v>170.3083</v>
      </c>
      <c r="IU28" s="164">
        <v>171.8254</v>
      </c>
      <c r="IV28" s="164">
        <v>87.532399999999996</v>
      </c>
      <c r="IW28" s="164">
        <v>11.373100000000001</v>
      </c>
      <c r="IX28" s="164">
        <v>-51.0732</v>
      </c>
      <c r="IY28" s="164">
        <v>-42.114699999999999</v>
      </c>
      <c r="IZ28" s="164">
        <v>44.895600000000002</v>
      </c>
      <c r="JA28" s="164">
        <v>-8.5434000000000001</v>
      </c>
      <c r="JB28" s="165"/>
      <c r="JC28" s="164">
        <v>5.44</v>
      </c>
      <c r="JD28" s="164">
        <v>2.0640000000000001</v>
      </c>
      <c r="JE28" s="165"/>
      <c r="JF28" s="164">
        <v>-5.76</v>
      </c>
      <c r="JG28" s="164">
        <v>-18.16</v>
      </c>
      <c r="JH28" s="165"/>
      <c r="JI28" s="164">
        <v>19.163799999999998</v>
      </c>
      <c r="JJ28" s="164">
        <v>-5.3879999999999999</v>
      </c>
      <c r="JK28" s="164">
        <v>-43.447000000000003</v>
      </c>
      <c r="JL28" s="164">
        <v>3.1</v>
      </c>
      <c r="JM28" s="164">
        <v>11.901</v>
      </c>
      <c r="JN28" s="164">
        <v>14.032999999999999</v>
      </c>
      <c r="JO28" s="164">
        <v>11.5374</v>
      </c>
      <c r="JP28" s="164">
        <v>13.844200000000001</v>
      </c>
      <c r="JQ28" s="164">
        <v>46.7057</v>
      </c>
      <c r="JR28" s="164">
        <v>49.190800000000003</v>
      </c>
      <c r="JS28" s="164">
        <v>49.735599999999998</v>
      </c>
      <c r="JT28" s="165"/>
      <c r="JU28" s="164">
        <v>52.8</v>
      </c>
      <c r="JV28" s="164">
        <v>16.372299999999999</v>
      </c>
      <c r="JW28" s="164">
        <v>7.94</v>
      </c>
      <c r="JX28" s="165"/>
      <c r="JY28" s="164">
        <v>-60.584200000000003</v>
      </c>
      <c r="JZ28" s="164">
        <v>86.055400000000006</v>
      </c>
      <c r="KA28" s="164">
        <v>67.795900000000003</v>
      </c>
      <c r="KB28" s="164">
        <v>-60.566899999999997</v>
      </c>
      <c r="KC28" s="164">
        <v>-84.559399999999997</v>
      </c>
      <c r="KD28" s="164">
        <v>59.461100000000002</v>
      </c>
      <c r="KE28" s="164">
        <v>25.067699999999999</v>
      </c>
      <c r="KF28" s="164">
        <v>-60.1</v>
      </c>
      <c r="KG28" s="164">
        <v>61.2</v>
      </c>
      <c r="KH28" s="164">
        <v>-287.58019999999999</v>
      </c>
      <c r="KI28" s="164">
        <v>423.39659999999998</v>
      </c>
    </row>
    <row r="29" spans="1:295" ht="18" customHeight="1" x14ac:dyDescent="0.25">
      <c r="A29" s="159" t="s">
        <v>66</v>
      </c>
      <c r="B29" s="159" t="s">
        <v>826</v>
      </c>
      <c r="C29" s="163">
        <v>0</v>
      </c>
      <c r="D29" s="165"/>
      <c r="E29" s="165"/>
      <c r="F29" s="164">
        <v>10.115600000000001</v>
      </c>
      <c r="G29" s="164">
        <v>17.694400000000002</v>
      </c>
      <c r="H29" s="165"/>
      <c r="I29" s="164">
        <v>52.661099999999998</v>
      </c>
      <c r="J29" s="164">
        <v>-100.6597</v>
      </c>
      <c r="K29" s="164">
        <v>58.240400000000001</v>
      </c>
      <c r="L29" s="164">
        <v>29.5991</v>
      </c>
      <c r="M29" s="165"/>
      <c r="N29" s="164">
        <v>-2.2200000000000002</v>
      </c>
      <c r="O29" s="164">
        <v>-61.32</v>
      </c>
      <c r="P29" s="164">
        <v>55</v>
      </c>
      <c r="Q29" s="164">
        <v>15.731999999999999</v>
      </c>
      <c r="R29" s="164">
        <v>-55</v>
      </c>
      <c r="S29" s="164">
        <v>13.3423</v>
      </c>
      <c r="T29" s="164">
        <v>57.235399999999998</v>
      </c>
      <c r="U29" s="164">
        <v>17.550999999999998</v>
      </c>
      <c r="V29" s="164">
        <v>17.9831</v>
      </c>
      <c r="W29" s="165"/>
      <c r="X29" s="164">
        <v>17.645099999999999</v>
      </c>
      <c r="Y29" s="164">
        <v>0.17710000000000001</v>
      </c>
      <c r="Z29" s="164">
        <v>2.7942</v>
      </c>
      <c r="AA29" s="165"/>
      <c r="AB29" s="165"/>
      <c r="AC29" s="164">
        <v>-77.290000000000006</v>
      </c>
      <c r="AD29" s="164">
        <v>-77.540000000000006</v>
      </c>
      <c r="AE29" s="165"/>
      <c r="AF29" s="164">
        <v>2.2200000000000002</v>
      </c>
      <c r="AG29" s="164">
        <v>59.4</v>
      </c>
      <c r="AH29" s="164">
        <v>27.975000000000001</v>
      </c>
      <c r="AI29" s="164">
        <v>0.27700000000000002</v>
      </c>
      <c r="AJ29" s="163">
        <v>0</v>
      </c>
      <c r="AK29" s="164">
        <v>-52.89</v>
      </c>
      <c r="AL29" s="164">
        <v>-88.69</v>
      </c>
      <c r="AM29" s="164">
        <v>53.22</v>
      </c>
      <c r="AN29" s="164">
        <v>53.25</v>
      </c>
      <c r="AO29" s="164">
        <v>13.339399999999999</v>
      </c>
      <c r="AP29" s="164">
        <v>9.7599</v>
      </c>
      <c r="AQ29" s="164">
        <v>71.395399999999995</v>
      </c>
      <c r="AR29" s="164">
        <v>73.882199999999997</v>
      </c>
      <c r="AS29" s="164">
        <v>48.5989</v>
      </c>
      <c r="AT29" s="164">
        <v>-52.779899999999998</v>
      </c>
      <c r="AU29" s="164">
        <v>-52.512799999999999</v>
      </c>
      <c r="AV29" s="164">
        <v>11.394600000000001</v>
      </c>
      <c r="AW29" s="164">
        <v>11.349600000000001</v>
      </c>
      <c r="AX29" s="164">
        <v>81.581199999999995</v>
      </c>
      <c r="AY29" s="164">
        <v>83.188699999999997</v>
      </c>
      <c r="AZ29" s="164">
        <v>-6.4013</v>
      </c>
      <c r="BA29" s="164">
        <v>-7.3560999999999996</v>
      </c>
      <c r="BB29" s="164">
        <v>-474.83839999999998</v>
      </c>
      <c r="BC29" s="164">
        <v>-13.570600000000001</v>
      </c>
      <c r="BD29" s="164">
        <v>-14.7</v>
      </c>
      <c r="BE29" s="164">
        <v>-14.7</v>
      </c>
      <c r="BF29" s="164">
        <v>59.649500000000003</v>
      </c>
      <c r="BG29" s="164">
        <v>58.260800000000003</v>
      </c>
      <c r="BH29" s="164">
        <v>-1.6189</v>
      </c>
      <c r="BI29" s="165"/>
      <c r="BJ29" s="164">
        <v>-52.018099999999997</v>
      </c>
      <c r="BK29" s="164">
        <v>9.8879999999999999</v>
      </c>
      <c r="BL29" s="164">
        <v>9.3545999999999996</v>
      </c>
      <c r="BM29" s="164">
        <v>6.4128999999999996</v>
      </c>
      <c r="BN29" s="164">
        <v>517.9905</v>
      </c>
      <c r="BO29" s="164">
        <v>130.7107</v>
      </c>
      <c r="BP29" s="164">
        <v>130.4666</v>
      </c>
      <c r="BQ29" s="164">
        <v>-335.65019999999998</v>
      </c>
      <c r="BR29" s="164">
        <v>616.90009999999995</v>
      </c>
      <c r="BS29" s="165"/>
      <c r="BT29" s="164">
        <v>-79.550600000000003</v>
      </c>
      <c r="BU29" s="164">
        <v>80.639099999999999</v>
      </c>
      <c r="BV29" s="164">
        <v>111.1323</v>
      </c>
      <c r="BW29" s="165"/>
      <c r="BX29" s="164">
        <v>36.75</v>
      </c>
      <c r="BY29" s="165"/>
      <c r="BZ29" s="164">
        <v>102.72</v>
      </c>
      <c r="CA29" s="164">
        <v>-72.064700000000002</v>
      </c>
      <c r="CB29" s="164">
        <v>-71.796800000000005</v>
      </c>
      <c r="CC29" s="164">
        <v>109.1645</v>
      </c>
      <c r="CD29" s="164">
        <v>109.6354</v>
      </c>
      <c r="CE29" s="165"/>
      <c r="CF29" s="164">
        <v>-102.6504</v>
      </c>
      <c r="CG29" s="164">
        <v>-101.4276</v>
      </c>
      <c r="CH29" s="164">
        <v>3.5005000000000002</v>
      </c>
      <c r="CI29" s="165"/>
      <c r="CJ29" s="165"/>
      <c r="CK29" s="165"/>
      <c r="CL29" s="164">
        <v>204.9</v>
      </c>
      <c r="CM29" s="165"/>
      <c r="CN29" s="164">
        <v>-15.74</v>
      </c>
      <c r="CO29" s="164">
        <v>79.090699999999998</v>
      </c>
      <c r="CP29" s="164">
        <v>76.823999999999998</v>
      </c>
      <c r="CQ29" s="164">
        <v>77.872</v>
      </c>
      <c r="CR29" s="164">
        <v>-11.0787</v>
      </c>
      <c r="CS29" s="164">
        <v>-10.069699999999999</v>
      </c>
      <c r="CT29" s="164">
        <v>35.834899999999998</v>
      </c>
      <c r="CU29" s="164">
        <v>-86.918899999999994</v>
      </c>
      <c r="CV29" s="164">
        <v>44.813699999999997</v>
      </c>
      <c r="CW29" s="164">
        <v>12.3355</v>
      </c>
      <c r="CX29" s="164">
        <v>84.99</v>
      </c>
      <c r="CY29" s="164">
        <v>44.13</v>
      </c>
      <c r="CZ29" s="164">
        <v>64.460400000000007</v>
      </c>
      <c r="DA29" s="164">
        <v>60.7956</v>
      </c>
      <c r="DB29" s="164">
        <v>-32.880000000000003</v>
      </c>
      <c r="DC29" s="164">
        <v>-6.6566000000000001</v>
      </c>
      <c r="DD29" s="165"/>
      <c r="DE29" s="165"/>
      <c r="DF29" s="164">
        <v>-94.607699999999994</v>
      </c>
      <c r="DG29" s="164">
        <v>-10.9221</v>
      </c>
      <c r="DH29" s="164">
        <v>-20.238900000000001</v>
      </c>
      <c r="DI29" s="164">
        <v>-116</v>
      </c>
      <c r="DJ29" s="164">
        <v>-114.4</v>
      </c>
      <c r="DK29" s="164">
        <v>17.07</v>
      </c>
      <c r="DL29" s="164">
        <v>64.755200000000002</v>
      </c>
      <c r="DM29" s="164">
        <v>72.340199999999996</v>
      </c>
      <c r="DN29" s="164">
        <v>91.424599999999998</v>
      </c>
      <c r="DO29" s="164">
        <v>65.05</v>
      </c>
      <c r="DP29" s="164">
        <v>-11.43</v>
      </c>
      <c r="DQ29" s="164">
        <v>40.548000000000002</v>
      </c>
      <c r="DR29" s="164">
        <v>90.412599999999998</v>
      </c>
      <c r="DS29" s="164">
        <v>-20.84</v>
      </c>
      <c r="DT29" s="164">
        <v>-21.11</v>
      </c>
      <c r="DU29" s="164">
        <v>102.09</v>
      </c>
      <c r="DV29" s="164">
        <v>50.7</v>
      </c>
      <c r="DW29" s="164">
        <v>92.4</v>
      </c>
      <c r="DX29" s="164">
        <v>89.309100000000001</v>
      </c>
      <c r="DY29" s="165"/>
      <c r="DZ29" s="164">
        <v>-44.427300000000002</v>
      </c>
      <c r="EA29" s="164">
        <v>228.7944</v>
      </c>
      <c r="EB29" s="164">
        <v>161.51070000000001</v>
      </c>
      <c r="EC29" s="164">
        <v>155.7576</v>
      </c>
      <c r="ED29" s="164">
        <v>159.23259999999999</v>
      </c>
      <c r="EE29" s="164">
        <v>62.811900000000001</v>
      </c>
      <c r="EF29" s="164">
        <v>48.831499999999998</v>
      </c>
      <c r="EG29" s="164">
        <v>-23.623999999999999</v>
      </c>
      <c r="EH29" s="164">
        <v>347.85169999999999</v>
      </c>
      <c r="EI29" s="164">
        <v>-148.5215</v>
      </c>
      <c r="EJ29" s="165"/>
      <c r="EK29" s="164">
        <v>-37.365000000000002</v>
      </c>
      <c r="EL29" s="164">
        <v>-33.864199999999997</v>
      </c>
      <c r="EM29" s="164">
        <v>23.7608</v>
      </c>
      <c r="EN29" s="164">
        <v>-27.350899999999999</v>
      </c>
      <c r="EO29" s="164">
        <v>-26.488199999999999</v>
      </c>
      <c r="EP29" s="164">
        <v>165.94800000000001</v>
      </c>
      <c r="EQ29" s="164">
        <v>-78.968100000000007</v>
      </c>
      <c r="ER29" s="164">
        <v>-80.173299999999998</v>
      </c>
      <c r="ES29" s="164">
        <v>-10.0222</v>
      </c>
      <c r="ET29" s="164">
        <v>0</v>
      </c>
      <c r="EU29" s="164">
        <v>-11.39</v>
      </c>
      <c r="EV29" s="164">
        <v>117</v>
      </c>
      <c r="EW29" s="164">
        <v>16.5032</v>
      </c>
      <c r="EX29" s="164">
        <v>-121.51479999999999</v>
      </c>
      <c r="EY29" s="164">
        <v>-35.479999999999997</v>
      </c>
      <c r="EZ29" s="164">
        <v>-34.565399999999997</v>
      </c>
      <c r="FA29" s="164">
        <v>3.2873999999999999</v>
      </c>
      <c r="FB29" s="164">
        <v>-47.351799999999997</v>
      </c>
      <c r="FC29" s="164">
        <v>15.688700000000001</v>
      </c>
      <c r="FD29" s="164">
        <v>23.7347</v>
      </c>
      <c r="FE29" s="165"/>
      <c r="FF29" s="164">
        <v>23.7182</v>
      </c>
      <c r="FG29" s="164">
        <v>40.858800000000002</v>
      </c>
      <c r="FH29" s="164">
        <v>41.521500000000003</v>
      </c>
      <c r="FI29" s="164">
        <v>39.318100000000001</v>
      </c>
      <c r="FJ29" s="164">
        <v>71.336399999999998</v>
      </c>
      <c r="FK29" s="164">
        <v>71.838800000000006</v>
      </c>
      <c r="FL29" s="164">
        <v>-12.224299999999999</v>
      </c>
      <c r="FM29" s="164">
        <v>47.3735</v>
      </c>
      <c r="FN29" s="164">
        <v>47.020600000000002</v>
      </c>
      <c r="FO29" s="164">
        <v>-19.8779</v>
      </c>
      <c r="FP29" s="164">
        <v>0</v>
      </c>
      <c r="FQ29" s="164">
        <v>-1.4483999999999999</v>
      </c>
      <c r="FR29" s="164">
        <v>-1.63</v>
      </c>
      <c r="FS29" s="164">
        <v>13.780099999999999</v>
      </c>
      <c r="FT29" s="164">
        <v>1.0684</v>
      </c>
      <c r="FU29" s="164">
        <v>-9.01</v>
      </c>
      <c r="FV29" s="164">
        <v>13.86</v>
      </c>
      <c r="FW29" s="164">
        <v>0</v>
      </c>
      <c r="FX29" s="165"/>
      <c r="FY29" s="164">
        <v>-5.9580000000000002</v>
      </c>
      <c r="FZ29" s="164">
        <v>4.4480000000000004</v>
      </c>
      <c r="GA29" s="165"/>
      <c r="GB29" s="164">
        <v>39.07</v>
      </c>
      <c r="GC29" s="164">
        <v>8.8323</v>
      </c>
      <c r="GD29" s="164">
        <v>20.668099999999999</v>
      </c>
      <c r="GE29" s="165"/>
      <c r="GF29" s="164">
        <v>78.445400000000006</v>
      </c>
      <c r="GG29" s="164">
        <v>23.2</v>
      </c>
      <c r="GH29" s="164">
        <v>-15.866899999999999</v>
      </c>
      <c r="GI29" s="164">
        <v>4.3533999999999997</v>
      </c>
      <c r="GJ29" s="164">
        <v>4.9203999999999999</v>
      </c>
      <c r="GK29" s="164">
        <v>2.0834000000000001</v>
      </c>
      <c r="GL29" s="165"/>
      <c r="GM29" s="165"/>
      <c r="GN29" s="164">
        <v>-15.9</v>
      </c>
      <c r="GO29" s="164">
        <v>-31.536100000000001</v>
      </c>
      <c r="GP29" s="164">
        <v>20.638400000000001</v>
      </c>
      <c r="GQ29" s="164">
        <v>33.196199999999997</v>
      </c>
      <c r="GR29" s="164">
        <v>48.629300000000001</v>
      </c>
      <c r="GS29" s="164">
        <v>52.782299999999999</v>
      </c>
      <c r="GT29" s="164">
        <v>-141.1568</v>
      </c>
      <c r="GU29" s="164">
        <v>-29.273499999999999</v>
      </c>
      <c r="GV29" s="164">
        <v>26.9909</v>
      </c>
      <c r="GW29" s="164">
        <v>-54.599600000000002</v>
      </c>
      <c r="GX29" s="164">
        <v>8.5448000000000004</v>
      </c>
      <c r="GY29" s="164">
        <v>12.561400000000001</v>
      </c>
      <c r="GZ29" s="164">
        <v>12.184699999999999</v>
      </c>
      <c r="HA29" s="164">
        <v>9.7459000000000007</v>
      </c>
      <c r="HB29" s="164">
        <v>44.024999999999999</v>
      </c>
      <c r="HC29" s="164">
        <v>45.883800000000001</v>
      </c>
      <c r="HD29" s="164">
        <v>127.4</v>
      </c>
      <c r="HE29" s="164">
        <v>-127.4794</v>
      </c>
      <c r="HF29" s="164">
        <v>-336.12869999999998</v>
      </c>
      <c r="HG29" s="164">
        <v>336.00889999999998</v>
      </c>
      <c r="HH29" s="164">
        <v>26.702300000000001</v>
      </c>
      <c r="HI29" s="164">
        <v>-43.756100000000004</v>
      </c>
      <c r="HJ29" s="164">
        <v>-43.7303</v>
      </c>
      <c r="HK29" s="164">
        <v>-64.911500000000004</v>
      </c>
      <c r="HL29" s="164">
        <v>-59.054900000000004</v>
      </c>
      <c r="HM29" s="164">
        <v>79.95</v>
      </c>
      <c r="HN29" s="164">
        <v>79.514499999999998</v>
      </c>
      <c r="HO29" s="164">
        <v>0</v>
      </c>
      <c r="HP29" s="164">
        <v>0</v>
      </c>
      <c r="HQ29" s="164">
        <v>-1.0629</v>
      </c>
      <c r="HR29" s="164">
        <v>-1.2497</v>
      </c>
      <c r="HS29" s="164">
        <v>-14.2531</v>
      </c>
      <c r="HT29" s="164">
        <v>-14.558400000000001</v>
      </c>
      <c r="HU29" s="164">
        <v>36.54</v>
      </c>
      <c r="HV29" s="164">
        <v>36.54</v>
      </c>
      <c r="HW29" s="164">
        <v>-11.3</v>
      </c>
      <c r="HX29" s="164">
        <v>-12.6</v>
      </c>
      <c r="HY29" s="164">
        <v>21.966100000000001</v>
      </c>
      <c r="HZ29" s="164">
        <v>-71.12</v>
      </c>
      <c r="IA29" s="164">
        <v>-277.77339999999998</v>
      </c>
      <c r="IB29" s="164">
        <v>63.2301</v>
      </c>
      <c r="IC29" s="164">
        <v>63.046399999999998</v>
      </c>
      <c r="ID29" s="164">
        <v>9.9</v>
      </c>
      <c r="IE29" s="164">
        <v>-50.1</v>
      </c>
      <c r="IF29" s="164">
        <v>2.9</v>
      </c>
      <c r="IG29" s="164">
        <v>3.1</v>
      </c>
      <c r="IH29" s="165"/>
      <c r="II29" s="164">
        <v>1.3225</v>
      </c>
      <c r="IJ29" s="164">
        <v>-29.956499999999998</v>
      </c>
      <c r="IK29" s="164">
        <v>171.94919999999999</v>
      </c>
      <c r="IL29" s="163">
        <v>0.69289999999999996</v>
      </c>
      <c r="IM29" s="164">
        <v>-22.3307</v>
      </c>
      <c r="IN29" s="165"/>
      <c r="IO29" s="164">
        <v>22.241800000000001</v>
      </c>
      <c r="IP29" s="164">
        <v>-33.180500000000002</v>
      </c>
      <c r="IQ29" s="164">
        <v>-87.018900000000002</v>
      </c>
      <c r="IR29" s="164">
        <v>51.885899999999999</v>
      </c>
      <c r="IS29" s="164">
        <v>31.1082</v>
      </c>
      <c r="IT29" s="164">
        <v>175.32509999999999</v>
      </c>
      <c r="IU29" s="164">
        <v>175.6455</v>
      </c>
      <c r="IV29" s="164">
        <v>95.251499999999993</v>
      </c>
      <c r="IW29" s="164">
        <v>-0.69289999999999996</v>
      </c>
      <c r="IX29" s="164">
        <v>-50.884399999999999</v>
      </c>
      <c r="IY29" s="164">
        <v>-50.844000000000001</v>
      </c>
      <c r="IZ29" s="164">
        <v>54.443899999999999</v>
      </c>
      <c r="JA29" s="164">
        <v>-8.0681999999999992</v>
      </c>
      <c r="JB29" s="165"/>
      <c r="JC29" s="164">
        <v>6.8</v>
      </c>
      <c r="JD29" s="164">
        <v>2.02</v>
      </c>
      <c r="JE29" s="165"/>
      <c r="JF29" s="164">
        <v>-6.48</v>
      </c>
      <c r="JG29" s="164">
        <v>-16.96</v>
      </c>
      <c r="JH29" s="165"/>
      <c r="JI29" s="164">
        <v>18.2544</v>
      </c>
      <c r="JJ29" s="164">
        <v>-5.0674999999999999</v>
      </c>
      <c r="JK29" s="164">
        <v>-43.0381</v>
      </c>
      <c r="JL29" s="164">
        <v>2.9</v>
      </c>
      <c r="JM29" s="164">
        <v>16.178999999999998</v>
      </c>
      <c r="JN29" s="164">
        <v>15.430999999999999</v>
      </c>
      <c r="JO29" s="164">
        <v>11.5891</v>
      </c>
      <c r="JP29" s="164">
        <v>13.859299999999999</v>
      </c>
      <c r="JQ29" s="164">
        <v>52.095999999999997</v>
      </c>
      <c r="JR29" s="164">
        <v>50.977699999999999</v>
      </c>
      <c r="JS29" s="164">
        <v>51.789299999999997</v>
      </c>
      <c r="JT29" s="165"/>
      <c r="JU29" s="164">
        <v>50.4</v>
      </c>
      <c r="JV29" s="164">
        <v>15.5672</v>
      </c>
      <c r="JW29" s="164">
        <v>8.08</v>
      </c>
      <c r="JX29" s="165"/>
      <c r="JY29" s="164">
        <v>-59.925699999999999</v>
      </c>
      <c r="JZ29" s="164">
        <v>84.208500000000001</v>
      </c>
      <c r="KA29" s="164">
        <v>67.253399999999999</v>
      </c>
      <c r="KB29" s="164">
        <v>-57.702599999999997</v>
      </c>
      <c r="KC29" s="164">
        <v>-83.275000000000006</v>
      </c>
      <c r="KD29" s="164">
        <v>57.5047</v>
      </c>
      <c r="KE29" s="164">
        <v>24.460100000000001</v>
      </c>
      <c r="KF29" s="164">
        <v>-58.9</v>
      </c>
      <c r="KG29" s="164">
        <v>58.8</v>
      </c>
      <c r="KH29" s="164">
        <v>-304.51319999999998</v>
      </c>
      <c r="KI29" s="164">
        <v>440.27390000000003</v>
      </c>
    </row>
    <row r="30" spans="1:295" ht="18" customHeight="1" x14ac:dyDescent="0.25">
      <c r="A30" s="159" t="s">
        <v>66</v>
      </c>
      <c r="B30" s="159" t="s">
        <v>827</v>
      </c>
      <c r="C30" s="163">
        <v>0</v>
      </c>
      <c r="D30" s="164">
        <v>17.5168</v>
      </c>
      <c r="E30" s="165"/>
      <c r="F30" s="164">
        <v>10.688700000000001</v>
      </c>
      <c r="G30" s="164">
        <v>17.8613</v>
      </c>
      <c r="H30" s="165"/>
      <c r="I30" s="164">
        <v>53.533799999999999</v>
      </c>
      <c r="J30" s="164">
        <v>-102.7144</v>
      </c>
      <c r="K30" s="164">
        <v>59.480499999999999</v>
      </c>
      <c r="L30" s="164">
        <v>30.133099999999999</v>
      </c>
      <c r="M30" s="165"/>
      <c r="N30" s="164">
        <v>0</v>
      </c>
      <c r="O30" s="164">
        <v>-64.622</v>
      </c>
      <c r="P30" s="164">
        <v>59.4</v>
      </c>
      <c r="Q30" s="164">
        <v>17.388000000000002</v>
      </c>
      <c r="R30" s="164">
        <v>-57.2</v>
      </c>
      <c r="S30" s="164">
        <v>12.906700000000001</v>
      </c>
      <c r="T30" s="164">
        <v>59.059399999999997</v>
      </c>
      <c r="U30" s="164">
        <v>18.026499999999999</v>
      </c>
      <c r="V30" s="164">
        <v>18.417000000000002</v>
      </c>
      <c r="W30" s="164">
        <v>29.831900000000001</v>
      </c>
      <c r="X30" s="164">
        <v>18.349399999999999</v>
      </c>
      <c r="Y30" s="164">
        <v>0.18529999999999999</v>
      </c>
      <c r="Z30" s="164">
        <v>2.7549999999999999</v>
      </c>
      <c r="AA30" s="165"/>
      <c r="AB30" s="165"/>
      <c r="AC30" s="164">
        <v>-78.77</v>
      </c>
      <c r="AD30" s="164">
        <v>-78.010000000000005</v>
      </c>
      <c r="AE30" s="165"/>
      <c r="AF30" s="164">
        <v>0</v>
      </c>
      <c r="AG30" s="164">
        <v>63.8</v>
      </c>
      <c r="AH30" s="164">
        <v>28.74</v>
      </c>
      <c r="AI30" s="164">
        <v>0.27800000000000002</v>
      </c>
      <c r="AJ30" s="163">
        <v>0</v>
      </c>
      <c r="AK30" s="164">
        <v>-53.94</v>
      </c>
      <c r="AL30" s="164">
        <v>-89.21</v>
      </c>
      <c r="AM30" s="164">
        <v>54.34</v>
      </c>
      <c r="AN30" s="164">
        <v>53.84</v>
      </c>
      <c r="AO30" s="164">
        <v>14.488</v>
      </c>
      <c r="AP30" s="164">
        <v>9.5146999999999995</v>
      </c>
      <c r="AQ30" s="164">
        <v>71.7684</v>
      </c>
      <c r="AR30" s="164">
        <v>74.447999999999993</v>
      </c>
      <c r="AS30" s="164">
        <v>48.510800000000003</v>
      </c>
      <c r="AT30" s="164">
        <v>-53.315800000000003</v>
      </c>
      <c r="AU30" s="164">
        <v>-52.750999999999998</v>
      </c>
      <c r="AV30" s="164">
        <v>12.4887</v>
      </c>
      <c r="AW30" s="164">
        <v>12.5662</v>
      </c>
      <c r="AX30" s="164">
        <v>81.179299999999998</v>
      </c>
      <c r="AY30" s="164">
        <v>83.322599999999994</v>
      </c>
      <c r="AZ30" s="164">
        <v>-4.9675000000000002</v>
      </c>
      <c r="BA30" s="164">
        <v>-7.5810000000000004</v>
      </c>
      <c r="BB30" s="164">
        <v>-477.63240000000002</v>
      </c>
      <c r="BC30" s="164">
        <v>-14.414099999999999</v>
      </c>
      <c r="BD30" s="164">
        <v>-14</v>
      </c>
      <c r="BE30" s="164">
        <v>-14</v>
      </c>
      <c r="BF30" s="164">
        <v>59.539299999999997</v>
      </c>
      <c r="BG30" s="164">
        <v>58.4114</v>
      </c>
      <c r="BH30" s="164">
        <v>-1.4088000000000001</v>
      </c>
      <c r="BI30" s="165"/>
      <c r="BJ30" s="164">
        <v>-52.340499999999999</v>
      </c>
      <c r="BK30" s="164">
        <v>10.6981</v>
      </c>
      <c r="BL30" s="164">
        <v>9.7272999999999996</v>
      </c>
      <c r="BM30" s="164">
        <v>6.7666000000000004</v>
      </c>
      <c r="BN30" s="164">
        <v>531.69330000000002</v>
      </c>
      <c r="BO30" s="164">
        <v>128.33029999999999</v>
      </c>
      <c r="BP30" s="164">
        <v>128.33029999999999</v>
      </c>
      <c r="BQ30" s="164">
        <v>-328.9418</v>
      </c>
      <c r="BR30" s="164">
        <v>628.07339999999999</v>
      </c>
      <c r="BS30" s="165"/>
      <c r="BT30" s="164">
        <v>-90.978999999999999</v>
      </c>
      <c r="BU30" s="164">
        <v>92.896600000000007</v>
      </c>
      <c r="BV30" s="164">
        <v>113.28789999999999</v>
      </c>
      <c r="BW30" s="165"/>
      <c r="BX30" s="164">
        <v>37.53</v>
      </c>
      <c r="BY30" s="165"/>
      <c r="BZ30" s="165"/>
      <c r="CA30" s="164">
        <v>-72.734499999999997</v>
      </c>
      <c r="CB30" s="164">
        <v>-72.868499999999997</v>
      </c>
      <c r="CC30" s="164">
        <v>110.5039</v>
      </c>
      <c r="CD30" s="164">
        <v>112.21429999999999</v>
      </c>
      <c r="CE30" s="165"/>
      <c r="CF30" s="164">
        <v>-109.9905</v>
      </c>
      <c r="CG30" s="164">
        <v>-108.99930000000001</v>
      </c>
      <c r="CH30" s="164">
        <v>5.3647999999999998</v>
      </c>
      <c r="CI30" s="165"/>
      <c r="CJ30" s="165"/>
      <c r="CK30" s="165"/>
      <c r="CL30" s="164">
        <v>211.8</v>
      </c>
      <c r="CM30" s="165"/>
      <c r="CN30" s="164">
        <v>-15.99</v>
      </c>
      <c r="CO30" s="164">
        <v>78.730900000000005</v>
      </c>
      <c r="CP30" s="164">
        <v>75.6267</v>
      </c>
      <c r="CQ30" s="164">
        <v>76.410200000000003</v>
      </c>
      <c r="CR30" s="164">
        <v>-13.4046</v>
      </c>
      <c r="CS30" s="164">
        <v>-12.854200000000001</v>
      </c>
      <c r="CT30" s="164">
        <v>34.499699999999997</v>
      </c>
      <c r="CU30" s="164">
        <v>-82.971100000000007</v>
      </c>
      <c r="CV30" s="164">
        <v>44.3872</v>
      </c>
      <c r="CW30" s="164">
        <v>12.469799999999999</v>
      </c>
      <c r="CX30" s="164">
        <v>88.25</v>
      </c>
      <c r="CY30" s="164">
        <v>45.45</v>
      </c>
      <c r="CZ30" s="164">
        <v>64.929199999999994</v>
      </c>
      <c r="DA30" s="164">
        <v>61.527999999999999</v>
      </c>
      <c r="DB30" s="164">
        <v>-33.19</v>
      </c>
      <c r="DC30" s="164">
        <v>-6.6566000000000001</v>
      </c>
      <c r="DD30" s="165"/>
      <c r="DE30" s="165"/>
      <c r="DF30" s="164">
        <v>-98.765900000000002</v>
      </c>
      <c r="DG30" s="164">
        <v>-11.2578</v>
      </c>
      <c r="DH30" s="164">
        <v>-20.444500000000001</v>
      </c>
      <c r="DI30" s="164">
        <v>-114.7</v>
      </c>
      <c r="DJ30" s="164">
        <v>-114.8</v>
      </c>
      <c r="DK30" s="164">
        <v>17.300699999999999</v>
      </c>
      <c r="DL30" s="164">
        <v>66.513099999999994</v>
      </c>
      <c r="DM30" s="164">
        <v>71.870500000000007</v>
      </c>
      <c r="DN30" s="165"/>
      <c r="DO30" s="165"/>
      <c r="DP30" s="164">
        <v>-11.4</v>
      </c>
      <c r="DQ30" s="164">
        <v>41.121499999999997</v>
      </c>
      <c r="DR30" s="164">
        <v>97.617999999999995</v>
      </c>
      <c r="DS30" s="164">
        <v>-21.73</v>
      </c>
      <c r="DT30" s="164">
        <v>-21.91</v>
      </c>
      <c r="DU30" s="164">
        <v>100.05</v>
      </c>
      <c r="DV30" s="164">
        <v>51.01</v>
      </c>
      <c r="DW30" s="164">
        <v>98.781800000000004</v>
      </c>
      <c r="DX30" s="164">
        <v>92.509100000000004</v>
      </c>
      <c r="DY30" s="165"/>
      <c r="DZ30" s="164">
        <v>-43.0364</v>
      </c>
      <c r="EA30" s="164">
        <v>235.7176</v>
      </c>
      <c r="EB30" s="164">
        <v>167.60040000000001</v>
      </c>
      <c r="EC30" s="164">
        <v>162.47219999999999</v>
      </c>
      <c r="ED30" s="164">
        <v>165.14359999999999</v>
      </c>
      <c r="EE30" s="164">
        <v>67.086699999999993</v>
      </c>
      <c r="EF30" s="164">
        <v>52.8643</v>
      </c>
      <c r="EG30" s="164">
        <v>-23.196000000000002</v>
      </c>
      <c r="EH30" s="164">
        <v>342.16019999999997</v>
      </c>
      <c r="EI30" s="164">
        <v>-95.855000000000004</v>
      </c>
      <c r="EJ30" s="165"/>
      <c r="EK30" s="164">
        <v>-37.851100000000002</v>
      </c>
      <c r="EL30" s="164">
        <v>-34.146299999999997</v>
      </c>
      <c r="EM30" s="164">
        <v>20.565200000000001</v>
      </c>
      <c r="EN30" s="164">
        <v>-19.697399999999998</v>
      </c>
      <c r="EO30" s="164">
        <v>-19.981999999999999</v>
      </c>
      <c r="EP30" s="164">
        <v>135.22800000000001</v>
      </c>
      <c r="EQ30" s="164">
        <v>-80.679100000000005</v>
      </c>
      <c r="ER30" s="164">
        <v>-80.941500000000005</v>
      </c>
      <c r="ES30" s="164">
        <v>-14.2692</v>
      </c>
      <c r="ET30" s="164">
        <v>0</v>
      </c>
      <c r="EU30" s="164">
        <v>-12.08</v>
      </c>
      <c r="EV30" s="164">
        <v>110.4</v>
      </c>
      <c r="EW30" s="164">
        <v>16.750599999999999</v>
      </c>
      <c r="EX30" s="164">
        <v>-107.8646</v>
      </c>
      <c r="EY30" s="164">
        <v>-38.451799999999999</v>
      </c>
      <c r="EZ30" s="164">
        <v>-37.736699999999999</v>
      </c>
      <c r="FA30" s="164">
        <v>7.0869</v>
      </c>
      <c r="FB30" s="164">
        <v>-43.497</v>
      </c>
      <c r="FC30" s="164">
        <v>20.378799999999998</v>
      </c>
      <c r="FD30" s="164">
        <v>24.333300000000001</v>
      </c>
      <c r="FE30" s="165"/>
      <c r="FF30" s="164">
        <v>24.0245</v>
      </c>
      <c r="FG30" s="164">
        <v>40.465699999999998</v>
      </c>
      <c r="FH30" s="164">
        <v>41.175600000000003</v>
      </c>
      <c r="FI30" s="164">
        <v>39.524799999999999</v>
      </c>
      <c r="FJ30" s="164">
        <v>72.173699999999997</v>
      </c>
      <c r="FK30" s="164">
        <v>71.336399999999998</v>
      </c>
      <c r="FL30" s="164">
        <v>-8.5403000000000002</v>
      </c>
      <c r="FM30" s="164">
        <v>46.646000000000001</v>
      </c>
      <c r="FN30" s="164">
        <v>46.588799999999999</v>
      </c>
      <c r="FO30" s="164">
        <v>-21.066400000000002</v>
      </c>
      <c r="FP30" s="164">
        <v>-9.6</v>
      </c>
      <c r="FQ30" s="164">
        <v>-2.5617000000000001</v>
      </c>
      <c r="FR30" s="164">
        <v>-5.37</v>
      </c>
      <c r="FS30" s="164">
        <v>13.875299999999999</v>
      </c>
      <c r="FT30" s="164">
        <v>1.0806</v>
      </c>
      <c r="FU30" s="164">
        <v>-9.25</v>
      </c>
      <c r="FV30" s="164">
        <v>15.09</v>
      </c>
      <c r="FW30" s="165"/>
      <c r="FX30" s="165"/>
      <c r="FY30" s="164">
        <v>-5.8520000000000003</v>
      </c>
      <c r="FZ30" s="164">
        <v>3.4540000000000002</v>
      </c>
      <c r="GA30" s="165"/>
      <c r="GB30" s="164">
        <v>37.35</v>
      </c>
      <c r="GC30" s="164">
        <v>9.9963999999999995</v>
      </c>
      <c r="GD30" s="164">
        <v>19.502600000000001</v>
      </c>
      <c r="GE30" s="164">
        <v>14.78</v>
      </c>
      <c r="GF30" s="164">
        <v>78.508700000000005</v>
      </c>
      <c r="GG30" s="164">
        <v>23.4</v>
      </c>
      <c r="GH30" s="164">
        <v>-16.2591</v>
      </c>
      <c r="GI30" s="164">
        <v>4.3569000000000004</v>
      </c>
      <c r="GJ30" s="164">
        <v>4.8818000000000001</v>
      </c>
      <c r="GK30" s="164">
        <v>2.1171000000000002</v>
      </c>
      <c r="GL30" s="165"/>
      <c r="GM30" s="165"/>
      <c r="GN30" s="165"/>
      <c r="GO30" s="164">
        <v>-32.542999999999999</v>
      </c>
      <c r="GP30" s="164">
        <v>18.722799999999999</v>
      </c>
      <c r="GQ30" s="164">
        <v>34.3294</v>
      </c>
      <c r="GR30" s="164">
        <v>50.865000000000002</v>
      </c>
      <c r="GS30" s="164">
        <v>49.322000000000003</v>
      </c>
      <c r="GT30" s="164">
        <v>-143.04390000000001</v>
      </c>
      <c r="GU30" s="164">
        <v>-30.587399999999999</v>
      </c>
      <c r="GV30" s="164">
        <v>27.421700000000001</v>
      </c>
      <c r="GW30" s="164">
        <v>-56.5276</v>
      </c>
      <c r="GX30" s="164">
        <v>8.4433000000000007</v>
      </c>
      <c r="GY30" s="164">
        <v>12.913</v>
      </c>
      <c r="GZ30" s="164">
        <v>12.416700000000001</v>
      </c>
      <c r="HA30" s="164">
        <v>10</v>
      </c>
      <c r="HB30" s="164">
        <v>59.915599999999998</v>
      </c>
      <c r="HC30" s="164">
        <v>61.5105</v>
      </c>
      <c r="HD30" s="164">
        <v>157.19999999999999</v>
      </c>
      <c r="HE30" s="164">
        <v>-155.16909999999999</v>
      </c>
      <c r="HF30" s="164">
        <v>-376.99329999999998</v>
      </c>
      <c r="HG30" s="164">
        <v>379.63600000000002</v>
      </c>
      <c r="HH30" s="164">
        <v>77.366699999999994</v>
      </c>
      <c r="HI30" s="164">
        <v>-59.546900000000001</v>
      </c>
      <c r="HJ30" s="164">
        <v>-59.078899999999997</v>
      </c>
      <c r="HK30" s="164">
        <v>-64.912499999999994</v>
      </c>
      <c r="HL30" s="164">
        <v>-56.453299999999999</v>
      </c>
      <c r="HM30" s="164">
        <v>82.658500000000004</v>
      </c>
      <c r="HN30" s="164">
        <v>81.4101</v>
      </c>
      <c r="HO30" s="165"/>
      <c r="HP30" s="165"/>
      <c r="HQ30" s="164">
        <v>-3.7216999999999998</v>
      </c>
      <c r="HR30" s="164">
        <v>-4.6444999999999999</v>
      </c>
      <c r="HS30" s="164">
        <v>-14.620900000000001</v>
      </c>
      <c r="HT30" s="164">
        <v>-15.080399999999999</v>
      </c>
      <c r="HU30" s="164">
        <v>61.66</v>
      </c>
      <c r="HV30" s="164">
        <v>61.63</v>
      </c>
      <c r="HW30" s="164">
        <v>-14.2</v>
      </c>
      <c r="HX30" s="164">
        <v>-14.6</v>
      </c>
      <c r="HY30" s="164">
        <v>22.2332</v>
      </c>
      <c r="HZ30" s="164">
        <v>-70.56</v>
      </c>
      <c r="IA30" s="164">
        <v>-266.63440000000003</v>
      </c>
      <c r="IB30" s="164">
        <v>56.180999999999997</v>
      </c>
      <c r="IC30" s="164">
        <v>56.0077</v>
      </c>
      <c r="ID30" s="164">
        <v>9.9</v>
      </c>
      <c r="IE30" s="164">
        <v>-49.6</v>
      </c>
      <c r="IF30" s="164">
        <v>4.7</v>
      </c>
      <c r="IG30" s="164">
        <v>4.9000000000000004</v>
      </c>
      <c r="IH30" s="165"/>
      <c r="II30" s="165"/>
      <c r="IJ30" s="164">
        <v>-75.733400000000003</v>
      </c>
      <c r="IK30" s="164">
        <v>121.65819999999999</v>
      </c>
      <c r="IL30" s="163">
        <v>35.5595</v>
      </c>
      <c r="IM30" s="164">
        <v>36.701900000000002</v>
      </c>
      <c r="IN30" s="165"/>
      <c r="IO30" s="164">
        <v>-36.657299999999999</v>
      </c>
      <c r="IP30" s="164">
        <v>25.055599999999998</v>
      </c>
      <c r="IQ30" s="164">
        <v>-52.016300000000001</v>
      </c>
      <c r="IR30" s="164">
        <v>0</v>
      </c>
      <c r="IS30" s="164">
        <v>-26.390899999999998</v>
      </c>
      <c r="IT30" s="164">
        <v>147.30690000000001</v>
      </c>
      <c r="IU30" s="164">
        <v>149.04519999999999</v>
      </c>
      <c r="IV30" s="164">
        <v>57.371200000000002</v>
      </c>
      <c r="IW30" s="164">
        <v>-35.5595</v>
      </c>
      <c r="IX30" s="164">
        <v>-31.2621</v>
      </c>
      <c r="IY30" s="164">
        <v>-62.718699999999998</v>
      </c>
      <c r="IZ30" s="164">
        <v>68.366200000000006</v>
      </c>
      <c r="JA30" s="164">
        <v>-8.3566000000000003</v>
      </c>
      <c r="JB30" s="165"/>
      <c r="JC30" s="164">
        <v>5.84</v>
      </c>
      <c r="JD30" s="164">
        <v>1.9770000000000001</v>
      </c>
      <c r="JE30" s="165"/>
      <c r="JF30" s="164">
        <v>-5.76</v>
      </c>
      <c r="JG30" s="164">
        <v>-16.8</v>
      </c>
      <c r="JH30" s="165"/>
      <c r="JI30" s="164">
        <v>18.5473</v>
      </c>
      <c r="JJ30" s="164">
        <v>-6.0044000000000004</v>
      </c>
      <c r="JK30" s="164">
        <v>-43.068600000000004</v>
      </c>
      <c r="JL30" s="164">
        <v>4.3</v>
      </c>
      <c r="JM30" s="164">
        <v>15.24</v>
      </c>
      <c r="JN30" s="164">
        <v>15.48</v>
      </c>
      <c r="JO30" s="164">
        <v>11.5684</v>
      </c>
      <c r="JP30" s="164">
        <v>13.784800000000001</v>
      </c>
      <c r="JQ30" s="164">
        <v>52.08</v>
      </c>
      <c r="JR30" s="164">
        <v>52.8001</v>
      </c>
      <c r="JS30" s="164">
        <v>51.954700000000003</v>
      </c>
      <c r="JT30" s="165"/>
      <c r="JU30" s="164">
        <v>49.6</v>
      </c>
      <c r="JV30" s="164">
        <v>15.156000000000001</v>
      </c>
      <c r="JW30" s="164">
        <v>8.34</v>
      </c>
      <c r="JX30" s="165"/>
      <c r="JY30" s="164">
        <v>-60.0199</v>
      </c>
      <c r="JZ30" s="164">
        <v>84.797899999999998</v>
      </c>
      <c r="KA30" s="164">
        <v>66.0565</v>
      </c>
      <c r="KB30" s="164">
        <v>-59.442999999999998</v>
      </c>
      <c r="KC30" s="164">
        <v>-82.381</v>
      </c>
      <c r="KD30" s="164">
        <v>57.051699999999997</v>
      </c>
      <c r="KE30" s="164">
        <v>25.878699999999998</v>
      </c>
      <c r="KF30" s="164">
        <v>-58.6</v>
      </c>
      <c r="KG30" s="164">
        <v>59.3</v>
      </c>
      <c r="KH30" s="164">
        <v>-295.82010000000002</v>
      </c>
      <c r="KI30" s="164">
        <v>441.18939999999998</v>
      </c>
    </row>
    <row r="31" spans="1:295" ht="18" customHeight="1" x14ac:dyDescent="0.25">
      <c r="A31" s="159" t="s">
        <v>66</v>
      </c>
      <c r="B31" s="159" t="s">
        <v>828</v>
      </c>
      <c r="C31" s="163">
        <v>0</v>
      </c>
      <c r="D31" s="164">
        <v>17.309200000000001</v>
      </c>
      <c r="E31" s="164">
        <v>-24.048300000000001</v>
      </c>
      <c r="F31" s="164">
        <v>10.79</v>
      </c>
      <c r="G31" s="164">
        <v>18.6526</v>
      </c>
      <c r="H31" s="165"/>
      <c r="I31" s="164">
        <v>57.357599999999998</v>
      </c>
      <c r="J31" s="164">
        <v>-107.5988</v>
      </c>
      <c r="K31" s="164">
        <v>61.794499999999999</v>
      </c>
      <c r="L31" s="164">
        <v>31.465</v>
      </c>
      <c r="M31" s="165"/>
      <c r="N31" s="164">
        <v>0</v>
      </c>
      <c r="O31" s="164">
        <v>-66.665999999999997</v>
      </c>
      <c r="P31" s="164">
        <v>61.6</v>
      </c>
      <c r="Q31" s="164">
        <v>18.216000000000001</v>
      </c>
      <c r="R31" s="164">
        <v>-59.4</v>
      </c>
      <c r="S31" s="164">
        <v>13.0563</v>
      </c>
      <c r="T31" s="164">
        <v>64.089600000000004</v>
      </c>
      <c r="U31" s="164">
        <v>18.727499999999999</v>
      </c>
      <c r="V31" s="164">
        <v>18.639199999999999</v>
      </c>
      <c r="W31" s="164">
        <v>30.829499999999999</v>
      </c>
      <c r="X31" s="164">
        <v>17.333300000000001</v>
      </c>
      <c r="Y31" s="164">
        <v>0.17369999999999999</v>
      </c>
      <c r="Z31" s="164">
        <v>2.7904</v>
      </c>
      <c r="AA31" s="165"/>
      <c r="AB31" s="165"/>
      <c r="AC31" s="164">
        <v>-77.86</v>
      </c>
      <c r="AD31" s="164">
        <v>-77.989999999999995</v>
      </c>
      <c r="AE31" s="165"/>
      <c r="AF31" s="164">
        <v>0</v>
      </c>
      <c r="AG31" s="164">
        <v>66</v>
      </c>
      <c r="AH31" s="164">
        <v>29.045999999999999</v>
      </c>
      <c r="AI31" s="164">
        <v>0.27800000000000002</v>
      </c>
      <c r="AJ31" s="163">
        <v>0</v>
      </c>
      <c r="AK31" s="164">
        <v>-54.49</v>
      </c>
      <c r="AL31" s="164">
        <v>-90.53</v>
      </c>
      <c r="AM31" s="164">
        <v>54.05</v>
      </c>
      <c r="AN31" s="164">
        <v>54.32</v>
      </c>
      <c r="AO31" s="164">
        <v>15.072100000000001</v>
      </c>
      <c r="AP31" s="164">
        <v>9.2103000000000002</v>
      </c>
      <c r="AQ31" s="164">
        <v>73.677499999999995</v>
      </c>
      <c r="AR31" s="164">
        <v>76.072100000000006</v>
      </c>
      <c r="AS31" s="164">
        <v>43.046500000000002</v>
      </c>
      <c r="AT31" s="164">
        <v>-53.717599999999997</v>
      </c>
      <c r="AU31" s="164">
        <v>-52.7241</v>
      </c>
      <c r="AV31" s="164">
        <v>9.8580000000000005</v>
      </c>
      <c r="AW31" s="164">
        <v>9.6986000000000008</v>
      </c>
      <c r="AX31" s="164">
        <v>80.9114</v>
      </c>
      <c r="AY31" s="164">
        <v>83.054699999999997</v>
      </c>
      <c r="AZ31" s="164">
        <v>-6.3993000000000002</v>
      </c>
      <c r="BA31" s="164">
        <v>-7.3066000000000004</v>
      </c>
      <c r="BB31" s="164">
        <v>-472.72910000000002</v>
      </c>
      <c r="BC31" s="164">
        <v>-13.3049</v>
      </c>
      <c r="BD31" s="164">
        <v>-14.5</v>
      </c>
      <c r="BE31" s="164">
        <v>-14.5</v>
      </c>
      <c r="BF31" s="164">
        <v>59.359299999999998</v>
      </c>
      <c r="BG31" s="164">
        <v>57.811900000000001</v>
      </c>
      <c r="BH31" s="164">
        <v>-1.3264</v>
      </c>
      <c r="BI31" s="165"/>
      <c r="BJ31" s="164">
        <v>-49.723300000000002</v>
      </c>
      <c r="BK31" s="164">
        <v>10.9275</v>
      </c>
      <c r="BL31" s="164">
        <v>9.4101999999999997</v>
      </c>
      <c r="BM31" s="164">
        <v>6.3169000000000004</v>
      </c>
      <c r="BN31" s="164">
        <v>522.44619999999998</v>
      </c>
      <c r="BO31" s="164">
        <v>139.5001</v>
      </c>
      <c r="BP31" s="164">
        <v>138.52350000000001</v>
      </c>
      <c r="BQ31" s="164">
        <v>-339.13099999999997</v>
      </c>
      <c r="BR31" s="164">
        <v>634.94029999999998</v>
      </c>
      <c r="BS31" s="165"/>
      <c r="BT31" s="164">
        <v>-73.927099999999996</v>
      </c>
      <c r="BU31" s="164">
        <v>78.222499999999997</v>
      </c>
      <c r="BV31" s="164">
        <v>114.4355</v>
      </c>
      <c r="BW31" s="165"/>
      <c r="BX31" s="164">
        <v>37.82</v>
      </c>
      <c r="BY31" s="165"/>
      <c r="BZ31" s="164">
        <v>105.4</v>
      </c>
      <c r="CA31" s="164">
        <v>-78.360699999999994</v>
      </c>
      <c r="CB31" s="164">
        <v>-78.226799999999997</v>
      </c>
      <c r="CC31" s="164">
        <v>116.1056</v>
      </c>
      <c r="CD31" s="164">
        <v>116.5654</v>
      </c>
      <c r="CE31" s="165"/>
      <c r="CF31" s="164">
        <v>-100.2456</v>
      </c>
      <c r="CG31" s="164">
        <v>-99.782700000000006</v>
      </c>
      <c r="CH31" s="164">
        <v>6.6684999999999999</v>
      </c>
      <c r="CI31" s="165"/>
      <c r="CJ31" s="165"/>
      <c r="CK31" s="165"/>
      <c r="CL31" s="164">
        <v>210.9</v>
      </c>
      <c r="CM31" s="165"/>
      <c r="CN31" s="164">
        <v>-16.600000000000001</v>
      </c>
      <c r="CO31" s="164">
        <v>82.887100000000004</v>
      </c>
      <c r="CP31" s="164">
        <v>80.186599999999999</v>
      </c>
      <c r="CQ31" s="164">
        <v>80.734800000000007</v>
      </c>
      <c r="CR31" s="164">
        <v>-6.1002999999999998</v>
      </c>
      <c r="CS31" s="164">
        <v>-6.1566999999999998</v>
      </c>
      <c r="CT31" s="164">
        <v>31.690100000000001</v>
      </c>
      <c r="CU31" s="164">
        <v>-87.284199999999998</v>
      </c>
      <c r="CV31" s="164">
        <v>41.491500000000002</v>
      </c>
      <c r="CW31" s="164">
        <v>12.6745</v>
      </c>
      <c r="CX31" s="164">
        <v>87.38</v>
      </c>
      <c r="CY31" s="164">
        <v>45.01</v>
      </c>
      <c r="CZ31" s="164">
        <v>65.632300000000001</v>
      </c>
      <c r="DA31" s="164">
        <v>61.674500000000002</v>
      </c>
      <c r="DB31" s="164">
        <v>-33.950000000000003</v>
      </c>
      <c r="DC31" s="164">
        <v>-6.4054000000000002</v>
      </c>
      <c r="DD31" s="165"/>
      <c r="DE31" s="165"/>
      <c r="DF31" s="164">
        <v>-80.8797</v>
      </c>
      <c r="DG31" s="164">
        <v>-10.2247</v>
      </c>
      <c r="DH31" s="164">
        <v>-20.860900000000001</v>
      </c>
      <c r="DI31" s="164">
        <v>-120.5</v>
      </c>
      <c r="DJ31" s="164">
        <v>-120.2</v>
      </c>
      <c r="DK31" s="164">
        <v>17.2623</v>
      </c>
      <c r="DL31" s="164">
        <v>67.391999999999996</v>
      </c>
      <c r="DM31" s="164">
        <v>73.279499999999999</v>
      </c>
      <c r="DN31" s="165"/>
      <c r="DO31" s="164">
        <v>67.17</v>
      </c>
      <c r="DP31" s="164">
        <v>-11.72</v>
      </c>
      <c r="DQ31" s="164">
        <v>40.393000000000001</v>
      </c>
      <c r="DR31" s="164">
        <v>81.394599999999997</v>
      </c>
      <c r="DS31" s="164">
        <v>-21.06</v>
      </c>
      <c r="DT31" s="164">
        <v>-21.46</v>
      </c>
      <c r="DU31" s="164">
        <v>101.66</v>
      </c>
      <c r="DV31" s="164">
        <v>51.78</v>
      </c>
      <c r="DW31" s="164">
        <v>80.545500000000004</v>
      </c>
      <c r="DX31" s="164">
        <v>82</v>
      </c>
      <c r="DY31" s="165"/>
      <c r="DZ31" s="164">
        <v>-55.063600000000001</v>
      </c>
      <c r="EA31" s="164">
        <v>223.1636</v>
      </c>
      <c r="EB31" s="164">
        <v>156.07849999999999</v>
      </c>
      <c r="EC31" s="164">
        <v>149.81739999999999</v>
      </c>
      <c r="ED31" s="164">
        <v>153.3228</v>
      </c>
      <c r="EE31" s="164">
        <v>50.238500000000002</v>
      </c>
      <c r="EF31" s="164">
        <v>35.6387</v>
      </c>
      <c r="EG31" s="164">
        <v>-24.398</v>
      </c>
      <c r="EH31" s="164">
        <v>348.8433</v>
      </c>
      <c r="EI31" s="164">
        <v>-175.23859999999999</v>
      </c>
      <c r="EJ31" s="165"/>
      <c r="EK31" s="164">
        <v>-38.643900000000002</v>
      </c>
      <c r="EL31" s="164">
        <v>-33.3401</v>
      </c>
      <c r="EM31" s="164">
        <v>39.162500000000001</v>
      </c>
      <c r="EN31" s="164">
        <v>-30.053100000000001</v>
      </c>
      <c r="EO31" s="164">
        <v>-29.2027</v>
      </c>
      <c r="EP31" s="164">
        <v>115.248</v>
      </c>
      <c r="EQ31" s="164">
        <v>-79.433899999999994</v>
      </c>
      <c r="ER31" s="164">
        <v>-79.993200000000002</v>
      </c>
      <c r="ES31" s="164">
        <v>4.3372999999999999</v>
      </c>
      <c r="ET31" s="164">
        <v>0</v>
      </c>
      <c r="EU31" s="164">
        <v>-11.31</v>
      </c>
      <c r="EV31" s="164">
        <v>73.2</v>
      </c>
      <c r="EW31" s="164">
        <v>17.125</v>
      </c>
      <c r="EX31" s="164">
        <v>-127.4828</v>
      </c>
      <c r="EY31" s="164">
        <v>-24.9208</v>
      </c>
      <c r="EZ31" s="164">
        <v>-24.285699999999999</v>
      </c>
      <c r="FA31" s="164">
        <v>7.3253000000000004</v>
      </c>
      <c r="FB31" s="164">
        <v>-31.067900000000002</v>
      </c>
      <c r="FC31" s="164">
        <v>0</v>
      </c>
      <c r="FD31" s="164">
        <v>10.869400000000001</v>
      </c>
      <c r="FE31" s="165"/>
      <c r="FF31" s="164">
        <v>10.710800000000001</v>
      </c>
      <c r="FG31" s="164">
        <v>40.664700000000003</v>
      </c>
      <c r="FH31" s="164">
        <v>40.593699999999998</v>
      </c>
      <c r="FI31" s="164">
        <v>39.411000000000001</v>
      </c>
      <c r="FJ31" s="164">
        <v>78.369600000000005</v>
      </c>
      <c r="FK31" s="164">
        <v>77.867199999999997</v>
      </c>
      <c r="FL31" s="164">
        <v>-15.9084</v>
      </c>
      <c r="FM31" s="164">
        <v>58.585599999999999</v>
      </c>
      <c r="FN31" s="164">
        <v>58.453299999999999</v>
      </c>
      <c r="FO31" s="164">
        <v>-25.2439</v>
      </c>
      <c r="FP31" s="164">
        <v>-9.2220999999999993</v>
      </c>
      <c r="FQ31" s="164">
        <v>-9.5418000000000003</v>
      </c>
      <c r="FR31" s="164">
        <v>-10.74</v>
      </c>
      <c r="FS31" s="164">
        <v>14.058400000000001</v>
      </c>
      <c r="FT31" s="164">
        <v>1.1344000000000001</v>
      </c>
      <c r="FU31" s="164">
        <v>-8.93</v>
      </c>
      <c r="FV31" s="164">
        <v>14.9</v>
      </c>
      <c r="FW31" s="164">
        <v>-9.3783999999999992</v>
      </c>
      <c r="FX31" s="165"/>
      <c r="FY31" s="164">
        <v>-5.41</v>
      </c>
      <c r="FZ31" s="164">
        <v>3.6110000000000002</v>
      </c>
      <c r="GA31" s="165"/>
      <c r="GB31" s="164">
        <v>34.06</v>
      </c>
      <c r="GC31" s="164">
        <v>11.465299999999999</v>
      </c>
      <c r="GD31" s="164">
        <v>24.797499999999999</v>
      </c>
      <c r="GE31" s="164">
        <v>14.76</v>
      </c>
      <c r="GF31" s="164">
        <v>77.020499999999998</v>
      </c>
      <c r="GG31" s="164">
        <v>25.5</v>
      </c>
      <c r="GH31" s="164">
        <v>-16.333400000000001</v>
      </c>
      <c r="GI31" s="164">
        <v>4.2256</v>
      </c>
      <c r="GJ31" s="164">
        <v>4.7126999999999999</v>
      </c>
      <c r="GK31" s="164">
        <v>2.1665999999999999</v>
      </c>
      <c r="GL31" s="165"/>
      <c r="GM31" s="165"/>
      <c r="GN31" s="164">
        <v>-14.8695</v>
      </c>
      <c r="GO31" s="164">
        <v>-33.025799999999997</v>
      </c>
      <c r="GP31" s="164">
        <v>17.944900000000001</v>
      </c>
      <c r="GQ31" s="164">
        <v>34.485399999999998</v>
      </c>
      <c r="GR31" s="164">
        <v>45.238900000000001</v>
      </c>
      <c r="GS31" s="164">
        <v>45.841299999999997</v>
      </c>
      <c r="GT31" s="164">
        <v>-141.27459999999999</v>
      </c>
      <c r="GU31" s="164">
        <v>-30.6587</v>
      </c>
      <c r="GV31" s="164">
        <v>27.654499999999999</v>
      </c>
      <c r="GW31" s="164">
        <v>-57.712299999999999</v>
      </c>
      <c r="GX31" s="164">
        <v>8.8551000000000002</v>
      </c>
      <c r="GY31" s="164">
        <v>13.498900000000001</v>
      </c>
      <c r="GZ31" s="164">
        <v>13.144399999999999</v>
      </c>
      <c r="HA31" s="164">
        <v>10</v>
      </c>
      <c r="HB31" s="164">
        <v>48.207900000000002</v>
      </c>
      <c r="HC31" s="164">
        <v>48.213099999999997</v>
      </c>
      <c r="HD31" s="164">
        <v>151.69999999999999</v>
      </c>
      <c r="HE31" s="164">
        <v>-152.30330000000001</v>
      </c>
      <c r="HF31" s="164">
        <v>-362.0095</v>
      </c>
      <c r="HG31" s="164">
        <v>367.94729999999998</v>
      </c>
      <c r="HH31" s="164">
        <v>23.869599999999998</v>
      </c>
      <c r="HI31" s="164">
        <v>-46.552100000000003</v>
      </c>
      <c r="HJ31" s="164">
        <v>-44.069800000000001</v>
      </c>
      <c r="HK31" s="164">
        <v>-66.169399999999996</v>
      </c>
      <c r="HL31" s="164">
        <v>-58.424399999999999</v>
      </c>
      <c r="HM31" s="164">
        <v>82.029799999999994</v>
      </c>
      <c r="HN31" s="164">
        <v>82.956900000000005</v>
      </c>
      <c r="HO31" s="165"/>
      <c r="HP31" s="165"/>
      <c r="HQ31" s="164">
        <v>-5.3147000000000002</v>
      </c>
      <c r="HR31" s="164">
        <v>-5.6443000000000003</v>
      </c>
      <c r="HS31" s="164">
        <v>-17.690899999999999</v>
      </c>
      <c r="HT31" s="164">
        <v>-16.768999999999998</v>
      </c>
      <c r="HU31" s="164">
        <v>43.83</v>
      </c>
      <c r="HV31" s="164">
        <v>43.92</v>
      </c>
      <c r="HW31" s="164">
        <v>-12.8</v>
      </c>
      <c r="HX31" s="164">
        <v>-12.3</v>
      </c>
      <c r="HY31" s="164">
        <v>22.662500000000001</v>
      </c>
      <c r="HZ31" s="164">
        <v>-68.319999999999993</v>
      </c>
      <c r="IA31" s="164">
        <v>-259.36770000000001</v>
      </c>
      <c r="IB31" s="164">
        <v>51.864199999999997</v>
      </c>
      <c r="IC31" s="164">
        <v>52.1815</v>
      </c>
      <c r="ID31" s="164">
        <v>10.5</v>
      </c>
      <c r="IE31" s="164">
        <v>-48.4</v>
      </c>
      <c r="IF31" s="164">
        <v>5.6</v>
      </c>
      <c r="IG31" s="164">
        <v>6.6</v>
      </c>
      <c r="IH31" s="164">
        <v>1.5031000000000001</v>
      </c>
      <c r="II31" s="164">
        <v>1.4279999999999999</v>
      </c>
      <c r="IJ31" s="164">
        <v>-24.642299999999999</v>
      </c>
      <c r="IK31" s="164">
        <v>198.2139</v>
      </c>
      <c r="IL31" s="163">
        <v>7.6120999999999999</v>
      </c>
      <c r="IM31" s="164">
        <v>-9.6523000000000003</v>
      </c>
      <c r="IN31" s="165"/>
      <c r="IO31" s="164">
        <v>7.8426999999999998</v>
      </c>
      <c r="IP31" s="164">
        <v>-14.267099999999999</v>
      </c>
      <c r="IQ31" s="164">
        <v>-64.053100000000001</v>
      </c>
      <c r="IR31" s="164">
        <v>50.101999999999997</v>
      </c>
      <c r="IS31" s="164">
        <v>11.761699999999999</v>
      </c>
      <c r="IT31" s="164">
        <v>164.92500000000001</v>
      </c>
      <c r="IU31" s="164">
        <v>162.71850000000001</v>
      </c>
      <c r="IV31" s="164">
        <v>71.316999999999993</v>
      </c>
      <c r="IW31" s="164">
        <v>-7.6120999999999999</v>
      </c>
      <c r="IX31" s="164">
        <v>-51.430300000000003</v>
      </c>
      <c r="IY31" s="164">
        <v>-58.5032</v>
      </c>
      <c r="IZ31" s="164">
        <v>58.7943</v>
      </c>
      <c r="JA31" s="164">
        <v>-6.9612999999999996</v>
      </c>
      <c r="JB31" s="165"/>
      <c r="JC31" s="164">
        <v>5.52</v>
      </c>
      <c r="JD31" s="164">
        <v>1.9430000000000001</v>
      </c>
      <c r="JE31" s="165"/>
      <c r="JF31" s="164">
        <v>-5.76</v>
      </c>
      <c r="JG31" s="164">
        <v>-16.8</v>
      </c>
      <c r="JH31" s="165"/>
      <c r="JI31" s="164">
        <v>18.138400000000001</v>
      </c>
      <c r="JJ31" s="164">
        <v>-4.1001000000000003</v>
      </c>
      <c r="JK31" s="164">
        <v>-42.598599999999998</v>
      </c>
      <c r="JL31" s="164">
        <v>2.2000000000000002</v>
      </c>
      <c r="JM31" s="164">
        <v>12.052</v>
      </c>
      <c r="JN31" s="164">
        <v>13.089</v>
      </c>
      <c r="JO31" s="164">
        <v>11.395899999999999</v>
      </c>
      <c r="JP31" s="164">
        <v>13.8018</v>
      </c>
      <c r="JQ31" s="164">
        <v>52.710599999999999</v>
      </c>
      <c r="JR31" s="164">
        <v>54.0456</v>
      </c>
      <c r="JS31" s="164">
        <v>52.887599999999999</v>
      </c>
      <c r="JT31" s="165"/>
      <c r="JU31" s="164">
        <v>49.1</v>
      </c>
      <c r="JV31" s="164">
        <v>15.0176</v>
      </c>
      <c r="JW31" s="164">
        <v>8.67</v>
      </c>
      <c r="JX31" s="165"/>
      <c r="JY31" s="164">
        <v>-59.726500000000001</v>
      </c>
      <c r="JZ31" s="164">
        <v>86.328599999999994</v>
      </c>
      <c r="KA31" s="164">
        <v>67.148499999999999</v>
      </c>
      <c r="KB31" s="164">
        <v>-60.1708</v>
      </c>
      <c r="KC31" s="164">
        <v>-83.879599999999996</v>
      </c>
      <c r="KD31" s="164">
        <v>57.061500000000002</v>
      </c>
      <c r="KE31" s="164">
        <v>26.464300000000001</v>
      </c>
      <c r="KF31" s="164">
        <v>-57.2</v>
      </c>
      <c r="KG31" s="164">
        <v>57</v>
      </c>
      <c r="KH31" s="164">
        <v>-334.16590000000002</v>
      </c>
      <c r="KI31" s="164">
        <v>478.97930000000002</v>
      </c>
    </row>
    <row r="32" spans="1:295" ht="18" customHeight="1" x14ac:dyDescent="0.25">
      <c r="A32" s="159" t="s">
        <v>66</v>
      </c>
      <c r="B32" s="159" t="s">
        <v>829</v>
      </c>
      <c r="C32" s="166">
        <v>0</v>
      </c>
      <c r="D32" s="168">
        <v>17.730899999999998</v>
      </c>
      <c r="E32" s="167"/>
      <c r="F32" s="168">
        <v>11.014699999999999</v>
      </c>
      <c r="G32" s="168">
        <v>18.5991</v>
      </c>
      <c r="H32" s="167"/>
      <c r="I32" s="168">
        <v>58.340600000000002</v>
      </c>
      <c r="J32" s="168">
        <v>-109.9255</v>
      </c>
      <c r="K32" s="168">
        <v>63.907499999999999</v>
      </c>
      <c r="L32" s="168">
        <v>32.249000000000002</v>
      </c>
      <c r="M32" s="167"/>
      <c r="N32" s="168">
        <v>0</v>
      </c>
      <c r="O32" s="168">
        <v>-68.736000000000004</v>
      </c>
      <c r="P32" s="168">
        <v>61.6</v>
      </c>
      <c r="Q32" s="168">
        <v>18.216000000000001</v>
      </c>
      <c r="R32" s="168">
        <v>-61.6</v>
      </c>
      <c r="S32" s="168">
        <v>12.972200000000001</v>
      </c>
      <c r="T32" s="168">
        <v>63.190199999999997</v>
      </c>
      <c r="U32" s="168">
        <v>18.697700000000001</v>
      </c>
      <c r="V32" s="168">
        <v>18.692</v>
      </c>
      <c r="W32" s="168">
        <v>31.332799999999999</v>
      </c>
      <c r="X32" s="168">
        <v>17.6813</v>
      </c>
      <c r="Y32" s="168">
        <v>0.1731</v>
      </c>
      <c r="Z32" s="168">
        <v>2.4573</v>
      </c>
      <c r="AA32" s="167"/>
      <c r="AB32" s="167"/>
      <c r="AC32" s="168">
        <v>-76.099999999999994</v>
      </c>
      <c r="AD32" s="168">
        <v>-76.17</v>
      </c>
      <c r="AE32" s="167"/>
      <c r="AF32" s="168">
        <v>0</v>
      </c>
      <c r="AG32" s="168">
        <v>66</v>
      </c>
      <c r="AH32" s="168">
        <v>28.696999999999999</v>
      </c>
      <c r="AI32" s="168">
        <v>0.28199999999999997</v>
      </c>
      <c r="AJ32" s="166">
        <v>0</v>
      </c>
      <c r="AK32" s="168">
        <v>-54.61</v>
      </c>
      <c r="AL32" s="168">
        <v>-80.36</v>
      </c>
      <c r="AM32" s="168">
        <v>55.13</v>
      </c>
      <c r="AN32" s="168">
        <v>55.5</v>
      </c>
      <c r="AO32" s="168">
        <v>15.2187</v>
      </c>
      <c r="AP32" s="168">
        <v>8.9600000000000009</v>
      </c>
      <c r="AQ32" s="168">
        <v>74.401300000000006</v>
      </c>
      <c r="AR32" s="168">
        <v>76.452500000000001</v>
      </c>
      <c r="AS32" s="168">
        <v>43.794499999999999</v>
      </c>
      <c r="AT32" s="168">
        <v>-55.325099999999999</v>
      </c>
      <c r="AU32" s="168">
        <v>-55.387300000000003</v>
      </c>
      <c r="AV32" s="168">
        <v>30.196200000000001</v>
      </c>
      <c r="AW32" s="168">
        <v>33.3553</v>
      </c>
      <c r="AX32" s="168">
        <v>79.035899999999998</v>
      </c>
      <c r="AY32" s="168">
        <v>80.509500000000003</v>
      </c>
      <c r="AZ32" s="168">
        <v>19.902200000000001</v>
      </c>
      <c r="BA32" s="168">
        <v>16.793600000000001</v>
      </c>
      <c r="BB32" s="168">
        <v>-529.43820000000005</v>
      </c>
      <c r="BC32" s="168">
        <v>-12.999499999999999</v>
      </c>
      <c r="BD32" s="168">
        <v>-14.9</v>
      </c>
      <c r="BE32" s="168">
        <v>-15</v>
      </c>
      <c r="BF32" s="168">
        <v>61.616599999999998</v>
      </c>
      <c r="BG32" s="168">
        <v>61.929400000000001</v>
      </c>
      <c r="BH32" s="168">
        <v>-1.3952</v>
      </c>
      <c r="BI32" s="167"/>
      <c r="BJ32" s="168">
        <v>-60.609200000000001</v>
      </c>
      <c r="BK32" s="168">
        <v>9.8994999999999997</v>
      </c>
      <c r="BL32" s="168">
        <v>10.575699999999999</v>
      </c>
      <c r="BM32" s="168">
        <v>7.0777000000000001</v>
      </c>
      <c r="BN32" s="168">
        <v>574.78549999999996</v>
      </c>
      <c r="BO32" s="168">
        <v>148.31989999999999</v>
      </c>
      <c r="BP32" s="168">
        <v>147.1602</v>
      </c>
      <c r="BQ32" s="168">
        <v>-368.57319999999999</v>
      </c>
      <c r="BR32" s="168">
        <v>678.11220000000003</v>
      </c>
      <c r="BS32" s="167"/>
      <c r="BT32" s="168">
        <v>-89.972800000000007</v>
      </c>
      <c r="BU32" s="168">
        <v>93.602800000000002</v>
      </c>
      <c r="BV32" s="168">
        <v>114.4355</v>
      </c>
      <c r="BW32" s="167"/>
      <c r="BX32" s="168">
        <v>39.04</v>
      </c>
      <c r="BY32" s="167"/>
      <c r="BZ32" s="168">
        <v>105.35</v>
      </c>
      <c r="CA32" s="168">
        <v>-69.921400000000006</v>
      </c>
      <c r="CB32" s="168">
        <v>-66.706500000000005</v>
      </c>
      <c r="CC32" s="168">
        <v>97.903800000000004</v>
      </c>
      <c r="CD32" s="168">
        <v>98.535399999999996</v>
      </c>
      <c r="CE32" s="167"/>
      <c r="CF32" s="168">
        <v>-117.8887</v>
      </c>
      <c r="CG32" s="168">
        <v>-116.6225</v>
      </c>
      <c r="CH32" s="168">
        <v>7.1257999999999999</v>
      </c>
      <c r="CI32" s="167"/>
      <c r="CJ32" s="167"/>
      <c r="CK32" s="167"/>
      <c r="CL32" s="168">
        <v>216.2</v>
      </c>
      <c r="CM32" s="167"/>
      <c r="CN32" s="168">
        <v>-16.12</v>
      </c>
      <c r="CO32" s="168">
        <v>76.429299999999998</v>
      </c>
      <c r="CP32" s="168">
        <v>73.824299999999994</v>
      </c>
      <c r="CQ32" s="168">
        <v>73.507599999999996</v>
      </c>
      <c r="CR32" s="168">
        <v>-15.040100000000001</v>
      </c>
      <c r="CS32" s="168">
        <v>-13.9832</v>
      </c>
      <c r="CT32" s="168">
        <v>46.4985</v>
      </c>
      <c r="CU32" s="168">
        <v>-95.517399999999995</v>
      </c>
      <c r="CV32" s="168">
        <v>57.447000000000003</v>
      </c>
      <c r="CW32" s="168">
        <v>12.8889</v>
      </c>
      <c r="CX32" s="168">
        <v>89.61</v>
      </c>
      <c r="CY32" s="168">
        <v>46.32</v>
      </c>
      <c r="CZ32" s="168">
        <v>67.272900000000007</v>
      </c>
      <c r="DA32" s="168">
        <v>63.432299999999998</v>
      </c>
      <c r="DB32" s="168">
        <v>-33.799999999999997</v>
      </c>
      <c r="DC32" s="168">
        <v>-7.0334000000000003</v>
      </c>
      <c r="DD32" s="167"/>
      <c r="DE32" s="167"/>
      <c r="DF32" s="168">
        <v>-109.84829999999999</v>
      </c>
      <c r="DG32" s="168">
        <v>-11.707800000000001</v>
      </c>
      <c r="DH32" s="168">
        <v>-20.753399999999999</v>
      </c>
      <c r="DI32" s="168">
        <v>-118.9</v>
      </c>
      <c r="DJ32" s="168">
        <v>-118.2</v>
      </c>
      <c r="DK32" s="168">
        <v>16.635999999999999</v>
      </c>
      <c r="DL32" s="168">
        <v>68.270899999999997</v>
      </c>
      <c r="DM32" s="168">
        <v>77.506299999999996</v>
      </c>
      <c r="DN32" s="168">
        <v>96.112099999999998</v>
      </c>
      <c r="DO32" s="168">
        <v>67.89</v>
      </c>
      <c r="DP32" s="168">
        <v>-12.82</v>
      </c>
      <c r="DQ32" s="168">
        <v>38.719000000000001</v>
      </c>
      <c r="DR32" s="168">
        <v>110.1788</v>
      </c>
      <c r="DS32" s="168">
        <v>-19.3</v>
      </c>
      <c r="DT32" s="168">
        <v>-19.47</v>
      </c>
      <c r="DU32" s="168">
        <v>95.33</v>
      </c>
      <c r="DV32" s="168">
        <v>52.49</v>
      </c>
      <c r="DW32" s="168">
        <v>110.6545</v>
      </c>
      <c r="DX32" s="168">
        <v>108.5273</v>
      </c>
      <c r="DY32" s="167"/>
      <c r="DZ32" s="168">
        <v>-35.336399999999998</v>
      </c>
      <c r="EA32" s="168">
        <v>245.85640000000001</v>
      </c>
      <c r="EB32" s="168">
        <v>179.43039999999999</v>
      </c>
      <c r="EC32" s="168">
        <v>173.22309999999999</v>
      </c>
      <c r="ED32" s="168">
        <v>176.93430000000001</v>
      </c>
      <c r="EE32" s="168">
        <v>39.1175</v>
      </c>
      <c r="EF32" s="168">
        <v>22.206</v>
      </c>
      <c r="EG32" s="168">
        <v>-25.158999999999999</v>
      </c>
      <c r="EH32" s="168">
        <v>379.52539999999999</v>
      </c>
      <c r="EI32" s="168">
        <v>-206.7697</v>
      </c>
      <c r="EJ32" s="167"/>
      <c r="EK32" s="168">
        <v>-36.788800000000002</v>
      </c>
      <c r="EL32" s="168">
        <v>-33.517800000000001</v>
      </c>
      <c r="EM32" s="168">
        <v>48.471800000000002</v>
      </c>
      <c r="EN32" s="168">
        <v>-25.311800000000002</v>
      </c>
      <c r="EO32" s="168">
        <v>-23.658999999999999</v>
      </c>
      <c r="EP32" s="168">
        <v>39.984000000000002</v>
      </c>
      <c r="EQ32" s="168">
        <v>-63.528199999999998</v>
      </c>
      <c r="ER32" s="168">
        <v>-64.467600000000004</v>
      </c>
      <c r="ES32" s="168">
        <v>16.078299999999999</v>
      </c>
      <c r="ET32" s="168">
        <v>0</v>
      </c>
      <c r="EU32" s="168">
        <v>-10.9</v>
      </c>
      <c r="EV32" s="168">
        <v>1</v>
      </c>
      <c r="EW32" s="168">
        <v>17.456299999999999</v>
      </c>
      <c r="EX32" s="168">
        <v>-121.9716</v>
      </c>
      <c r="EY32" s="168">
        <v>-27.630700000000001</v>
      </c>
      <c r="EZ32" s="168">
        <v>-26.924099999999999</v>
      </c>
      <c r="FA32" s="168">
        <v>5.0559000000000003</v>
      </c>
      <c r="FB32" s="168">
        <v>-20.477499999999999</v>
      </c>
      <c r="FC32" s="168">
        <v>-10.6183</v>
      </c>
      <c r="FD32" s="168">
        <v>15.6327</v>
      </c>
      <c r="FE32" s="167"/>
      <c r="FF32" s="168">
        <v>15.365600000000001</v>
      </c>
      <c r="FG32" s="168">
        <v>40.256700000000002</v>
      </c>
      <c r="FH32" s="168">
        <v>40.785200000000003</v>
      </c>
      <c r="FI32" s="168">
        <v>39.668100000000003</v>
      </c>
      <c r="FJ32" s="168">
        <v>67.987300000000005</v>
      </c>
      <c r="FK32" s="168">
        <v>67.987300000000005</v>
      </c>
      <c r="FL32" s="168">
        <v>27.797699999999999</v>
      </c>
      <c r="FM32" s="168">
        <v>38.028799999999997</v>
      </c>
      <c r="FN32" s="168">
        <v>37.318399999999997</v>
      </c>
      <c r="FO32" s="168">
        <v>12.470499999999999</v>
      </c>
      <c r="FP32" s="168">
        <v>24.733799999999999</v>
      </c>
      <c r="FQ32" s="168">
        <v>2.1112000000000002</v>
      </c>
      <c r="FR32" s="168">
        <v>-1.33</v>
      </c>
      <c r="FS32" s="168">
        <v>13.4749</v>
      </c>
      <c r="FT32" s="168">
        <v>1.0562</v>
      </c>
      <c r="FU32" s="168">
        <v>-8.5</v>
      </c>
      <c r="FV32" s="168">
        <v>14.09</v>
      </c>
      <c r="FW32" s="168">
        <v>0</v>
      </c>
      <c r="FX32" s="167"/>
      <c r="FY32" s="168">
        <v>-5.3150000000000004</v>
      </c>
      <c r="FZ32" s="168">
        <v>4.0750000000000002</v>
      </c>
      <c r="GA32" s="167"/>
      <c r="GB32" s="168">
        <v>36.979999999999997</v>
      </c>
      <c r="GC32" s="168">
        <v>-25.3156</v>
      </c>
      <c r="GD32" s="168">
        <v>-11.2608</v>
      </c>
      <c r="GE32" s="168">
        <v>15.83</v>
      </c>
      <c r="GF32" s="168">
        <v>76.181100000000001</v>
      </c>
      <c r="GG32" s="168">
        <v>24.2</v>
      </c>
      <c r="GH32" s="168">
        <v>-15.641299999999999</v>
      </c>
      <c r="GI32" s="168">
        <v>3.4729999999999999</v>
      </c>
      <c r="GJ32" s="168">
        <v>3.8412999999999999</v>
      </c>
      <c r="GK32" s="168">
        <v>2.1922000000000001</v>
      </c>
      <c r="GL32" s="167"/>
      <c r="GM32" s="167"/>
      <c r="GN32" s="168">
        <v>-14.7537</v>
      </c>
      <c r="GO32" s="168">
        <v>-32.417299999999997</v>
      </c>
      <c r="GP32" s="168">
        <v>17.965199999999999</v>
      </c>
      <c r="GQ32" s="168">
        <v>33.889000000000003</v>
      </c>
      <c r="GR32" s="168">
        <v>44.656500000000001</v>
      </c>
      <c r="GS32" s="168">
        <v>46.222499999999997</v>
      </c>
      <c r="GT32" s="168">
        <v>-133.47739999999999</v>
      </c>
      <c r="GU32" s="168">
        <v>-30.3218</v>
      </c>
      <c r="GV32" s="168">
        <v>28.1279</v>
      </c>
      <c r="GW32" s="168">
        <v>-58.471800000000002</v>
      </c>
      <c r="GX32" s="168">
        <v>9.0015000000000001</v>
      </c>
      <c r="GY32" s="168">
        <v>13.4208</v>
      </c>
      <c r="GZ32" s="168">
        <v>13.070600000000001</v>
      </c>
      <c r="HA32" s="168">
        <v>10.692500000000001</v>
      </c>
      <c r="HB32" s="168">
        <v>42.179400000000001</v>
      </c>
      <c r="HC32" s="168">
        <v>43.301900000000003</v>
      </c>
      <c r="HD32" s="168">
        <v>144.6</v>
      </c>
      <c r="HE32" s="168">
        <v>-147.2397</v>
      </c>
      <c r="HF32" s="168">
        <v>-353.79860000000002</v>
      </c>
      <c r="HG32" s="168">
        <v>355.59210000000002</v>
      </c>
      <c r="HH32" s="168">
        <v>-11.298299999999999</v>
      </c>
      <c r="HI32" s="168">
        <v>-42.656100000000002</v>
      </c>
      <c r="HJ32" s="168">
        <v>-41.894100000000002</v>
      </c>
      <c r="HK32" s="168">
        <v>-53.712299999999999</v>
      </c>
      <c r="HL32" s="168">
        <v>-45.991100000000003</v>
      </c>
      <c r="HM32" s="168">
        <v>83.924499999999995</v>
      </c>
      <c r="HN32" s="168">
        <v>82.003699999999995</v>
      </c>
      <c r="HO32" s="167"/>
      <c r="HP32" s="167"/>
      <c r="HQ32" s="168">
        <v>-2.8647</v>
      </c>
      <c r="HR32" s="168">
        <v>-3.6558000000000002</v>
      </c>
      <c r="HS32" s="168">
        <v>-9.9042999999999992</v>
      </c>
      <c r="HT32" s="168">
        <v>-9.9379000000000008</v>
      </c>
      <c r="HU32" s="168">
        <v>29.85</v>
      </c>
      <c r="HV32" s="168">
        <v>29.91</v>
      </c>
      <c r="HW32" s="168">
        <v>-10.6</v>
      </c>
      <c r="HX32" s="168">
        <v>-10</v>
      </c>
      <c r="HY32" s="168">
        <v>22.314299999999999</v>
      </c>
      <c r="HZ32" s="168">
        <v>-72.8</v>
      </c>
      <c r="IA32" s="168">
        <v>-275.29930000000002</v>
      </c>
      <c r="IB32" s="168">
        <v>59.502499999999998</v>
      </c>
      <c r="IC32" s="168">
        <v>59.319800000000001</v>
      </c>
      <c r="ID32" s="168">
        <v>11.1</v>
      </c>
      <c r="IE32" s="168">
        <v>-44.5</v>
      </c>
      <c r="IF32" s="168">
        <v>3.9</v>
      </c>
      <c r="IG32" s="168">
        <v>4.7</v>
      </c>
      <c r="IH32" s="168">
        <v>1.3633999999999999</v>
      </c>
      <c r="II32" s="168">
        <v>1.2876000000000001</v>
      </c>
      <c r="IJ32" s="168">
        <v>-21.185600000000001</v>
      </c>
      <c r="IK32" s="168">
        <v>228.089</v>
      </c>
      <c r="IL32" s="166">
        <v>-0.7913</v>
      </c>
      <c r="IM32" s="168">
        <v>-30.619800000000001</v>
      </c>
      <c r="IN32" s="167"/>
      <c r="IO32" s="168">
        <v>28.941800000000001</v>
      </c>
      <c r="IP32" s="168">
        <v>-42.580500000000001</v>
      </c>
      <c r="IQ32" s="168">
        <v>-93.788600000000002</v>
      </c>
      <c r="IR32" s="168">
        <v>61.088000000000001</v>
      </c>
      <c r="IS32" s="168">
        <v>35.778799999999997</v>
      </c>
      <c r="IT32" s="168">
        <v>174.1499</v>
      </c>
      <c r="IU32" s="168">
        <v>177.25720000000001</v>
      </c>
      <c r="IV32" s="168">
        <v>90.617800000000003</v>
      </c>
      <c r="IW32" s="168">
        <v>0.7913</v>
      </c>
      <c r="IX32" s="168">
        <v>-61.5244</v>
      </c>
      <c r="IY32" s="168">
        <v>-51.2545</v>
      </c>
      <c r="IZ32" s="168">
        <v>56.883899999999997</v>
      </c>
      <c r="JA32" s="168">
        <v>-6.9859999999999998</v>
      </c>
      <c r="JB32" s="167"/>
      <c r="JC32" s="168">
        <v>8.9600000000000009</v>
      </c>
      <c r="JD32" s="168">
        <v>1.907</v>
      </c>
      <c r="JE32" s="167"/>
      <c r="JF32" s="168">
        <v>-8.64</v>
      </c>
      <c r="JG32" s="168">
        <v>-15.2</v>
      </c>
      <c r="JH32" s="167"/>
      <c r="JI32" s="168">
        <v>14.4762</v>
      </c>
      <c r="JJ32" s="168">
        <v>2.0829</v>
      </c>
      <c r="JK32" s="168">
        <v>-42.247599999999998</v>
      </c>
      <c r="JL32" s="168">
        <v>-0.1</v>
      </c>
      <c r="JM32" s="168">
        <v>11.813000000000001</v>
      </c>
      <c r="JN32" s="168">
        <v>11.55</v>
      </c>
      <c r="JO32" s="168">
        <v>11.377000000000001</v>
      </c>
      <c r="JP32" s="168">
        <v>13.8659</v>
      </c>
      <c r="JQ32" s="168">
        <v>52.541600000000003</v>
      </c>
      <c r="JR32" s="168">
        <v>52.540100000000002</v>
      </c>
      <c r="JS32" s="168">
        <v>53.632100000000001</v>
      </c>
      <c r="JT32" s="167"/>
      <c r="JU32" s="168">
        <v>46.3</v>
      </c>
      <c r="JV32" s="168">
        <v>13.130800000000001</v>
      </c>
      <c r="JW32" s="168">
        <v>8.61</v>
      </c>
      <c r="JX32" s="167"/>
      <c r="JY32" s="168">
        <v>-42.608400000000003</v>
      </c>
      <c r="JZ32" s="168">
        <v>76.188900000000004</v>
      </c>
      <c r="KA32" s="168">
        <v>55.530999999999999</v>
      </c>
      <c r="KB32" s="168">
        <v>-41.87</v>
      </c>
      <c r="KC32" s="168">
        <v>-74.966899999999995</v>
      </c>
      <c r="KD32" s="168">
        <v>46.314</v>
      </c>
      <c r="KE32" s="168">
        <v>29.0715</v>
      </c>
      <c r="KF32" s="168">
        <v>-54.7</v>
      </c>
      <c r="KG32" s="168">
        <v>55.1</v>
      </c>
      <c r="KH32" s="168">
        <v>-357.86500000000001</v>
      </c>
      <c r="KI32" s="168">
        <v>475.51080000000002</v>
      </c>
    </row>
    <row r="33" spans="1:295" ht="18" customHeight="1" x14ac:dyDescent="0.25">
      <c r="A33" s="159" t="s">
        <v>66</v>
      </c>
      <c r="B33" s="159" t="s">
        <v>830</v>
      </c>
      <c r="C33" s="160">
        <v>0</v>
      </c>
      <c r="D33" s="161">
        <v>17.718</v>
      </c>
      <c r="E33" s="162"/>
      <c r="F33" s="161">
        <v>10.9513</v>
      </c>
      <c r="G33" s="161">
        <v>19.3735</v>
      </c>
      <c r="H33" s="162"/>
      <c r="I33" s="161">
        <v>57.7286</v>
      </c>
      <c r="J33" s="161">
        <v>-107.52719999999999</v>
      </c>
      <c r="K33" s="161">
        <v>62.515099999999997</v>
      </c>
      <c r="L33" s="161">
        <v>31.879000000000001</v>
      </c>
      <c r="M33" s="162"/>
      <c r="N33" s="161">
        <v>0</v>
      </c>
      <c r="O33" s="161">
        <v>-66.462000000000003</v>
      </c>
      <c r="P33" s="161">
        <v>61.6</v>
      </c>
      <c r="Q33" s="161">
        <v>17.388000000000002</v>
      </c>
      <c r="R33" s="161">
        <v>-59.4</v>
      </c>
      <c r="S33" s="161">
        <v>13.216200000000001</v>
      </c>
      <c r="T33" s="161">
        <v>63.5518</v>
      </c>
      <c r="U33" s="161">
        <v>18.484200000000001</v>
      </c>
      <c r="V33" s="161">
        <v>18.668900000000001</v>
      </c>
      <c r="W33" s="161">
        <v>31.193300000000001</v>
      </c>
      <c r="X33" s="161">
        <v>18.294</v>
      </c>
      <c r="Y33" s="161">
        <v>0.14000000000000001</v>
      </c>
      <c r="Z33" s="161">
        <v>2.5019999999999998</v>
      </c>
      <c r="AA33" s="162"/>
      <c r="AB33" s="162"/>
      <c r="AC33" s="161">
        <v>-76.790000000000006</v>
      </c>
      <c r="AD33" s="161">
        <v>-76.88</v>
      </c>
      <c r="AE33" s="162"/>
      <c r="AF33" s="161">
        <v>0</v>
      </c>
      <c r="AG33" s="161">
        <v>63.8</v>
      </c>
      <c r="AH33" s="161">
        <v>28.094999999999999</v>
      </c>
      <c r="AI33" s="161">
        <v>0.28100000000000003</v>
      </c>
      <c r="AJ33" s="160">
        <v>0</v>
      </c>
      <c r="AK33" s="161">
        <v>-53.11</v>
      </c>
      <c r="AL33" s="161">
        <v>-83.63</v>
      </c>
      <c r="AM33" s="161">
        <v>53.58</v>
      </c>
      <c r="AN33" s="161">
        <v>53.62</v>
      </c>
      <c r="AO33" s="161">
        <v>14.0016</v>
      </c>
      <c r="AP33" s="161">
        <v>9.3546999999999993</v>
      </c>
      <c r="AQ33" s="161">
        <v>72.618499999999997</v>
      </c>
      <c r="AR33" s="161">
        <v>74.553299999999993</v>
      </c>
      <c r="AS33" s="161">
        <v>40.964399999999998</v>
      </c>
      <c r="AT33" s="161">
        <v>-50.636600000000001</v>
      </c>
      <c r="AU33" s="161">
        <v>-50.726700000000001</v>
      </c>
      <c r="AV33" s="161">
        <v>10.615</v>
      </c>
      <c r="AW33" s="161">
        <v>10.258699999999999</v>
      </c>
      <c r="AX33" s="161">
        <v>80.241600000000005</v>
      </c>
      <c r="AY33" s="161">
        <v>80.7774</v>
      </c>
      <c r="AZ33" s="161">
        <v>-4.774</v>
      </c>
      <c r="BA33" s="161">
        <v>-6.4977999999999998</v>
      </c>
      <c r="BB33" s="161">
        <v>-479.13529999999997</v>
      </c>
      <c r="BC33" s="161">
        <v>-14.7165</v>
      </c>
      <c r="BD33" s="161">
        <v>-13.7</v>
      </c>
      <c r="BE33" s="161">
        <v>-13.6</v>
      </c>
      <c r="BF33" s="161">
        <v>56.822600000000001</v>
      </c>
      <c r="BG33" s="161">
        <v>56.012900000000002</v>
      </c>
      <c r="BH33" s="161">
        <v>-1.4307000000000001</v>
      </c>
      <c r="BI33" s="162"/>
      <c r="BJ33" s="161">
        <v>-47.879199999999997</v>
      </c>
      <c r="BK33" s="161">
        <v>10.190899999999999</v>
      </c>
      <c r="BL33" s="161">
        <v>10.5025</v>
      </c>
      <c r="BM33" s="161">
        <v>7.2309999999999999</v>
      </c>
      <c r="BN33" s="161">
        <v>520.73720000000003</v>
      </c>
      <c r="BO33" s="161">
        <v>144.81030000000001</v>
      </c>
      <c r="BP33" s="161">
        <v>145.0239</v>
      </c>
      <c r="BQ33" s="161">
        <v>-337.84829999999999</v>
      </c>
      <c r="BR33" s="161">
        <v>640.01030000000003</v>
      </c>
      <c r="BS33" s="162"/>
      <c r="BT33" s="161">
        <v>-68.632800000000003</v>
      </c>
      <c r="BU33" s="161">
        <v>73.251400000000004</v>
      </c>
      <c r="BV33" s="161">
        <v>110.294</v>
      </c>
      <c r="BW33" s="162"/>
      <c r="BX33" s="161">
        <v>36.409999999999997</v>
      </c>
      <c r="BY33" s="162"/>
      <c r="BZ33" s="161">
        <v>105.36</v>
      </c>
      <c r="CA33" s="161">
        <v>-72.6006</v>
      </c>
      <c r="CB33" s="161">
        <v>-72.4666</v>
      </c>
      <c r="CC33" s="161">
        <v>103.0582</v>
      </c>
      <c r="CD33" s="161">
        <v>104.0663</v>
      </c>
      <c r="CE33" s="162"/>
      <c r="CF33" s="161">
        <v>-104.6559</v>
      </c>
      <c r="CG33" s="161">
        <v>-103.2038</v>
      </c>
      <c r="CH33" s="161">
        <v>5.1982999999999997</v>
      </c>
      <c r="CI33" s="162"/>
      <c r="CJ33" s="162"/>
      <c r="CK33" s="162"/>
      <c r="CL33" s="161">
        <v>212.2</v>
      </c>
      <c r="CM33" s="162"/>
      <c r="CN33" s="161">
        <v>-16.25</v>
      </c>
      <c r="CO33" s="161">
        <v>81.137200000000007</v>
      </c>
      <c r="CP33" s="161">
        <v>78.408100000000005</v>
      </c>
      <c r="CQ33" s="161">
        <v>79.090900000000005</v>
      </c>
      <c r="CR33" s="161">
        <v>-5.6943999999999999</v>
      </c>
      <c r="CS33" s="161">
        <v>-4.8837000000000002</v>
      </c>
      <c r="CT33" s="161">
        <v>36.765000000000001</v>
      </c>
      <c r="CU33" s="161">
        <v>-91.384699999999995</v>
      </c>
      <c r="CV33" s="161">
        <v>45.463799999999999</v>
      </c>
      <c r="CW33" s="161">
        <v>12.857900000000001</v>
      </c>
      <c r="CX33" s="161">
        <v>86.37</v>
      </c>
      <c r="CY33" s="161">
        <v>45.26</v>
      </c>
      <c r="CZ33" s="161">
        <v>64.929199999999994</v>
      </c>
      <c r="DA33" s="161">
        <v>61.0886</v>
      </c>
      <c r="DB33" s="161">
        <v>-33.32</v>
      </c>
      <c r="DC33" s="161">
        <v>-1.3955</v>
      </c>
      <c r="DD33" s="162"/>
      <c r="DE33" s="162"/>
      <c r="DF33" s="161">
        <v>-100.77979999999999</v>
      </c>
      <c r="DG33" s="161">
        <v>-9.4297000000000004</v>
      </c>
      <c r="DH33" s="161">
        <v>-20.2959</v>
      </c>
      <c r="DI33" s="161">
        <v>-121</v>
      </c>
      <c r="DJ33" s="161">
        <v>-120</v>
      </c>
      <c r="DK33" s="161">
        <v>16.1526</v>
      </c>
      <c r="DL33" s="161">
        <v>68.270899999999997</v>
      </c>
      <c r="DM33" s="161">
        <v>75.158100000000005</v>
      </c>
      <c r="DN33" s="161">
        <v>97.283900000000003</v>
      </c>
      <c r="DO33" s="161">
        <v>68.569999999999993</v>
      </c>
      <c r="DP33" s="161">
        <v>-11.97</v>
      </c>
      <c r="DQ33" s="161">
        <v>40.284500000000001</v>
      </c>
      <c r="DR33" s="161">
        <v>100.4932</v>
      </c>
      <c r="DS33" s="161">
        <v>-18.93</v>
      </c>
      <c r="DT33" s="161">
        <v>-19.420000000000002</v>
      </c>
      <c r="DU33" s="161">
        <v>96.41</v>
      </c>
      <c r="DV33" s="161">
        <v>51.64</v>
      </c>
      <c r="DW33" s="161">
        <v>101.5273</v>
      </c>
      <c r="DX33" s="161">
        <v>100.9273</v>
      </c>
      <c r="DY33" s="162"/>
      <c r="DZ33" s="161">
        <v>-45.7</v>
      </c>
      <c r="EA33" s="161">
        <v>232.46029999999999</v>
      </c>
      <c r="EB33" s="161">
        <v>169.0043</v>
      </c>
      <c r="EC33" s="161">
        <v>163.24160000000001</v>
      </c>
      <c r="ED33" s="161">
        <v>165.56880000000001</v>
      </c>
      <c r="EE33" s="161">
        <v>54.895699999999998</v>
      </c>
      <c r="EF33" s="161">
        <v>40.9176</v>
      </c>
      <c r="EG33" s="161">
        <v>-23.565999999999999</v>
      </c>
      <c r="EH33" s="161">
        <v>353.51319999999998</v>
      </c>
      <c r="EI33" s="161">
        <v>-179.9973</v>
      </c>
      <c r="EJ33" s="162"/>
      <c r="EK33" s="161">
        <v>-37.2515</v>
      </c>
      <c r="EL33" s="161">
        <v>-34.169199999999996</v>
      </c>
      <c r="EM33" s="161">
        <v>24.3169</v>
      </c>
      <c r="EN33" s="161">
        <v>-34.6325</v>
      </c>
      <c r="EO33" s="161">
        <v>-32.104100000000003</v>
      </c>
      <c r="EP33" s="161">
        <v>159.804</v>
      </c>
      <c r="EQ33" s="161">
        <v>-81.130600000000001</v>
      </c>
      <c r="ER33" s="161">
        <v>-82.077200000000005</v>
      </c>
      <c r="ES33" s="161">
        <v>-5.6886999999999999</v>
      </c>
      <c r="ET33" s="161">
        <v>0</v>
      </c>
      <c r="EU33" s="161">
        <v>-4.3499999999999996</v>
      </c>
      <c r="EV33" s="161">
        <v>123.1</v>
      </c>
      <c r="EW33" s="161">
        <v>17.549199999999999</v>
      </c>
      <c r="EX33" s="161">
        <v>-138.5395</v>
      </c>
      <c r="EY33" s="161">
        <v>-27.867699999999999</v>
      </c>
      <c r="EZ33" s="161">
        <v>-27.090499999999999</v>
      </c>
      <c r="FA33" s="161">
        <v>1.9693000000000001</v>
      </c>
      <c r="FB33" s="161">
        <v>-41.390599999999999</v>
      </c>
      <c r="FC33" s="161">
        <v>12.7317</v>
      </c>
      <c r="FD33" s="161">
        <v>17.436900000000001</v>
      </c>
      <c r="FE33" s="162"/>
      <c r="FF33" s="161">
        <v>17.3156</v>
      </c>
      <c r="FG33" s="161">
        <v>40.078899999999997</v>
      </c>
      <c r="FH33" s="161">
        <v>40.104900000000001</v>
      </c>
      <c r="FI33" s="161">
        <v>39.045699999999997</v>
      </c>
      <c r="FJ33" s="161">
        <v>78.537000000000006</v>
      </c>
      <c r="FK33" s="161">
        <v>78.871899999999997</v>
      </c>
      <c r="FL33" s="161">
        <v>-3.0142000000000002</v>
      </c>
      <c r="FM33" s="161">
        <v>48.485199999999999</v>
      </c>
      <c r="FN33" s="161">
        <v>48.5486</v>
      </c>
      <c r="FO33" s="161">
        <v>-13.2376</v>
      </c>
      <c r="FP33" s="161">
        <v>0</v>
      </c>
      <c r="FQ33" s="161">
        <v>-3.0524</v>
      </c>
      <c r="FR33" s="161">
        <v>-5.27</v>
      </c>
      <c r="FS33" s="161">
        <v>13.4749</v>
      </c>
      <c r="FT33" s="161">
        <v>1.0915999999999999</v>
      </c>
      <c r="FU33" s="161">
        <v>-8.49</v>
      </c>
      <c r="FV33" s="161">
        <v>15.15</v>
      </c>
      <c r="FW33" s="162"/>
      <c r="FX33" s="162"/>
      <c r="FY33" s="161">
        <v>-5.3719999999999999</v>
      </c>
      <c r="FZ33" s="161">
        <v>2.9620000000000002</v>
      </c>
      <c r="GA33" s="162"/>
      <c r="GB33" s="161">
        <v>35.58</v>
      </c>
      <c r="GC33" s="161">
        <v>1.7454000000000001</v>
      </c>
      <c r="GD33" s="161">
        <v>14.815799999999999</v>
      </c>
      <c r="GE33" s="161">
        <v>14.82</v>
      </c>
      <c r="GF33" s="161">
        <v>74.796199999999999</v>
      </c>
      <c r="GG33" s="161">
        <v>23.2</v>
      </c>
      <c r="GH33" s="161">
        <v>-14.0266</v>
      </c>
      <c r="GI33" s="161">
        <v>3.2652000000000001</v>
      </c>
      <c r="GJ33" s="161">
        <v>3.6450999999999998</v>
      </c>
      <c r="GK33" s="161">
        <v>2.1389</v>
      </c>
      <c r="GL33" s="162"/>
      <c r="GM33" s="162"/>
      <c r="GN33" s="162"/>
      <c r="GO33" s="161">
        <v>-30.3216</v>
      </c>
      <c r="GP33" s="161">
        <v>16.641200000000001</v>
      </c>
      <c r="GQ33" s="161">
        <v>31.502600000000001</v>
      </c>
      <c r="GR33" s="161">
        <v>43.382599999999996</v>
      </c>
      <c r="GS33" s="161">
        <v>43.775199999999998</v>
      </c>
      <c r="GT33" s="161">
        <v>-132.94550000000001</v>
      </c>
      <c r="GU33" s="161">
        <v>-26.938300000000002</v>
      </c>
      <c r="GV33" s="161">
        <v>26.569900000000001</v>
      </c>
      <c r="GW33" s="161">
        <v>-51.361499999999999</v>
      </c>
      <c r="GX33" s="162"/>
      <c r="GY33" s="161">
        <v>13.079000000000001</v>
      </c>
      <c r="GZ33" s="161">
        <v>12.806900000000001</v>
      </c>
      <c r="HA33" s="161">
        <v>10.522399999999999</v>
      </c>
      <c r="HB33" s="161">
        <v>48.597200000000001</v>
      </c>
      <c r="HC33" s="161">
        <v>50.800699999999999</v>
      </c>
      <c r="HD33" s="161">
        <v>187.7</v>
      </c>
      <c r="HE33" s="161">
        <v>-187.74709999999999</v>
      </c>
      <c r="HF33" s="161">
        <v>-398.15969999999999</v>
      </c>
      <c r="HG33" s="161">
        <v>402.13819999999998</v>
      </c>
      <c r="HH33" s="161">
        <v>31.0227</v>
      </c>
      <c r="HI33" s="161">
        <v>-49.425199999999997</v>
      </c>
      <c r="HJ33" s="161">
        <v>-49.037799999999997</v>
      </c>
      <c r="HK33" s="161">
        <v>-58.83</v>
      </c>
      <c r="HL33" s="161">
        <v>-51.308700000000002</v>
      </c>
      <c r="HM33" s="161">
        <v>81.510300000000001</v>
      </c>
      <c r="HN33" s="161">
        <v>83.550600000000003</v>
      </c>
      <c r="HO33" s="162"/>
      <c r="HP33" s="162"/>
      <c r="HQ33" s="161">
        <v>-0.49159999999999998</v>
      </c>
      <c r="HR33" s="161">
        <v>-0.54659999999999997</v>
      </c>
      <c r="HS33" s="161">
        <v>-27.113499999999998</v>
      </c>
      <c r="HT33" s="161">
        <v>-27.580200000000001</v>
      </c>
      <c r="HU33" s="161">
        <v>27.39</v>
      </c>
      <c r="HV33" s="161">
        <v>26.44</v>
      </c>
      <c r="HW33" s="161">
        <v>-12.1</v>
      </c>
      <c r="HX33" s="161">
        <v>-12.3</v>
      </c>
      <c r="HY33" s="161">
        <v>22.2118</v>
      </c>
      <c r="HZ33" s="161">
        <v>-75.2</v>
      </c>
      <c r="IA33" s="161">
        <v>-289.19639999999998</v>
      </c>
      <c r="IB33" s="161">
        <v>65.162099999999995</v>
      </c>
      <c r="IC33" s="161">
        <v>64.981700000000004</v>
      </c>
      <c r="ID33" s="161">
        <v>13.4</v>
      </c>
      <c r="IE33" s="161">
        <v>-48.4</v>
      </c>
      <c r="IF33" s="161">
        <v>1.3</v>
      </c>
      <c r="IG33" s="161">
        <v>1.4</v>
      </c>
      <c r="IH33" s="162"/>
      <c r="II33" s="161">
        <v>1.3932</v>
      </c>
      <c r="IJ33" s="161">
        <v>-30.347100000000001</v>
      </c>
      <c r="IK33" s="161">
        <v>202.2997</v>
      </c>
      <c r="IL33" s="160">
        <v>12.7845</v>
      </c>
      <c r="IM33" s="161">
        <v>-7.0354000000000001</v>
      </c>
      <c r="IN33" s="162"/>
      <c r="IO33" s="161">
        <v>6.1708999999999996</v>
      </c>
      <c r="IP33" s="161">
        <v>-16.3781</v>
      </c>
      <c r="IQ33" s="161">
        <v>-106.5729</v>
      </c>
      <c r="IR33" s="161">
        <v>48.414200000000001</v>
      </c>
      <c r="IS33" s="161">
        <v>12.6158</v>
      </c>
      <c r="IT33" s="161">
        <v>180.91550000000001</v>
      </c>
      <c r="IU33" s="161">
        <v>180.70699999999999</v>
      </c>
      <c r="IV33" s="161">
        <v>111.42</v>
      </c>
      <c r="IW33" s="161">
        <v>-12.7845</v>
      </c>
      <c r="IX33" s="161">
        <v>-49.871099999999998</v>
      </c>
      <c r="IY33" s="161">
        <v>-65.7179</v>
      </c>
      <c r="IZ33" s="161">
        <v>65.067499999999995</v>
      </c>
      <c r="JA33" s="161">
        <v>-6.6702000000000004</v>
      </c>
      <c r="JB33" s="162"/>
      <c r="JC33" s="161">
        <v>2.48</v>
      </c>
      <c r="JD33" s="161">
        <v>1.6970000000000001</v>
      </c>
      <c r="JE33" s="162"/>
      <c r="JF33" s="161">
        <v>-2.56</v>
      </c>
      <c r="JG33" s="161">
        <v>-19.440000000000001</v>
      </c>
      <c r="JH33" s="162"/>
      <c r="JI33" s="161">
        <v>20.247199999999999</v>
      </c>
      <c r="JJ33" s="161">
        <v>-2.2263000000000002</v>
      </c>
      <c r="JK33" s="161">
        <v>-43.331000000000003</v>
      </c>
      <c r="JL33" s="161">
        <v>-0.2</v>
      </c>
      <c r="JM33" s="161">
        <v>10.398999999999999</v>
      </c>
      <c r="JN33" s="161">
        <v>12.510999999999999</v>
      </c>
      <c r="JO33" s="161">
        <v>11.432</v>
      </c>
      <c r="JP33" s="161">
        <v>13.713100000000001</v>
      </c>
      <c r="JQ33" s="161">
        <v>53.811900000000001</v>
      </c>
      <c r="JR33" s="161">
        <v>50.715400000000002</v>
      </c>
      <c r="JS33" s="161">
        <v>54.408900000000003</v>
      </c>
      <c r="JT33" s="162"/>
      <c r="JU33" s="161">
        <v>48.5</v>
      </c>
      <c r="JV33" s="161">
        <v>11.894</v>
      </c>
      <c r="JW33" s="161">
        <v>8.15</v>
      </c>
      <c r="JX33" s="162"/>
      <c r="JY33" s="161">
        <v>-52.493299999999998</v>
      </c>
      <c r="JZ33" s="161">
        <v>79.591099999999997</v>
      </c>
      <c r="KA33" s="161">
        <v>59.545299999999997</v>
      </c>
      <c r="KB33" s="161">
        <v>-51.184100000000001</v>
      </c>
      <c r="KC33" s="161">
        <v>-78.049400000000006</v>
      </c>
      <c r="KD33" s="161">
        <v>50.975499999999997</v>
      </c>
      <c r="KE33" s="161">
        <v>27.123699999999999</v>
      </c>
      <c r="KF33" s="161">
        <v>-55.5</v>
      </c>
      <c r="KG33" s="161">
        <v>56.4</v>
      </c>
      <c r="KH33" s="161">
        <v>-360.21420000000001</v>
      </c>
      <c r="KI33" s="161">
        <v>485.58769999999998</v>
      </c>
    </row>
    <row r="34" spans="1:295" ht="18" customHeight="1" x14ac:dyDescent="0.25">
      <c r="A34" s="159" t="s">
        <v>66</v>
      </c>
      <c r="B34" s="159" t="s">
        <v>831</v>
      </c>
      <c r="C34" s="163">
        <v>0</v>
      </c>
      <c r="D34" s="164">
        <v>17.3188</v>
      </c>
      <c r="E34" s="164">
        <v>-23.745200000000001</v>
      </c>
      <c r="F34" s="164">
        <v>10.507899999999999</v>
      </c>
      <c r="G34" s="164">
        <v>18.6629</v>
      </c>
      <c r="H34" s="165"/>
      <c r="I34" s="164">
        <v>56.759900000000002</v>
      </c>
      <c r="J34" s="164">
        <v>-106.476</v>
      </c>
      <c r="K34" s="164">
        <v>60.730699999999999</v>
      </c>
      <c r="L34" s="164">
        <v>30.7971</v>
      </c>
      <c r="M34" s="165"/>
      <c r="N34" s="164">
        <v>-2.2200000000000002</v>
      </c>
      <c r="O34" s="164">
        <v>-64.361000000000004</v>
      </c>
      <c r="P34" s="164">
        <v>59.4</v>
      </c>
      <c r="Q34" s="164">
        <v>17.388000000000002</v>
      </c>
      <c r="R34" s="164">
        <v>-57.2</v>
      </c>
      <c r="S34" s="164">
        <v>13.2624</v>
      </c>
      <c r="T34" s="164">
        <v>65.575199999999995</v>
      </c>
      <c r="U34" s="164">
        <v>17.627800000000001</v>
      </c>
      <c r="V34" s="164">
        <v>17.393599999999999</v>
      </c>
      <c r="W34" s="164">
        <v>29.4313</v>
      </c>
      <c r="X34" s="164">
        <v>18.100899999999999</v>
      </c>
      <c r="Y34" s="164">
        <v>0.14019999999999999</v>
      </c>
      <c r="Z34" s="164">
        <v>2.3555999999999999</v>
      </c>
      <c r="AA34" s="165"/>
      <c r="AB34" s="165"/>
      <c r="AC34" s="164">
        <v>-72.349999999999994</v>
      </c>
      <c r="AD34" s="164">
        <v>-72.83</v>
      </c>
      <c r="AE34" s="165"/>
      <c r="AF34" s="164">
        <v>2.2200000000000002</v>
      </c>
      <c r="AG34" s="164">
        <v>61.6</v>
      </c>
      <c r="AH34" s="164">
        <v>13.637</v>
      </c>
      <c r="AI34" s="164">
        <v>0.21099999999999999</v>
      </c>
      <c r="AJ34" s="163">
        <v>0</v>
      </c>
      <c r="AK34" s="164">
        <v>-47.2</v>
      </c>
      <c r="AL34" s="164">
        <v>-87.88</v>
      </c>
      <c r="AM34" s="164">
        <v>47.5</v>
      </c>
      <c r="AN34" s="164">
        <v>47.81</v>
      </c>
      <c r="AO34" s="164">
        <v>13.2117</v>
      </c>
      <c r="AP34" s="164">
        <v>10.130800000000001</v>
      </c>
      <c r="AQ34" s="164">
        <v>69.648499999999999</v>
      </c>
      <c r="AR34" s="164">
        <v>72.739000000000004</v>
      </c>
      <c r="AS34" s="164">
        <v>36.417900000000003</v>
      </c>
      <c r="AT34" s="164">
        <v>-53.717599999999997</v>
      </c>
      <c r="AU34" s="164">
        <v>-49.024999999999999</v>
      </c>
      <c r="AV34" s="164">
        <v>9.8102</v>
      </c>
      <c r="AW34" s="164">
        <v>9.8826999999999998</v>
      </c>
      <c r="AX34" s="164">
        <v>75.820899999999995</v>
      </c>
      <c r="AY34" s="164">
        <v>77.026600000000002</v>
      </c>
      <c r="AZ34" s="164">
        <v>-10.2523</v>
      </c>
      <c r="BA34" s="164">
        <v>-11.299799999999999</v>
      </c>
      <c r="BB34" s="164">
        <v>-434.4581</v>
      </c>
      <c r="BC34" s="164">
        <v>-14.1464</v>
      </c>
      <c r="BD34" s="164">
        <v>-14.2</v>
      </c>
      <c r="BE34" s="164">
        <v>-14.3</v>
      </c>
      <c r="BF34" s="164">
        <v>55.398200000000003</v>
      </c>
      <c r="BG34" s="164">
        <v>54.511200000000002</v>
      </c>
      <c r="BH34" s="164">
        <v>-1.1756</v>
      </c>
      <c r="BI34" s="165"/>
      <c r="BJ34" s="164">
        <v>-44.003799999999998</v>
      </c>
      <c r="BK34" s="164">
        <v>9.7148000000000003</v>
      </c>
      <c r="BL34" s="164">
        <v>9.2636000000000003</v>
      </c>
      <c r="BM34" s="164">
        <v>6.2900999999999998</v>
      </c>
      <c r="BN34" s="164">
        <v>480.26960000000003</v>
      </c>
      <c r="BO34" s="164">
        <v>129.6121</v>
      </c>
      <c r="BP34" s="164">
        <v>128.45240000000001</v>
      </c>
      <c r="BQ34" s="164">
        <v>-300.1737</v>
      </c>
      <c r="BR34" s="164">
        <v>603.16840000000002</v>
      </c>
      <c r="BS34" s="165"/>
      <c r="BT34" s="164">
        <v>-88.601500000000001</v>
      </c>
      <c r="BU34" s="164">
        <v>90.425700000000006</v>
      </c>
      <c r="BV34" s="164">
        <v>109.22620000000001</v>
      </c>
      <c r="BW34" s="165"/>
      <c r="BX34" s="164">
        <v>34.07</v>
      </c>
      <c r="BY34" s="165"/>
      <c r="BZ34" s="164">
        <v>103.26</v>
      </c>
      <c r="CA34" s="164">
        <v>-76.351399999999998</v>
      </c>
      <c r="CB34" s="164">
        <v>-76.485299999999995</v>
      </c>
      <c r="CC34" s="164">
        <v>104.1999</v>
      </c>
      <c r="CD34" s="164">
        <v>105.3169</v>
      </c>
      <c r="CE34" s="165"/>
      <c r="CF34" s="164">
        <v>-101.4735</v>
      </c>
      <c r="CG34" s="164">
        <v>-102.67489999999999</v>
      </c>
      <c r="CH34" s="164">
        <v>4.5266999999999999</v>
      </c>
      <c r="CI34" s="165"/>
      <c r="CJ34" s="165"/>
      <c r="CK34" s="165"/>
      <c r="CL34" s="164">
        <v>212.7</v>
      </c>
      <c r="CM34" s="165"/>
      <c r="CN34" s="164">
        <v>-16.53</v>
      </c>
      <c r="CO34" s="164">
        <v>81.389799999999994</v>
      </c>
      <c r="CP34" s="164">
        <v>78.395899999999997</v>
      </c>
      <c r="CQ34" s="164">
        <v>78.014600000000002</v>
      </c>
      <c r="CR34" s="164">
        <v>-8.1380999999999997</v>
      </c>
      <c r="CS34" s="164">
        <v>-6.9112999999999998</v>
      </c>
      <c r="CT34" s="164">
        <v>26.133299999999998</v>
      </c>
      <c r="CU34" s="164">
        <v>-77.9846</v>
      </c>
      <c r="CV34" s="164">
        <v>34.229100000000003</v>
      </c>
      <c r="CW34" s="164">
        <v>12.541700000000001</v>
      </c>
      <c r="CX34" s="164">
        <v>86.62</v>
      </c>
      <c r="CY34" s="164">
        <v>44.65</v>
      </c>
      <c r="CZ34" s="164">
        <v>63.757300000000001</v>
      </c>
      <c r="DA34" s="164">
        <v>60.209699999999998</v>
      </c>
      <c r="DB34" s="164">
        <v>-32.909999999999997</v>
      </c>
      <c r="DC34" s="164">
        <v>0</v>
      </c>
      <c r="DD34" s="165"/>
      <c r="DE34" s="165"/>
      <c r="DF34" s="164">
        <v>-92.450999999999993</v>
      </c>
      <c r="DG34" s="164">
        <v>-9.1601999999999997</v>
      </c>
      <c r="DH34" s="164">
        <v>-20.171800000000001</v>
      </c>
      <c r="DI34" s="164">
        <v>-117.5</v>
      </c>
      <c r="DJ34" s="164">
        <v>-118.9</v>
      </c>
      <c r="DK34" s="164">
        <v>16.592099999999999</v>
      </c>
      <c r="DL34" s="164">
        <v>68.270899999999997</v>
      </c>
      <c r="DM34" s="164">
        <v>71.400899999999993</v>
      </c>
      <c r="DN34" s="165"/>
      <c r="DO34" s="164">
        <v>67.84</v>
      </c>
      <c r="DP34" s="164">
        <v>-10.73</v>
      </c>
      <c r="DQ34" s="164">
        <v>39.9435</v>
      </c>
      <c r="DR34" s="164">
        <v>93.575299999999999</v>
      </c>
      <c r="DS34" s="164">
        <v>-20.64</v>
      </c>
      <c r="DT34" s="164">
        <v>-20.81</v>
      </c>
      <c r="DU34" s="164">
        <v>99.06</v>
      </c>
      <c r="DV34" s="164">
        <v>51.45</v>
      </c>
      <c r="DW34" s="164">
        <v>90.563599999999994</v>
      </c>
      <c r="DX34" s="164">
        <v>90.9636</v>
      </c>
      <c r="DY34" s="165"/>
      <c r="DZ34" s="164">
        <v>-46.736400000000003</v>
      </c>
      <c r="EA34" s="164">
        <v>225.18860000000001</v>
      </c>
      <c r="EB34" s="164">
        <v>160.74119999999999</v>
      </c>
      <c r="EC34" s="164">
        <v>155.8639</v>
      </c>
      <c r="ED34" s="164">
        <v>158.96809999999999</v>
      </c>
      <c r="EE34" s="164">
        <v>62.565800000000003</v>
      </c>
      <c r="EF34" s="164">
        <v>43.262799999999999</v>
      </c>
      <c r="EG34" s="164">
        <v>-23.431000000000001</v>
      </c>
      <c r="EH34" s="164">
        <v>312.70240000000001</v>
      </c>
      <c r="EI34" s="164">
        <v>-79.364999999999995</v>
      </c>
      <c r="EJ34" s="165"/>
      <c r="EK34" s="164">
        <v>-36.3414</v>
      </c>
      <c r="EL34" s="164">
        <v>-33.161299999999997</v>
      </c>
      <c r="EM34" s="164">
        <v>23.334299999999999</v>
      </c>
      <c r="EN34" s="164">
        <v>-22.5642</v>
      </c>
      <c r="EO34" s="164">
        <v>-20.967199999999998</v>
      </c>
      <c r="EP34" s="164">
        <v>122.928</v>
      </c>
      <c r="EQ34" s="164">
        <v>-79.016300000000001</v>
      </c>
      <c r="ER34" s="164">
        <v>-80.742099999999994</v>
      </c>
      <c r="ES34" s="164">
        <v>-8.7007999999999992</v>
      </c>
      <c r="ET34" s="165"/>
      <c r="EU34" s="164">
        <v>-5.45</v>
      </c>
      <c r="EV34" s="164">
        <v>100.1</v>
      </c>
      <c r="EW34" s="164">
        <v>17.232199999999999</v>
      </c>
      <c r="EX34" s="164">
        <v>-114.3582</v>
      </c>
      <c r="EY34" s="164">
        <v>-34.450699999999998</v>
      </c>
      <c r="EZ34" s="164">
        <v>-33.6706</v>
      </c>
      <c r="FA34" s="164">
        <v>4.4459999999999997</v>
      </c>
      <c r="FB34" s="164">
        <v>-42.337699999999998</v>
      </c>
      <c r="FC34" s="164">
        <v>10.2723</v>
      </c>
      <c r="FD34" s="164">
        <v>22.7193</v>
      </c>
      <c r="FE34" s="165"/>
      <c r="FF34" s="164">
        <v>22.737400000000001</v>
      </c>
      <c r="FG34" s="164">
        <v>39.881700000000002</v>
      </c>
      <c r="FH34" s="164">
        <v>40.502699999999997</v>
      </c>
      <c r="FI34" s="164">
        <v>39.009099999999997</v>
      </c>
      <c r="FJ34" s="164">
        <v>76.527500000000003</v>
      </c>
      <c r="FK34" s="164">
        <v>76.025199999999998</v>
      </c>
      <c r="FL34" s="164">
        <v>-18.0853</v>
      </c>
      <c r="FM34" s="164">
        <v>49.116500000000002</v>
      </c>
      <c r="FN34" s="164">
        <v>49.9435</v>
      </c>
      <c r="FO34" s="164">
        <v>-23.872900000000001</v>
      </c>
      <c r="FP34" s="164">
        <v>-10.9648</v>
      </c>
      <c r="FQ34" s="164">
        <v>-5.0812999999999997</v>
      </c>
      <c r="FR34" s="164">
        <v>-4.7</v>
      </c>
      <c r="FS34" s="164">
        <v>13.5726</v>
      </c>
      <c r="FT34" s="164">
        <v>0.95120000000000005</v>
      </c>
      <c r="FU34" s="164">
        <v>-9.19</v>
      </c>
      <c r="FV34" s="164">
        <v>14.4</v>
      </c>
      <c r="FW34" s="164">
        <v>0</v>
      </c>
      <c r="FX34" s="164">
        <v>8.8436000000000003</v>
      </c>
      <c r="FY34" s="164">
        <v>-5.5369999999999999</v>
      </c>
      <c r="FZ34" s="164">
        <v>4.0919999999999996</v>
      </c>
      <c r="GA34" s="165"/>
      <c r="GB34" s="164">
        <v>36.869999999999997</v>
      </c>
      <c r="GC34" s="164">
        <v>10.3428</v>
      </c>
      <c r="GD34" s="164">
        <v>23.4498</v>
      </c>
      <c r="GE34" s="164">
        <v>14.12</v>
      </c>
      <c r="GF34" s="164">
        <v>74.252499999999998</v>
      </c>
      <c r="GG34" s="164">
        <v>22.8</v>
      </c>
      <c r="GH34" s="164">
        <v>-12.841200000000001</v>
      </c>
      <c r="GI34" s="164">
        <v>2.8346</v>
      </c>
      <c r="GJ34" s="164">
        <v>3.1772999999999998</v>
      </c>
      <c r="GK34" s="164">
        <v>2.0916000000000001</v>
      </c>
      <c r="GL34" s="165"/>
      <c r="GM34" s="165"/>
      <c r="GN34" s="165"/>
      <c r="GO34" s="164">
        <v>-29.366700000000002</v>
      </c>
      <c r="GP34" s="164">
        <v>16.590599999999998</v>
      </c>
      <c r="GQ34" s="164">
        <v>30.1845</v>
      </c>
      <c r="GR34" s="164">
        <v>44.03</v>
      </c>
      <c r="GS34" s="164">
        <v>43.584600000000002</v>
      </c>
      <c r="GT34" s="164">
        <v>-126.6691</v>
      </c>
      <c r="GU34" s="164">
        <v>-26.842099999999999</v>
      </c>
      <c r="GV34" s="164">
        <v>26.674600000000002</v>
      </c>
      <c r="GW34" s="164">
        <v>-51.645299999999999</v>
      </c>
      <c r="GX34" s="165"/>
      <c r="GY34" s="164">
        <v>12.4345</v>
      </c>
      <c r="GZ34" s="164">
        <v>12.089700000000001</v>
      </c>
      <c r="HA34" s="165"/>
      <c r="HB34" s="164">
        <v>78.800799999999995</v>
      </c>
      <c r="HC34" s="164">
        <v>79.8001</v>
      </c>
      <c r="HD34" s="164">
        <v>207.4</v>
      </c>
      <c r="HE34" s="164">
        <v>-206.94640000000001</v>
      </c>
      <c r="HF34" s="164">
        <v>-428.90629999999999</v>
      </c>
      <c r="HG34" s="164">
        <v>435.0933</v>
      </c>
      <c r="HH34" s="164">
        <v>110.15430000000001</v>
      </c>
      <c r="HI34" s="164">
        <v>-77.136300000000006</v>
      </c>
      <c r="HJ34" s="164">
        <v>-76.116100000000003</v>
      </c>
      <c r="HK34" s="164">
        <v>-56.627200000000002</v>
      </c>
      <c r="HL34" s="164">
        <v>-48.286499999999997</v>
      </c>
      <c r="HM34" s="164">
        <v>83.596199999999996</v>
      </c>
      <c r="HN34" s="164">
        <v>81.584999999999994</v>
      </c>
      <c r="HO34" s="164">
        <v>-41.153199999999998</v>
      </c>
      <c r="HP34" s="164">
        <v>-41.731699999999996</v>
      </c>
      <c r="HQ34" s="164">
        <v>3.1998000000000002</v>
      </c>
      <c r="HR34" s="164">
        <v>3.1009000000000002</v>
      </c>
      <c r="HS34" s="164">
        <v>-50.511499999999998</v>
      </c>
      <c r="HT34" s="164">
        <v>-50.197299999999998</v>
      </c>
      <c r="HU34" s="164">
        <v>43.39</v>
      </c>
      <c r="HV34" s="164">
        <v>45.03</v>
      </c>
      <c r="HW34" s="164">
        <v>-16</v>
      </c>
      <c r="HX34" s="164">
        <v>-16.399999999999999</v>
      </c>
      <c r="HY34" s="164">
        <v>22.295100000000001</v>
      </c>
      <c r="HZ34" s="164">
        <v>-56.64</v>
      </c>
      <c r="IA34" s="164">
        <v>-263.53809999999999</v>
      </c>
      <c r="IB34" s="164">
        <v>59.942999999999998</v>
      </c>
      <c r="IC34" s="164">
        <v>59.784500000000001</v>
      </c>
      <c r="ID34" s="164">
        <v>12.8</v>
      </c>
      <c r="IE34" s="164">
        <v>-56.5</v>
      </c>
      <c r="IF34" s="164">
        <v>-4.5999999999999996</v>
      </c>
      <c r="IG34" s="164">
        <v>-4.3</v>
      </c>
      <c r="IH34" s="164">
        <v>1.4063000000000001</v>
      </c>
      <c r="II34" s="165"/>
      <c r="IJ34" s="164">
        <v>-110.07850000000001</v>
      </c>
      <c r="IK34" s="164">
        <v>103.29989999999999</v>
      </c>
      <c r="IL34" s="163">
        <v>95.181600000000003</v>
      </c>
      <c r="IM34" s="164">
        <v>108.0933</v>
      </c>
      <c r="IN34" s="165"/>
      <c r="IO34" s="164">
        <v>-102.8339</v>
      </c>
      <c r="IP34" s="164">
        <v>99.180199999999999</v>
      </c>
      <c r="IQ34" s="164">
        <v>-127.3137</v>
      </c>
      <c r="IR34" s="164">
        <v>48.849299999999999</v>
      </c>
      <c r="IS34" s="164">
        <v>-97.885300000000001</v>
      </c>
      <c r="IT34" s="164">
        <v>161.3432</v>
      </c>
      <c r="IU34" s="164">
        <v>159.48840000000001</v>
      </c>
      <c r="IV34" s="164">
        <v>127.22490000000001</v>
      </c>
      <c r="IW34" s="164">
        <v>-95.181600000000003</v>
      </c>
      <c r="IX34" s="164">
        <v>-6.2229000000000001</v>
      </c>
      <c r="IY34" s="164">
        <v>-93.247600000000006</v>
      </c>
      <c r="IZ34" s="164">
        <v>94.749099999999999</v>
      </c>
      <c r="JA34" s="164">
        <v>-7.9885999999999999</v>
      </c>
      <c r="JB34" s="165"/>
      <c r="JC34" s="164">
        <v>-2.3199999999999998</v>
      </c>
      <c r="JD34" s="164">
        <v>1.86</v>
      </c>
      <c r="JE34" s="165"/>
      <c r="JF34" s="164">
        <v>2</v>
      </c>
      <c r="JG34" s="164">
        <v>-24.8</v>
      </c>
      <c r="JH34" s="165"/>
      <c r="JI34" s="164">
        <v>27.7485</v>
      </c>
      <c r="JJ34" s="164">
        <v>-4.5090000000000003</v>
      </c>
      <c r="JK34" s="164">
        <v>-46.2913</v>
      </c>
      <c r="JL34" s="164">
        <v>-2.2999999999999998</v>
      </c>
      <c r="JM34" s="164">
        <v>7.0679999999999996</v>
      </c>
      <c r="JN34" s="164">
        <v>9.7789999999999999</v>
      </c>
      <c r="JO34" s="164">
        <v>11.4482</v>
      </c>
      <c r="JP34" s="164">
        <v>13.643800000000001</v>
      </c>
      <c r="JQ34" s="164">
        <v>52.327800000000003</v>
      </c>
      <c r="JR34" s="164">
        <v>54.964500000000001</v>
      </c>
      <c r="JS34" s="164">
        <v>53.813600000000001</v>
      </c>
      <c r="JT34" s="165"/>
      <c r="JU34" s="164">
        <v>58.4</v>
      </c>
      <c r="JV34" s="164">
        <v>14.5715</v>
      </c>
      <c r="JW34" s="164">
        <v>7.99</v>
      </c>
      <c r="JX34" s="165"/>
      <c r="JY34" s="164">
        <v>-40.019599999999997</v>
      </c>
      <c r="JZ34" s="164">
        <v>76.903999999999996</v>
      </c>
      <c r="KA34" s="164">
        <v>56.577599999999997</v>
      </c>
      <c r="KB34" s="164">
        <v>-40.1188</v>
      </c>
      <c r="KC34" s="164">
        <v>-75.474599999999995</v>
      </c>
      <c r="KD34" s="164">
        <v>47.118400000000001</v>
      </c>
      <c r="KE34" s="164">
        <v>28.070799999999998</v>
      </c>
      <c r="KF34" s="164">
        <v>-65.2</v>
      </c>
      <c r="KG34" s="164">
        <v>64.900000000000006</v>
      </c>
      <c r="KH34" s="164">
        <v>-318.50400000000002</v>
      </c>
      <c r="KI34" s="164">
        <v>453.55349999999999</v>
      </c>
    </row>
    <row r="35" spans="1:295" ht="18" customHeight="1" x14ac:dyDescent="0.25">
      <c r="A35" s="159" t="s">
        <v>66</v>
      </c>
      <c r="B35" s="159" t="s">
        <v>832</v>
      </c>
      <c r="C35" s="163">
        <v>0</v>
      </c>
      <c r="D35" s="164">
        <v>16.962700000000002</v>
      </c>
      <c r="E35" s="164">
        <v>-23.4724</v>
      </c>
      <c r="F35" s="164">
        <v>10.492100000000001</v>
      </c>
      <c r="G35" s="164">
        <v>17.924099999999999</v>
      </c>
      <c r="H35" s="165"/>
      <c r="I35" s="164">
        <v>56.339500000000001</v>
      </c>
      <c r="J35" s="164">
        <v>-106.8359</v>
      </c>
      <c r="K35" s="164">
        <v>58.414099999999998</v>
      </c>
      <c r="L35" s="164">
        <v>29.1511</v>
      </c>
      <c r="M35" s="165"/>
      <c r="N35" s="164">
        <v>0</v>
      </c>
      <c r="O35" s="164">
        <v>-66.194999999999993</v>
      </c>
      <c r="P35" s="164">
        <v>59.4</v>
      </c>
      <c r="Q35" s="164">
        <v>19.872</v>
      </c>
      <c r="R35" s="164">
        <v>-59.4</v>
      </c>
      <c r="S35" s="164">
        <v>12.9671</v>
      </c>
      <c r="T35" s="164">
        <v>66.036000000000001</v>
      </c>
      <c r="U35" s="164">
        <v>16.568200000000001</v>
      </c>
      <c r="V35" s="164">
        <v>16.664899999999999</v>
      </c>
      <c r="W35" s="164">
        <v>27.532800000000002</v>
      </c>
      <c r="X35" s="164">
        <v>16.861000000000001</v>
      </c>
      <c r="Y35" s="164">
        <v>0.25180000000000002</v>
      </c>
      <c r="Z35" s="164">
        <v>2.4649000000000001</v>
      </c>
      <c r="AA35" s="165"/>
      <c r="AB35" s="165"/>
      <c r="AC35" s="164">
        <v>-68.67</v>
      </c>
      <c r="AD35" s="164">
        <v>-68.69</v>
      </c>
      <c r="AE35" s="165"/>
      <c r="AF35" s="164">
        <v>0</v>
      </c>
      <c r="AG35" s="164">
        <v>63.8</v>
      </c>
      <c r="AH35" s="164">
        <v>4.7389999999999999</v>
      </c>
      <c r="AI35" s="164">
        <v>0.14799999999999999</v>
      </c>
      <c r="AJ35" s="163">
        <v>0</v>
      </c>
      <c r="AK35" s="164">
        <v>-45.42</v>
      </c>
      <c r="AL35" s="164">
        <v>-85.97</v>
      </c>
      <c r="AM35" s="164">
        <v>45.76</v>
      </c>
      <c r="AN35" s="164">
        <v>46.15</v>
      </c>
      <c r="AO35" s="164">
        <v>13.7349</v>
      </c>
      <c r="AP35" s="164">
        <v>9.6024999999999991</v>
      </c>
      <c r="AQ35" s="164">
        <v>68.351699999999994</v>
      </c>
      <c r="AR35" s="164">
        <v>71.283799999999999</v>
      </c>
      <c r="AS35" s="164">
        <v>33.5047</v>
      </c>
      <c r="AT35" s="164">
        <v>-47.689500000000002</v>
      </c>
      <c r="AU35" s="164">
        <v>-47.026899999999998</v>
      </c>
      <c r="AV35" s="164">
        <v>10.345700000000001</v>
      </c>
      <c r="AW35" s="164">
        <v>10.9764</v>
      </c>
      <c r="AX35" s="164">
        <v>73.677599999999998</v>
      </c>
      <c r="AY35" s="164">
        <v>73.945499999999996</v>
      </c>
      <c r="AZ35" s="164">
        <v>-6.1548999999999996</v>
      </c>
      <c r="BA35" s="164">
        <v>-8.4417000000000009</v>
      </c>
      <c r="BB35" s="164">
        <v>-434.33859999999999</v>
      </c>
      <c r="BC35" s="164">
        <v>-13.3443</v>
      </c>
      <c r="BD35" s="164">
        <v>-14</v>
      </c>
      <c r="BE35" s="164">
        <v>-14</v>
      </c>
      <c r="BF35" s="164">
        <v>53.4908</v>
      </c>
      <c r="BG35" s="164">
        <v>52.505699999999997</v>
      </c>
      <c r="BH35" s="164">
        <v>-1.1568000000000001</v>
      </c>
      <c r="BI35" s="165"/>
      <c r="BJ35" s="164">
        <v>-44.0503</v>
      </c>
      <c r="BK35" s="164">
        <v>10.140599999999999</v>
      </c>
      <c r="BL35" s="164">
        <v>9.3713999999999995</v>
      </c>
      <c r="BM35" s="164">
        <v>6.6115000000000004</v>
      </c>
      <c r="BN35" s="164">
        <v>478.25540000000001</v>
      </c>
      <c r="BO35" s="164">
        <v>133.8236</v>
      </c>
      <c r="BP35" s="164">
        <v>133.97620000000001</v>
      </c>
      <c r="BQ35" s="164">
        <v>-322.84660000000002</v>
      </c>
      <c r="BR35" s="164">
        <v>596.3433</v>
      </c>
      <c r="BS35" s="165"/>
      <c r="BT35" s="164">
        <v>-94.667900000000003</v>
      </c>
      <c r="BU35" s="164">
        <v>97.623900000000006</v>
      </c>
      <c r="BV35" s="164">
        <v>107.1305</v>
      </c>
      <c r="BW35" s="165"/>
      <c r="BX35" s="164">
        <v>34.22</v>
      </c>
      <c r="BY35" s="165"/>
      <c r="BZ35" s="164">
        <v>102.25</v>
      </c>
      <c r="CA35" s="164">
        <v>-70.993099999999998</v>
      </c>
      <c r="CB35" s="164">
        <v>-72.332599999999999</v>
      </c>
      <c r="CC35" s="164">
        <v>97.020799999999994</v>
      </c>
      <c r="CD35" s="164">
        <v>98.298299999999998</v>
      </c>
      <c r="CE35" s="165"/>
      <c r="CF35" s="164">
        <v>-101.9053</v>
      </c>
      <c r="CG35" s="164">
        <v>-100.6234</v>
      </c>
      <c r="CH35" s="164">
        <v>3.2683</v>
      </c>
      <c r="CI35" s="164">
        <v>0</v>
      </c>
      <c r="CJ35" s="165"/>
      <c r="CK35" s="165"/>
      <c r="CL35" s="164">
        <v>212.8</v>
      </c>
      <c r="CM35" s="165"/>
      <c r="CN35" s="164">
        <v>-15.87</v>
      </c>
      <c r="CO35" s="164">
        <v>79.802700000000002</v>
      </c>
      <c r="CP35" s="164">
        <v>77.388900000000007</v>
      </c>
      <c r="CQ35" s="164">
        <v>77.994799999999998</v>
      </c>
      <c r="CR35" s="164">
        <v>-7.1886999999999999</v>
      </c>
      <c r="CS35" s="164">
        <v>-6.5914000000000001</v>
      </c>
      <c r="CT35" s="164">
        <v>29.773399999999999</v>
      </c>
      <c r="CU35" s="164">
        <v>-81.650999999999996</v>
      </c>
      <c r="CV35" s="164">
        <v>38.303699999999999</v>
      </c>
      <c r="CW35" s="164">
        <v>12.716900000000001</v>
      </c>
      <c r="CX35" s="164">
        <v>81.400000000000006</v>
      </c>
      <c r="CY35" s="164">
        <v>41.81</v>
      </c>
      <c r="CZ35" s="164">
        <v>63.054200000000002</v>
      </c>
      <c r="DA35" s="164">
        <v>59.477200000000003</v>
      </c>
      <c r="DB35" s="164">
        <v>-32</v>
      </c>
      <c r="DC35" s="164">
        <v>-5.6448</v>
      </c>
      <c r="DD35" s="165"/>
      <c r="DE35" s="165"/>
      <c r="DF35" s="164">
        <v>-86.991299999999995</v>
      </c>
      <c r="DG35" s="164">
        <v>-9.5412999999999997</v>
      </c>
      <c r="DH35" s="164">
        <v>-19.525400000000001</v>
      </c>
      <c r="DI35" s="164">
        <v>-116.5</v>
      </c>
      <c r="DJ35" s="164">
        <v>-116.1</v>
      </c>
      <c r="DK35" s="164">
        <v>16.158100000000001</v>
      </c>
      <c r="DL35" s="165"/>
      <c r="DM35" s="164">
        <v>71.870500000000007</v>
      </c>
      <c r="DN35" s="164">
        <v>96.112099999999998</v>
      </c>
      <c r="DO35" s="165"/>
      <c r="DP35" s="164">
        <v>-10.79</v>
      </c>
      <c r="DQ35" s="164">
        <v>40.439500000000002</v>
      </c>
      <c r="DR35" s="164">
        <v>84.949799999999996</v>
      </c>
      <c r="DS35" s="164">
        <v>-20.67</v>
      </c>
      <c r="DT35" s="164">
        <v>-21.03</v>
      </c>
      <c r="DU35" s="164">
        <v>97.84</v>
      </c>
      <c r="DV35" s="164">
        <v>51.28</v>
      </c>
      <c r="DW35" s="164">
        <v>86.418199999999999</v>
      </c>
      <c r="DX35" s="164">
        <v>84.254499999999993</v>
      </c>
      <c r="DY35" s="164">
        <v>-27.208300000000001</v>
      </c>
      <c r="DZ35" s="164">
        <v>-43.709099999999999</v>
      </c>
      <c r="EA35" s="164">
        <v>222.17429999999999</v>
      </c>
      <c r="EB35" s="164">
        <v>159.8656</v>
      </c>
      <c r="EC35" s="164">
        <v>153.22499999999999</v>
      </c>
      <c r="ED35" s="164">
        <v>155.94110000000001</v>
      </c>
      <c r="EE35" s="164">
        <v>53.073399999999999</v>
      </c>
      <c r="EF35" s="164">
        <v>36.626800000000003</v>
      </c>
      <c r="EG35" s="164">
        <v>-24.216000000000001</v>
      </c>
      <c r="EH35" s="164">
        <v>333.15120000000002</v>
      </c>
      <c r="EI35" s="164">
        <v>-134.4778</v>
      </c>
      <c r="EJ35" s="165"/>
      <c r="EK35" s="164">
        <v>-35.016500000000001</v>
      </c>
      <c r="EL35" s="164">
        <v>-32.081000000000003</v>
      </c>
      <c r="EM35" s="164">
        <v>30.796900000000001</v>
      </c>
      <c r="EN35" s="164">
        <v>-24.225200000000001</v>
      </c>
      <c r="EO35" s="164">
        <v>-22.659300000000002</v>
      </c>
      <c r="EP35" s="164">
        <v>86.063999999999993</v>
      </c>
      <c r="EQ35" s="164">
        <v>-73.466800000000006</v>
      </c>
      <c r="ER35" s="164">
        <v>-74.1173</v>
      </c>
      <c r="ES35" s="164">
        <v>1.5396000000000001</v>
      </c>
      <c r="ET35" s="164">
        <v>0</v>
      </c>
      <c r="EU35" s="164">
        <v>-5.23</v>
      </c>
      <c r="EV35" s="164">
        <v>68</v>
      </c>
      <c r="EW35" s="164">
        <v>17.207599999999999</v>
      </c>
      <c r="EX35" s="164">
        <v>-118.9725</v>
      </c>
      <c r="EY35" s="164">
        <v>-36.530799999999999</v>
      </c>
      <c r="EZ35" s="164">
        <v>-35.527999999999999</v>
      </c>
      <c r="FA35" s="164">
        <v>8.2547999999999995</v>
      </c>
      <c r="FB35" s="164">
        <v>-34.411900000000003</v>
      </c>
      <c r="FC35" s="164">
        <v>4.0918999999999999</v>
      </c>
      <c r="FD35" s="164">
        <v>22.495799999999999</v>
      </c>
      <c r="FE35" s="165"/>
      <c r="FF35" s="164">
        <v>22.5566</v>
      </c>
      <c r="FG35" s="164">
        <v>39.840699999999998</v>
      </c>
      <c r="FH35" s="164">
        <v>40.795200000000001</v>
      </c>
      <c r="FI35" s="164">
        <v>38.309800000000003</v>
      </c>
      <c r="FJ35" s="164">
        <v>72.508600000000001</v>
      </c>
      <c r="FK35" s="164">
        <v>71.503799999999998</v>
      </c>
      <c r="FL35" s="164">
        <v>-8.0379000000000005</v>
      </c>
      <c r="FM35" s="164">
        <v>47.2819</v>
      </c>
      <c r="FN35" s="164">
        <v>47.342399999999998</v>
      </c>
      <c r="FO35" s="164">
        <v>-20.051100000000002</v>
      </c>
      <c r="FP35" s="164">
        <v>0</v>
      </c>
      <c r="FQ35" s="164">
        <v>-4.9399999999999999E-2</v>
      </c>
      <c r="FR35" s="164">
        <v>-2.58</v>
      </c>
      <c r="FS35" s="164">
        <v>13.262499999999999</v>
      </c>
      <c r="FT35" s="164">
        <v>0.97440000000000004</v>
      </c>
      <c r="FU35" s="164">
        <v>-8.89</v>
      </c>
      <c r="FV35" s="164">
        <v>15.1</v>
      </c>
      <c r="FW35" s="164">
        <v>0</v>
      </c>
      <c r="FX35" s="164">
        <v>10.7623</v>
      </c>
      <c r="FY35" s="164">
        <v>-5.3129999999999997</v>
      </c>
      <c r="FZ35" s="164">
        <v>4.1980000000000004</v>
      </c>
      <c r="GA35" s="165"/>
      <c r="GB35" s="164">
        <v>39.299999999999997</v>
      </c>
      <c r="GC35" s="164">
        <v>8.4266000000000005</v>
      </c>
      <c r="GD35" s="164">
        <v>19.043900000000001</v>
      </c>
      <c r="GE35" s="165"/>
      <c r="GF35" s="164">
        <v>75.684399999999997</v>
      </c>
      <c r="GG35" s="164">
        <v>24</v>
      </c>
      <c r="GH35" s="164">
        <v>-10.7812</v>
      </c>
      <c r="GI35" s="164">
        <v>5.1271000000000004</v>
      </c>
      <c r="GJ35" s="164">
        <v>5.7847</v>
      </c>
      <c r="GK35" s="164">
        <v>2.0581</v>
      </c>
      <c r="GL35" s="165"/>
      <c r="GM35" s="165"/>
      <c r="GN35" s="164">
        <v>-14.992699999999999</v>
      </c>
      <c r="GO35" s="164">
        <v>-27.036100000000001</v>
      </c>
      <c r="GP35" s="164">
        <v>17.0733</v>
      </c>
      <c r="GQ35" s="164">
        <v>28.138500000000001</v>
      </c>
      <c r="GR35" s="164">
        <v>41.107799999999997</v>
      </c>
      <c r="GS35" s="164">
        <v>42.6068</v>
      </c>
      <c r="GT35" s="164">
        <v>-124.50490000000001</v>
      </c>
      <c r="GU35" s="164">
        <v>-29.148399999999999</v>
      </c>
      <c r="GV35" s="164">
        <v>20.328700000000001</v>
      </c>
      <c r="GW35" s="164">
        <v>-52.253900000000002</v>
      </c>
      <c r="GX35" s="164">
        <v>9.1176999999999992</v>
      </c>
      <c r="GY35" s="164">
        <v>12.3759</v>
      </c>
      <c r="GZ35" s="164">
        <v>11.9948</v>
      </c>
      <c r="HA35" s="164">
        <v>10.1774</v>
      </c>
      <c r="HB35" s="164">
        <v>52.573599999999999</v>
      </c>
      <c r="HC35" s="164">
        <v>55.000500000000002</v>
      </c>
      <c r="HD35" s="164">
        <v>142.1</v>
      </c>
      <c r="HE35" s="164">
        <v>-140.9639</v>
      </c>
      <c r="HF35" s="164">
        <v>-344.86930000000001</v>
      </c>
      <c r="HG35" s="164">
        <v>350.1721</v>
      </c>
      <c r="HH35" s="164">
        <v>38.559699999999999</v>
      </c>
      <c r="HI35" s="164">
        <v>-52.067300000000003</v>
      </c>
      <c r="HJ35" s="164">
        <v>-51.899700000000003</v>
      </c>
      <c r="HK35" s="164">
        <v>-62.101100000000002</v>
      </c>
      <c r="HL35" s="164">
        <v>-56.510399999999997</v>
      </c>
      <c r="HM35" s="164">
        <v>81.953000000000003</v>
      </c>
      <c r="HN35" s="164">
        <v>82.455600000000004</v>
      </c>
      <c r="HO35" s="164">
        <v>-10.4908</v>
      </c>
      <c r="HP35" s="164">
        <v>-10.1778</v>
      </c>
      <c r="HQ35" s="164">
        <v>2.222</v>
      </c>
      <c r="HR35" s="164">
        <v>2.1671</v>
      </c>
      <c r="HS35" s="164">
        <v>-33.144799999999996</v>
      </c>
      <c r="HT35" s="164">
        <v>-33.6355</v>
      </c>
      <c r="HU35" s="164">
        <v>27.84</v>
      </c>
      <c r="HV35" s="164">
        <v>28.91</v>
      </c>
      <c r="HW35" s="164">
        <v>-16.399999999999999</v>
      </c>
      <c r="HX35" s="164">
        <v>-16.3</v>
      </c>
      <c r="HY35" s="164">
        <v>21.9255</v>
      </c>
      <c r="HZ35" s="164">
        <v>-62.64</v>
      </c>
      <c r="IA35" s="164">
        <v>-269.19630000000001</v>
      </c>
      <c r="IB35" s="164">
        <v>62.298400000000001</v>
      </c>
      <c r="IC35" s="164">
        <v>62.125799999999998</v>
      </c>
      <c r="ID35" s="164">
        <v>9.9</v>
      </c>
      <c r="IE35" s="164">
        <v>-52.5</v>
      </c>
      <c r="IF35" s="164">
        <v>-1.9</v>
      </c>
      <c r="IG35" s="164">
        <v>-1</v>
      </c>
      <c r="IH35" s="165"/>
      <c r="II35" s="164">
        <v>1.1696</v>
      </c>
      <c r="IJ35" s="164">
        <v>-40.470100000000002</v>
      </c>
      <c r="IK35" s="164">
        <v>160.35910000000001</v>
      </c>
      <c r="IL35" s="163">
        <v>27.766300000000001</v>
      </c>
      <c r="IM35" s="164">
        <v>14.5213</v>
      </c>
      <c r="IN35" s="165"/>
      <c r="IO35" s="164">
        <v>-12.815200000000001</v>
      </c>
      <c r="IP35" s="164">
        <v>2.5446</v>
      </c>
      <c r="IQ35" s="164">
        <v>-124.3819</v>
      </c>
      <c r="IR35" s="165"/>
      <c r="IS35" s="164">
        <v>-1.218</v>
      </c>
      <c r="IT35" s="164">
        <v>177.81819999999999</v>
      </c>
      <c r="IU35" s="164">
        <v>176.27430000000001</v>
      </c>
      <c r="IV35" s="164">
        <v>125.0658</v>
      </c>
      <c r="IW35" s="164">
        <v>-27.766300000000001</v>
      </c>
      <c r="IX35" s="164">
        <v>-35.003</v>
      </c>
      <c r="IY35" s="164">
        <v>-60.119399999999999</v>
      </c>
      <c r="IZ35" s="164">
        <v>64.244299999999996</v>
      </c>
      <c r="JA35" s="164">
        <v>-7.593</v>
      </c>
      <c r="JB35" s="165"/>
      <c r="JC35" s="164">
        <v>1.28</v>
      </c>
      <c r="JD35" s="164">
        <v>1.7969999999999999</v>
      </c>
      <c r="JE35" s="165"/>
      <c r="JF35" s="164">
        <v>-0.96</v>
      </c>
      <c r="JG35" s="164">
        <v>-22.32</v>
      </c>
      <c r="JH35" s="165"/>
      <c r="JI35" s="164">
        <v>23.2349</v>
      </c>
      <c r="JJ35" s="164">
        <v>-4.5090000000000003</v>
      </c>
      <c r="JK35" s="164">
        <v>-43.566000000000003</v>
      </c>
      <c r="JL35" s="164">
        <v>-1.5</v>
      </c>
      <c r="JM35" s="164">
        <v>6.8010000000000002</v>
      </c>
      <c r="JN35" s="164">
        <v>6.2380000000000004</v>
      </c>
      <c r="JO35" s="164">
        <v>11.374000000000001</v>
      </c>
      <c r="JP35" s="164">
        <v>13.7033</v>
      </c>
      <c r="JQ35" s="164">
        <v>53.716500000000003</v>
      </c>
      <c r="JR35" s="164">
        <v>52.893500000000003</v>
      </c>
      <c r="JS35" s="164">
        <v>53.318899999999999</v>
      </c>
      <c r="JT35" s="165"/>
      <c r="JU35" s="164">
        <v>54.2</v>
      </c>
      <c r="JV35" s="164">
        <v>15.6136</v>
      </c>
      <c r="JW35" s="164">
        <v>8.23</v>
      </c>
      <c r="JX35" s="165"/>
      <c r="JY35" s="164">
        <v>-55.719499999999996</v>
      </c>
      <c r="JZ35" s="164">
        <v>81.084400000000002</v>
      </c>
      <c r="KA35" s="164">
        <v>64.147199999999998</v>
      </c>
      <c r="KB35" s="164">
        <v>-54.936500000000002</v>
      </c>
      <c r="KC35" s="164">
        <v>-79.657200000000003</v>
      </c>
      <c r="KD35" s="164">
        <v>54.551699999999997</v>
      </c>
      <c r="KE35" s="164">
        <v>25.039200000000001</v>
      </c>
      <c r="KF35" s="164">
        <v>-62.3</v>
      </c>
      <c r="KG35" s="164">
        <v>62.7</v>
      </c>
      <c r="KH35" s="164">
        <v>-305.60969999999998</v>
      </c>
      <c r="KI35" s="164">
        <v>431.80829999999997</v>
      </c>
    </row>
    <row r="36" spans="1:295" ht="18" customHeight="1" x14ac:dyDescent="0.25">
      <c r="A36" s="159" t="s">
        <v>66</v>
      </c>
      <c r="B36" s="159" t="s">
        <v>833</v>
      </c>
      <c r="C36" s="163">
        <v>0</v>
      </c>
      <c r="D36" s="164">
        <v>16.937100000000001</v>
      </c>
      <c r="E36" s="164">
        <v>-23.147600000000001</v>
      </c>
      <c r="F36" s="164">
        <v>10.528499999999999</v>
      </c>
      <c r="G36" s="164">
        <v>19.895099999999999</v>
      </c>
      <c r="H36" s="165"/>
      <c r="I36" s="164">
        <v>56.960599999999999</v>
      </c>
      <c r="J36" s="164">
        <v>-103.7891</v>
      </c>
      <c r="K36" s="165"/>
      <c r="L36" s="164">
        <v>29.127099999999999</v>
      </c>
      <c r="M36" s="165"/>
      <c r="N36" s="165"/>
      <c r="O36" s="164">
        <v>-64.066000000000003</v>
      </c>
      <c r="P36" s="164">
        <v>59.4</v>
      </c>
      <c r="Q36" s="164">
        <v>18.216000000000001</v>
      </c>
      <c r="R36" s="164">
        <v>-59.4</v>
      </c>
      <c r="S36" s="164">
        <v>13.0861</v>
      </c>
      <c r="T36" s="164">
        <v>64.157399999999996</v>
      </c>
      <c r="U36" s="164">
        <v>15.9955</v>
      </c>
      <c r="V36" s="164">
        <v>16.036300000000001</v>
      </c>
      <c r="W36" s="164">
        <v>26.374400000000001</v>
      </c>
      <c r="X36" s="164">
        <v>16.217300000000002</v>
      </c>
      <c r="Y36" s="164">
        <v>0.1676</v>
      </c>
      <c r="Z36" s="164">
        <v>2.4992999999999999</v>
      </c>
      <c r="AA36" s="165"/>
      <c r="AB36" s="165"/>
      <c r="AC36" s="164">
        <v>-68.83</v>
      </c>
      <c r="AD36" s="164">
        <v>-69.06</v>
      </c>
      <c r="AE36" s="165"/>
      <c r="AF36" s="165"/>
      <c r="AG36" s="164">
        <v>63.8</v>
      </c>
      <c r="AH36" s="164">
        <v>5.42</v>
      </c>
      <c r="AI36" s="164">
        <v>0.153</v>
      </c>
      <c r="AJ36" s="163">
        <v>0</v>
      </c>
      <c r="AK36" s="164">
        <v>-44.82</v>
      </c>
      <c r="AL36" s="164">
        <v>-89.32</v>
      </c>
      <c r="AM36" s="164">
        <v>45.45</v>
      </c>
      <c r="AN36" s="164">
        <v>45.31</v>
      </c>
      <c r="AO36" s="164">
        <v>13.423299999999999</v>
      </c>
      <c r="AP36" s="164">
        <v>9.9984000000000002</v>
      </c>
      <c r="AQ36" s="164">
        <v>69.325699999999998</v>
      </c>
      <c r="AR36" s="164">
        <v>71.476799999999997</v>
      </c>
      <c r="AS36" s="164">
        <v>31.9572</v>
      </c>
      <c r="AT36" s="164">
        <v>-47.0197</v>
      </c>
      <c r="AU36" s="164">
        <v>-46.486699999999999</v>
      </c>
      <c r="AV36" s="164">
        <v>9.8127999999999993</v>
      </c>
      <c r="AW36" s="164">
        <v>9.8600999999999992</v>
      </c>
      <c r="AX36" s="164">
        <v>72.873800000000003</v>
      </c>
      <c r="AY36" s="164">
        <v>73.677599999999998</v>
      </c>
      <c r="AZ36" s="164">
        <v>-9.9369999999999994</v>
      </c>
      <c r="BA36" s="164">
        <v>-11.614800000000001</v>
      </c>
      <c r="BB36" s="164">
        <v>-418.22300000000001</v>
      </c>
      <c r="BC36" s="164">
        <v>-12.8291</v>
      </c>
      <c r="BD36" s="164">
        <v>-15.2</v>
      </c>
      <c r="BE36" s="164">
        <v>-14.9</v>
      </c>
      <c r="BF36" s="164">
        <v>53.123899999999999</v>
      </c>
      <c r="BG36" s="164">
        <v>51.867600000000003</v>
      </c>
      <c r="BH36" s="164">
        <v>-1.0973999999999999</v>
      </c>
      <c r="BI36" s="165"/>
      <c r="BJ36" s="164">
        <v>-41.512500000000003</v>
      </c>
      <c r="BK36" s="164">
        <v>10.1975</v>
      </c>
      <c r="BL36" s="164">
        <v>9.0297999999999998</v>
      </c>
      <c r="BM36" s="164">
        <v>6.3639999999999999</v>
      </c>
      <c r="BN36" s="164">
        <v>455.91590000000002</v>
      </c>
      <c r="BO36" s="164">
        <v>129.21530000000001</v>
      </c>
      <c r="BP36" s="164">
        <v>129.2458</v>
      </c>
      <c r="BQ36" s="164">
        <v>-296.82870000000003</v>
      </c>
      <c r="BR36" s="164">
        <v>589.58230000000003</v>
      </c>
      <c r="BS36" s="165"/>
      <c r="BT36" s="164">
        <v>-80.665199999999999</v>
      </c>
      <c r="BU36" s="164">
        <v>82.431600000000003</v>
      </c>
      <c r="BV36" s="164">
        <v>109.4158</v>
      </c>
      <c r="BW36" s="165"/>
      <c r="BX36" s="164">
        <v>34.200000000000003</v>
      </c>
      <c r="BY36" s="165"/>
      <c r="BZ36" s="164">
        <v>102.26</v>
      </c>
      <c r="CA36" s="164">
        <v>-77.557000000000002</v>
      </c>
      <c r="CB36" s="164">
        <v>-75.8155</v>
      </c>
      <c r="CC36" s="164">
        <v>106.9532</v>
      </c>
      <c r="CD36" s="164">
        <v>108.2612</v>
      </c>
      <c r="CE36" s="165"/>
      <c r="CF36" s="164">
        <v>-95.408500000000004</v>
      </c>
      <c r="CG36" s="164">
        <v>-95.193399999999997</v>
      </c>
      <c r="CH36" s="164">
        <v>3.9430999999999998</v>
      </c>
      <c r="CI36" s="165"/>
      <c r="CJ36" s="165"/>
      <c r="CK36" s="165"/>
      <c r="CL36" s="164">
        <v>210.4</v>
      </c>
      <c r="CM36" s="165"/>
      <c r="CN36" s="164">
        <v>-16.45</v>
      </c>
      <c r="CO36" s="164">
        <v>83.194100000000006</v>
      </c>
      <c r="CP36" s="164">
        <v>80.595399999999998</v>
      </c>
      <c r="CQ36" s="164">
        <v>80.895799999999994</v>
      </c>
      <c r="CR36" s="164">
        <v>-3.5432000000000001</v>
      </c>
      <c r="CS36" s="164">
        <v>-3.6070000000000002</v>
      </c>
      <c r="CT36" s="164">
        <v>23.823499999999999</v>
      </c>
      <c r="CU36" s="164">
        <v>-79.526300000000006</v>
      </c>
      <c r="CV36" s="164">
        <v>31.9817</v>
      </c>
      <c r="CW36" s="164">
        <v>12.699299999999999</v>
      </c>
      <c r="CX36" s="164">
        <v>84.39</v>
      </c>
      <c r="CY36" s="164">
        <v>43.63</v>
      </c>
      <c r="CZ36" s="164">
        <v>62.351100000000002</v>
      </c>
      <c r="DA36" s="164">
        <v>59.037799999999997</v>
      </c>
      <c r="DB36" s="164">
        <v>-32.35</v>
      </c>
      <c r="DC36" s="164">
        <v>-6.7737999999999996</v>
      </c>
      <c r="DD36" s="165"/>
      <c r="DE36" s="165"/>
      <c r="DF36" s="164">
        <v>-83.346000000000004</v>
      </c>
      <c r="DG36" s="164">
        <v>-9.6173000000000002</v>
      </c>
      <c r="DH36" s="164">
        <v>-19.7041</v>
      </c>
      <c r="DI36" s="164">
        <v>-117.7</v>
      </c>
      <c r="DJ36" s="164">
        <v>-118.1</v>
      </c>
      <c r="DK36" s="164">
        <v>17.009599999999999</v>
      </c>
      <c r="DL36" s="164">
        <v>67.391999999999996</v>
      </c>
      <c r="DM36" s="164">
        <v>69.052700000000002</v>
      </c>
      <c r="DN36" s="164">
        <v>94.940200000000004</v>
      </c>
      <c r="DO36" s="165"/>
      <c r="DP36" s="164">
        <v>-9.91</v>
      </c>
      <c r="DQ36" s="164">
        <v>40.393000000000001</v>
      </c>
      <c r="DR36" s="164">
        <v>81.602099999999993</v>
      </c>
      <c r="DS36" s="164">
        <v>-24.07</v>
      </c>
      <c r="DT36" s="164">
        <v>-24.45</v>
      </c>
      <c r="DU36" s="164">
        <v>106.73</v>
      </c>
      <c r="DV36" s="164">
        <v>51.59</v>
      </c>
      <c r="DW36" s="164">
        <v>81.745500000000007</v>
      </c>
      <c r="DX36" s="164">
        <v>82.309100000000001</v>
      </c>
      <c r="DY36" s="165"/>
      <c r="DZ36" s="164">
        <v>-51.209099999999999</v>
      </c>
      <c r="EA36" s="164">
        <v>217.37090000000001</v>
      </c>
      <c r="EB36" s="164">
        <v>154.91650000000001</v>
      </c>
      <c r="EC36" s="164">
        <v>149.3956</v>
      </c>
      <c r="ED36" s="164">
        <v>150.58850000000001</v>
      </c>
      <c r="EE36" s="164">
        <v>33.207900000000002</v>
      </c>
      <c r="EF36" s="164">
        <v>17.835999999999999</v>
      </c>
      <c r="EG36" s="164">
        <v>-25.361999999999998</v>
      </c>
      <c r="EH36" s="164">
        <v>307.37810000000002</v>
      </c>
      <c r="EI36" s="164">
        <v>-157.93190000000001</v>
      </c>
      <c r="EJ36" s="165"/>
      <c r="EK36" s="164">
        <v>-34.504100000000001</v>
      </c>
      <c r="EL36" s="164">
        <v>-31.073599999999999</v>
      </c>
      <c r="EM36" s="164">
        <v>53.936900000000001</v>
      </c>
      <c r="EN36" s="164">
        <v>-23.056699999999999</v>
      </c>
      <c r="EO36" s="164">
        <v>-21.8688</v>
      </c>
      <c r="EP36" s="164">
        <v>36.911999999999999</v>
      </c>
      <c r="EQ36" s="164">
        <v>-69.885999999999996</v>
      </c>
      <c r="ER36" s="164">
        <v>-70.882099999999994</v>
      </c>
      <c r="ES36" s="164">
        <v>21.238299999999999</v>
      </c>
      <c r="ET36" s="164">
        <v>0</v>
      </c>
      <c r="EU36" s="164">
        <v>-7.65</v>
      </c>
      <c r="EV36" s="164">
        <v>1</v>
      </c>
      <c r="EW36" s="164">
        <v>16.987200000000001</v>
      </c>
      <c r="EX36" s="164">
        <v>-115.66589999999999</v>
      </c>
      <c r="EY36" s="164">
        <v>-38.674900000000001</v>
      </c>
      <c r="EZ36" s="164">
        <v>-37.637</v>
      </c>
      <c r="FA36" s="164">
        <v>9.3033999999999999</v>
      </c>
      <c r="FB36" s="164">
        <v>-15.713800000000001</v>
      </c>
      <c r="FC36" s="164">
        <v>-18.895800000000001</v>
      </c>
      <c r="FD36" s="164">
        <v>24.089099999999998</v>
      </c>
      <c r="FE36" s="165"/>
      <c r="FF36" s="164">
        <v>23.578700000000001</v>
      </c>
      <c r="FG36" s="164">
        <v>40.505299999999998</v>
      </c>
      <c r="FH36" s="164">
        <v>41.302900000000001</v>
      </c>
      <c r="FI36" s="164">
        <v>39.2896</v>
      </c>
      <c r="FJ36" s="164">
        <v>77.029899999999998</v>
      </c>
      <c r="FK36" s="164">
        <v>76.862399999999994</v>
      </c>
      <c r="FL36" s="164">
        <v>-19.759799999999998</v>
      </c>
      <c r="FM36" s="164">
        <v>53.963299999999997</v>
      </c>
      <c r="FN36" s="164">
        <v>53.884399999999999</v>
      </c>
      <c r="FO36" s="164">
        <v>-25.9315</v>
      </c>
      <c r="FP36" s="164">
        <v>-13.2052</v>
      </c>
      <c r="FQ36" s="164">
        <v>-3.5651000000000002</v>
      </c>
      <c r="FR36" s="164">
        <v>-4.53</v>
      </c>
      <c r="FS36" s="164">
        <v>13.5677</v>
      </c>
      <c r="FT36" s="164">
        <v>0.96220000000000006</v>
      </c>
      <c r="FU36" s="164">
        <v>-9.09</v>
      </c>
      <c r="FV36" s="164">
        <v>15.64</v>
      </c>
      <c r="FW36" s="165"/>
      <c r="FX36" s="165"/>
      <c r="FY36" s="164">
        <v>-4.9169999999999998</v>
      </c>
      <c r="FZ36" s="164">
        <v>4.2329999999999997</v>
      </c>
      <c r="GA36" s="165"/>
      <c r="GB36" s="164">
        <v>38.36</v>
      </c>
      <c r="GC36" s="164">
        <v>14.364000000000001</v>
      </c>
      <c r="GD36" s="164">
        <v>25.945799999999998</v>
      </c>
      <c r="GE36" s="165"/>
      <c r="GF36" s="164">
        <v>75.781400000000005</v>
      </c>
      <c r="GG36" s="164">
        <v>22.5</v>
      </c>
      <c r="GH36" s="164">
        <v>-11.4017</v>
      </c>
      <c r="GI36" s="164">
        <v>5.1486000000000001</v>
      </c>
      <c r="GJ36" s="164">
        <v>5.4372999999999996</v>
      </c>
      <c r="GK36" s="164">
        <v>2.0718999999999999</v>
      </c>
      <c r="GL36" s="165"/>
      <c r="GM36" s="165"/>
      <c r="GN36" s="164">
        <v>-16.168600000000001</v>
      </c>
      <c r="GO36" s="164">
        <v>-27.522200000000002</v>
      </c>
      <c r="GP36" s="164">
        <v>16.853300000000001</v>
      </c>
      <c r="GQ36" s="164">
        <v>28.300599999999999</v>
      </c>
      <c r="GR36" s="164">
        <v>39.5642</v>
      </c>
      <c r="GS36" s="164">
        <v>40.163800000000002</v>
      </c>
      <c r="GT36" s="164">
        <v>-123.51139999999999</v>
      </c>
      <c r="GU36" s="164">
        <v>-29.8949</v>
      </c>
      <c r="GV36" s="164">
        <v>21.438800000000001</v>
      </c>
      <c r="GW36" s="164">
        <v>-54.011699999999998</v>
      </c>
      <c r="GX36" s="164">
        <v>8.9018999999999995</v>
      </c>
      <c r="GY36" s="164">
        <v>12.1219</v>
      </c>
      <c r="GZ36" s="164">
        <v>11.7522</v>
      </c>
      <c r="HA36" s="165"/>
      <c r="HB36" s="164">
        <v>51.014800000000001</v>
      </c>
      <c r="HC36" s="164">
        <v>54.106699999999996</v>
      </c>
      <c r="HD36" s="164">
        <v>168.5</v>
      </c>
      <c r="HE36" s="164">
        <v>-167.4896</v>
      </c>
      <c r="HF36" s="164">
        <v>-398.07319999999999</v>
      </c>
      <c r="HG36" s="164">
        <v>402.41890000000001</v>
      </c>
      <c r="HH36" s="164">
        <v>41.530500000000004</v>
      </c>
      <c r="HI36" s="164">
        <v>-51.768300000000004</v>
      </c>
      <c r="HJ36" s="164">
        <v>-51.5471</v>
      </c>
      <c r="HK36" s="164">
        <v>-64.085300000000004</v>
      </c>
      <c r="HL36" s="164">
        <v>-57.9054</v>
      </c>
      <c r="HM36" s="164">
        <v>77.596599999999995</v>
      </c>
      <c r="HN36" s="164">
        <v>77.893000000000001</v>
      </c>
      <c r="HO36" s="164">
        <v>0</v>
      </c>
      <c r="HP36" s="164">
        <v>0</v>
      </c>
      <c r="HQ36" s="164">
        <v>11.5825</v>
      </c>
      <c r="HR36" s="164">
        <v>11.5166</v>
      </c>
      <c r="HS36" s="164">
        <v>-6.7725</v>
      </c>
      <c r="HT36" s="164">
        <v>-6.6180000000000003</v>
      </c>
      <c r="HU36" s="164">
        <v>37.94</v>
      </c>
      <c r="HV36" s="164">
        <v>38.76</v>
      </c>
      <c r="HW36" s="164">
        <v>-18.399999999999999</v>
      </c>
      <c r="HX36" s="164">
        <v>-17.5</v>
      </c>
      <c r="HY36" s="164">
        <v>22.0473</v>
      </c>
      <c r="HZ36" s="164">
        <v>-69.12</v>
      </c>
      <c r="IA36" s="164">
        <v>-252.63810000000001</v>
      </c>
      <c r="IB36" s="164">
        <v>64.962500000000006</v>
      </c>
      <c r="IC36" s="164">
        <v>64.772900000000007</v>
      </c>
      <c r="ID36" s="164">
        <v>9.9</v>
      </c>
      <c r="IE36" s="164">
        <v>-58.8</v>
      </c>
      <c r="IF36" s="164">
        <v>-10.1</v>
      </c>
      <c r="IG36" s="164">
        <v>-9.6999999999999993</v>
      </c>
      <c r="IH36" s="164">
        <v>1.4719</v>
      </c>
      <c r="II36" s="164">
        <v>1.246</v>
      </c>
      <c r="IJ36" s="164">
        <v>-41.646000000000001</v>
      </c>
      <c r="IK36" s="164">
        <v>185.0043</v>
      </c>
      <c r="IL36" s="163">
        <v>22.977599999999999</v>
      </c>
      <c r="IM36" s="164">
        <v>15.963200000000001</v>
      </c>
      <c r="IN36" s="165"/>
      <c r="IO36" s="164">
        <v>-12.4679</v>
      </c>
      <c r="IP36" s="164">
        <v>2.2250999999999999</v>
      </c>
      <c r="IQ36" s="164">
        <v>-125.643</v>
      </c>
      <c r="IR36" s="164">
        <v>0</v>
      </c>
      <c r="IS36" s="164">
        <v>-2.2833999999999999</v>
      </c>
      <c r="IT36" s="164">
        <v>166.33580000000001</v>
      </c>
      <c r="IU36" s="164">
        <v>165.88900000000001</v>
      </c>
      <c r="IV36" s="164">
        <v>134.23050000000001</v>
      </c>
      <c r="IW36" s="164">
        <v>-22.977599999999999</v>
      </c>
      <c r="IX36" s="164">
        <v>-16.366900000000001</v>
      </c>
      <c r="IY36" s="164">
        <v>-38.130400000000002</v>
      </c>
      <c r="IZ36" s="164">
        <v>39.952800000000003</v>
      </c>
      <c r="JA36" s="164">
        <v>-8.6998999999999995</v>
      </c>
      <c r="JB36" s="165"/>
      <c r="JC36" s="164">
        <v>6.8</v>
      </c>
      <c r="JD36" s="164">
        <v>0</v>
      </c>
      <c r="JE36" s="164">
        <v>1.851</v>
      </c>
      <c r="JF36" s="164">
        <v>-7.04</v>
      </c>
      <c r="JG36" s="164">
        <v>-16.96</v>
      </c>
      <c r="JH36" s="165"/>
      <c r="JI36" s="164">
        <v>17.521899999999999</v>
      </c>
      <c r="JJ36" s="164">
        <v>-4.5090000000000003</v>
      </c>
      <c r="JK36" s="164">
        <v>-42.629100000000001</v>
      </c>
      <c r="JL36" s="164">
        <v>4</v>
      </c>
      <c r="JM36" s="164">
        <v>8.6379999999999999</v>
      </c>
      <c r="JN36" s="164">
        <v>8.52</v>
      </c>
      <c r="JO36" s="164">
        <v>11.523999999999999</v>
      </c>
      <c r="JP36" s="164">
        <v>13.6799</v>
      </c>
      <c r="JQ36" s="164">
        <v>51.6751</v>
      </c>
      <c r="JR36" s="164">
        <v>51.576599999999999</v>
      </c>
      <c r="JS36" s="164">
        <v>52.078099999999999</v>
      </c>
      <c r="JT36" s="165"/>
      <c r="JU36" s="164">
        <v>59.5</v>
      </c>
      <c r="JV36" s="164">
        <v>16.499600000000001</v>
      </c>
      <c r="JW36" s="164">
        <v>8.33</v>
      </c>
      <c r="JX36" s="165"/>
      <c r="JY36" s="164">
        <v>-59.319000000000003</v>
      </c>
      <c r="JZ36" s="164">
        <v>83.376900000000006</v>
      </c>
      <c r="KA36" s="164">
        <v>65.208200000000005</v>
      </c>
      <c r="KB36" s="164">
        <v>-58.450600000000001</v>
      </c>
      <c r="KC36" s="164">
        <v>-80.756200000000007</v>
      </c>
      <c r="KD36" s="164">
        <v>55.862699999999997</v>
      </c>
      <c r="KE36" s="164">
        <v>24.843</v>
      </c>
      <c r="KF36" s="164">
        <v>-66.400000000000006</v>
      </c>
      <c r="KG36" s="164">
        <v>67.400000000000006</v>
      </c>
      <c r="KH36" s="164">
        <v>-356.45260000000002</v>
      </c>
      <c r="KI36" s="164">
        <v>452.03100000000001</v>
      </c>
    </row>
    <row r="37" spans="1:295" ht="18" customHeight="1" x14ac:dyDescent="0.25">
      <c r="A37" s="159" t="s">
        <v>66</v>
      </c>
      <c r="B37" s="159" t="s">
        <v>834</v>
      </c>
      <c r="C37" s="163">
        <v>0</v>
      </c>
      <c r="D37" s="165"/>
      <c r="E37" s="165"/>
      <c r="F37" s="164">
        <v>10.3089</v>
      </c>
      <c r="G37" s="164">
        <v>18.709099999999999</v>
      </c>
      <c r="H37" s="165"/>
      <c r="I37" s="164">
        <v>56.870800000000003</v>
      </c>
      <c r="J37" s="164">
        <v>-104.11660000000001</v>
      </c>
      <c r="K37" s="164">
        <v>59.5991</v>
      </c>
      <c r="L37" s="164">
        <v>30.427099999999999</v>
      </c>
      <c r="M37" s="165"/>
      <c r="N37" s="164">
        <v>-2.2200000000000002</v>
      </c>
      <c r="O37" s="164">
        <v>-65.198999999999998</v>
      </c>
      <c r="P37" s="165"/>
      <c r="Q37" s="164">
        <v>17.388000000000002</v>
      </c>
      <c r="R37" s="165"/>
      <c r="S37" s="164">
        <v>13.302300000000001</v>
      </c>
      <c r="T37" s="164">
        <v>62.875399999999999</v>
      </c>
      <c r="U37" s="164">
        <v>16.137899999999998</v>
      </c>
      <c r="V37" s="164">
        <v>16.469200000000001</v>
      </c>
      <c r="W37" s="164">
        <v>26.665199999999999</v>
      </c>
      <c r="X37" s="164">
        <v>15.9488</v>
      </c>
      <c r="Y37" s="164">
        <v>0.12609999999999999</v>
      </c>
      <c r="Z37" s="164">
        <v>2.4748000000000001</v>
      </c>
      <c r="AA37" s="165"/>
      <c r="AB37" s="165"/>
      <c r="AC37" s="164">
        <v>-72.45</v>
      </c>
      <c r="AD37" s="164">
        <v>-72.88</v>
      </c>
      <c r="AE37" s="165"/>
      <c r="AF37" s="164">
        <v>2.2200000000000002</v>
      </c>
      <c r="AG37" s="164">
        <v>63.8</v>
      </c>
      <c r="AH37" s="164">
        <v>5.399</v>
      </c>
      <c r="AI37" s="164">
        <v>0.151</v>
      </c>
      <c r="AJ37" s="163">
        <v>0</v>
      </c>
      <c r="AK37" s="164">
        <v>-51.87</v>
      </c>
      <c r="AL37" s="164">
        <v>-84.28</v>
      </c>
      <c r="AM37" s="164">
        <v>52.62</v>
      </c>
      <c r="AN37" s="164">
        <v>52.91</v>
      </c>
      <c r="AO37" s="164">
        <v>14.4214</v>
      </c>
      <c r="AP37" s="164">
        <v>9.5056999999999992</v>
      </c>
      <c r="AQ37" s="164">
        <v>71.466800000000006</v>
      </c>
      <c r="AR37" s="164">
        <v>73.999899999999997</v>
      </c>
      <c r="AS37" s="164">
        <v>34.1905</v>
      </c>
      <c r="AT37" s="164">
        <v>-50.100700000000003</v>
      </c>
      <c r="AU37" s="164">
        <v>-49.741999999999997</v>
      </c>
      <c r="AV37" s="164">
        <v>8.6585000000000001</v>
      </c>
      <c r="AW37" s="164">
        <v>8.1942000000000004</v>
      </c>
      <c r="AX37" s="164">
        <v>73.811499999999995</v>
      </c>
      <c r="AY37" s="164">
        <v>75.686999999999998</v>
      </c>
      <c r="AZ37" s="164">
        <v>-10.8012</v>
      </c>
      <c r="BA37" s="164">
        <v>-12.6661</v>
      </c>
      <c r="BB37" s="164">
        <v>-420.06450000000001</v>
      </c>
      <c r="BC37" s="164">
        <v>-13.839600000000001</v>
      </c>
      <c r="BD37" s="164">
        <v>-14.6</v>
      </c>
      <c r="BE37" s="164">
        <v>-14.6</v>
      </c>
      <c r="BF37" s="164">
        <v>55.834099999999999</v>
      </c>
      <c r="BG37" s="164">
        <v>54.582700000000003</v>
      </c>
      <c r="BH37" s="164">
        <v>-1.2164999999999999</v>
      </c>
      <c r="BI37" s="165"/>
      <c r="BJ37" s="164">
        <v>-36.058500000000002</v>
      </c>
      <c r="BK37" s="164">
        <v>11.290699999999999</v>
      </c>
      <c r="BL37" s="164">
        <v>10.0273</v>
      </c>
      <c r="BM37" s="164">
        <v>6.8223000000000003</v>
      </c>
      <c r="BN37" s="164">
        <v>455.4581</v>
      </c>
      <c r="BO37" s="164">
        <v>122.837</v>
      </c>
      <c r="BP37" s="164">
        <v>123.7525</v>
      </c>
      <c r="BQ37" s="164">
        <v>-263.71499999999997</v>
      </c>
      <c r="BR37" s="164">
        <v>601.18290000000002</v>
      </c>
      <c r="BS37" s="165"/>
      <c r="BT37" s="164">
        <v>-106.7274</v>
      </c>
      <c r="BU37" s="164">
        <v>107.8629</v>
      </c>
      <c r="BV37" s="164">
        <v>110.5934</v>
      </c>
      <c r="BW37" s="165"/>
      <c r="BX37" s="164">
        <v>36.81</v>
      </c>
      <c r="BY37" s="165"/>
      <c r="BZ37" s="164">
        <v>104.43</v>
      </c>
      <c r="CA37" s="164">
        <v>-84.120900000000006</v>
      </c>
      <c r="CB37" s="164">
        <v>-84.254800000000003</v>
      </c>
      <c r="CC37" s="164">
        <v>112.28830000000001</v>
      </c>
      <c r="CD37" s="164">
        <v>113.3961</v>
      </c>
      <c r="CE37" s="165"/>
      <c r="CF37" s="164">
        <v>-112.6849</v>
      </c>
      <c r="CG37" s="164">
        <v>-111.227</v>
      </c>
      <c r="CH37" s="164">
        <v>4.7156000000000002</v>
      </c>
      <c r="CI37" s="165"/>
      <c r="CJ37" s="165"/>
      <c r="CK37" s="165"/>
      <c r="CL37" s="164">
        <v>216.8</v>
      </c>
      <c r="CM37" s="165"/>
      <c r="CN37" s="164">
        <v>-17</v>
      </c>
      <c r="CO37" s="164">
        <v>79.975099999999998</v>
      </c>
      <c r="CP37" s="164">
        <v>77.061000000000007</v>
      </c>
      <c r="CQ37" s="164">
        <v>77.418599999999998</v>
      </c>
      <c r="CR37" s="164">
        <v>-9.3445999999999998</v>
      </c>
      <c r="CS37" s="164">
        <v>-8.8023000000000007</v>
      </c>
      <c r="CT37" s="164">
        <v>21.770199999999999</v>
      </c>
      <c r="CU37" s="164">
        <v>-75.620199999999997</v>
      </c>
      <c r="CV37" s="164">
        <v>30.373699999999999</v>
      </c>
      <c r="CW37" s="164">
        <v>12.7651</v>
      </c>
      <c r="CX37" s="164">
        <v>87.32</v>
      </c>
      <c r="CY37" s="164">
        <v>45.26</v>
      </c>
      <c r="CZ37" s="164">
        <v>66.101100000000002</v>
      </c>
      <c r="DA37" s="164">
        <v>62.553400000000003</v>
      </c>
      <c r="DB37" s="164">
        <v>-33.47</v>
      </c>
      <c r="DC37" s="164">
        <v>-7.4649999999999999</v>
      </c>
      <c r="DD37" s="165"/>
      <c r="DE37" s="165"/>
      <c r="DF37" s="164">
        <v>-96.008799999999994</v>
      </c>
      <c r="DG37" s="164">
        <v>-12.026199999999999</v>
      </c>
      <c r="DH37" s="164">
        <v>-20.525300000000001</v>
      </c>
      <c r="DI37" s="164">
        <v>-118.9</v>
      </c>
      <c r="DJ37" s="164">
        <v>-119.1</v>
      </c>
      <c r="DK37" s="164">
        <v>17.800599999999999</v>
      </c>
      <c r="DL37" s="164">
        <v>67.391999999999996</v>
      </c>
      <c r="DM37" s="164">
        <v>71.870500000000007</v>
      </c>
      <c r="DN37" s="164">
        <v>94.940200000000004</v>
      </c>
      <c r="DO37" s="165"/>
      <c r="DP37" s="164">
        <v>-11.08</v>
      </c>
      <c r="DQ37" s="164">
        <v>42.795499999999997</v>
      </c>
      <c r="DR37" s="164">
        <v>94.332899999999995</v>
      </c>
      <c r="DS37" s="164">
        <v>-23.99</v>
      </c>
      <c r="DT37" s="164">
        <v>-24.48</v>
      </c>
      <c r="DU37" s="164">
        <v>107.3</v>
      </c>
      <c r="DV37" s="164">
        <v>53.11</v>
      </c>
      <c r="DW37" s="164">
        <v>94.327299999999994</v>
      </c>
      <c r="DX37" s="164">
        <v>93.254499999999993</v>
      </c>
      <c r="DY37" s="164">
        <v>-56.835599999999999</v>
      </c>
      <c r="DZ37" s="164">
        <v>-54.7</v>
      </c>
      <c r="EA37" s="164">
        <v>226.5179</v>
      </c>
      <c r="EB37" s="164">
        <v>160.11519999999999</v>
      </c>
      <c r="EC37" s="164">
        <v>156.0805</v>
      </c>
      <c r="ED37" s="164">
        <v>158.27879999999999</v>
      </c>
      <c r="EE37" s="164">
        <v>57.759900000000002</v>
      </c>
      <c r="EF37" s="164">
        <v>42.6783</v>
      </c>
      <c r="EG37" s="164">
        <v>-24.722999999999999</v>
      </c>
      <c r="EH37" s="164">
        <v>274.78230000000002</v>
      </c>
      <c r="EI37" s="164">
        <v>-101.4025</v>
      </c>
      <c r="EJ37" s="165"/>
      <c r="EK37" s="164">
        <v>-34.891100000000002</v>
      </c>
      <c r="EL37" s="164">
        <v>-31.6203</v>
      </c>
      <c r="EM37" s="164">
        <v>25.983899999999998</v>
      </c>
      <c r="EN37" s="164">
        <v>-22.734000000000002</v>
      </c>
      <c r="EO37" s="164">
        <v>-21.978999999999999</v>
      </c>
      <c r="EP37" s="164">
        <v>155.196</v>
      </c>
      <c r="EQ37" s="164">
        <v>-84.055700000000002</v>
      </c>
      <c r="ER37" s="164">
        <v>-85.227400000000003</v>
      </c>
      <c r="ES37" s="164">
        <v>-1.9559</v>
      </c>
      <c r="ET37" s="164">
        <v>6.89</v>
      </c>
      <c r="EU37" s="164">
        <v>-13.13</v>
      </c>
      <c r="EV37" s="164">
        <v>101</v>
      </c>
      <c r="EW37" s="164">
        <v>16.7348</v>
      </c>
      <c r="EX37" s="164">
        <v>-113.31399999999999</v>
      </c>
      <c r="EY37" s="164">
        <v>-38.779299999999999</v>
      </c>
      <c r="EZ37" s="164">
        <v>-37.945900000000002</v>
      </c>
      <c r="FA37" s="164">
        <v>11.3226</v>
      </c>
      <c r="FB37" s="164">
        <v>-43.506900000000002</v>
      </c>
      <c r="FC37" s="164">
        <v>0</v>
      </c>
      <c r="FD37" s="164">
        <v>24.029900000000001</v>
      </c>
      <c r="FE37" s="165"/>
      <c r="FF37" s="164">
        <v>23.697600000000001</v>
      </c>
      <c r="FG37" s="164">
        <v>40.8172</v>
      </c>
      <c r="FH37" s="164">
        <v>41.424599999999998</v>
      </c>
      <c r="FI37" s="164">
        <v>39.029800000000002</v>
      </c>
      <c r="FJ37" s="164">
        <v>84.732900000000001</v>
      </c>
      <c r="FK37" s="164">
        <v>84.565399999999997</v>
      </c>
      <c r="FL37" s="164">
        <v>-50.906700000000001</v>
      </c>
      <c r="FM37" s="164">
        <v>58.2239</v>
      </c>
      <c r="FN37" s="164">
        <v>58.126100000000001</v>
      </c>
      <c r="FO37" s="164">
        <v>-48.446800000000003</v>
      </c>
      <c r="FP37" s="164">
        <v>-42.657699999999998</v>
      </c>
      <c r="FQ37" s="164">
        <v>-7.3151999999999999</v>
      </c>
      <c r="FR37" s="164">
        <v>-8.5299999999999994</v>
      </c>
      <c r="FS37" s="164">
        <v>13.875299999999999</v>
      </c>
      <c r="FT37" s="164">
        <v>1.0329999999999999</v>
      </c>
      <c r="FU37" s="164">
        <v>-9.35</v>
      </c>
      <c r="FV37" s="164">
        <v>14.68</v>
      </c>
      <c r="FW37" s="164">
        <v>0</v>
      </c>
      <c r="FX37" s="165"/>
      <c r="FY37" s="164">
        <v>-4.875</v>
      </c>
      <c r="FZ37" s="164">
        <v>4.3090000000000002</v>
      </c>
      <c r="GA37" s="165"/>
      <c r="GB37" s="164">
        <v>39.76</v>
      </c>
      <c r="GC37" s="164">
        <v>41.855499999999999</v>
      </c>
      <c r="GD37" s="164">
        <v>49.212800000000001</v>
      </c>
      <c r="GE37" s="164">
        <v>13.72</v>
      </c>
      <c r="GF37" s="164">
        <v>81.505600000000001</v>
      </c>
      <c r="GG37" s="164">
        <v>24.7</v>
      </c>
      <c r="GH37" s="164">
        <v>-13.2097</v>
      </c>
      <c r="GI37" s="164">
        <v>4.9825999999999997</v>
      </c>
      <c r="GJ37" s="164">
        <v>5.4634999999999998</v>
      </c>
      <c r="GK37" s="164">
        <v>2.1196000000000002</v>
      </c>
      <c r="GL37" s="165"/>
      <c r="GM37" s="165"/>
      <c r="GN37" s="164">
        <v>-15.4596</v>
      </c>
      <c r="GO37" s="164">
        <v>-29.295400000000001</v>
      </c>
      <c r="GP37" s="164">
        <v>16.642900000000001</v>
      </c>
      <c r="GQ37" s="164">
        <v>30.7425</v>
      </c>
      <c r="GR37" s="164">
        <v>40.3611</v>
      </c>
      <c r="GS37" s="164">
        <v>40.881999999999998</v>
      </c>
      <c r="GT37" s="164">
        <v>-140.7355</v>
      </c>
      <c r="GU37" s="164">
        <v>-29.6236</v>
      </c>
      <c r="GV37" s="164">
        <v>22.9693</v>
      </c>
      <c r="GW37" s="164">
        <v>-54.224600000000002</v>
      </c>
      <c r="GX37" s="164">
        <v>10.7964</v>
      </c>
      <c r="GY37" s="164">
        <v>12.463800000000001</v>
      </c>
      <c r="GZ37" s="164">
        <v>12.153</v>
      </c>
      <c r="HA37" s="164">
        <v>12</v>
      </c>
      <c r="HB37" s="164">
        <v>73.945499999999996</v>
      </c>
      <c r="HC37" s="164">
        <v>75.056899999999999</v>
      </c>
      <c r="HD37" s="164">
        <v>280.8</v>
      </c>
      <c r="HE37" s="164">
        <v>-278.94349999999997</v>
      </c>
      <c r="HF37" s="164">
        <v>-537.74210000000005</v>
      </c>
      <c r="HG37" s="164">
        <v>535.16459999999995</v>
      </c>
      <c r="HH37" s="164">
        <v>126.96810000000001</v>
      </c>
      <c r="HI37" s="164">
        <v>-73.202699999999993</v>
      </c>
      <c r="HJ37" s="164">
        <v>-71.834000000000003</v>
      </c>
      <c r="HK37" s="164">
        <v>-65.755099999999999</v>
      </c>
      <c r="HL37" s="164">
        <v>-59.966200000000001</v>
      </c>
      <c r="HM37" s="164">
        <v>80.415800000000004</v>
      </c>
      <c r="HN37" s="164">
        <v>79.686099999999996</v>
      </c>
      <c r="HO37" s="165"/>
      <c r="HP37" s="165"/>
      <c r="HQ37" s="164">
        <v>11.714399999999999</v>
      </c>
      <c r="HR37" s="164">
        <v>11.538600000000001</v>
      </c>
      <c r="HS37" s="164">
        <v>-11.457800000000001</v>
      </c>
      <c r="HT37" s="164">
        <v>-10.2758</v>
      </c>
      <c r="HU37" s="164">
        <v>76.78</v>
      </c>
      <c r="HV37" s="164">
        <v>76.41</v>
      </c>
      <c r="HW37" s="164">
        <v>-31.7</v>
      </c>
      <c r="HX37" s="164">
        <v>-31.5</v>
      </c>
      <c r="HY37" s="164">
        <v>22.028099999999998</v>
      </c>
      <c r="HZ37" s="164">
        <v>-60</v>
      </c>
      <c r="IA37" s="164">
        <v>-251.57919999999999</v>
      </c>
      <c r="IB37" s="164">
        <v>69.176599999999993</v>
      </c>
      <c r="IC37" s="164">
        <v>70.6571</v>
      </c>
      <c r="ID37" s="164">
        <v>11.6</v>
      </c>
      <c r="IE37" s="164">
        <v>-65</v>
      </c>
      <c r="IF37" s="164">
        <v>-11.4</v>
      </c>
      <c r="IG37" s="164">
        <v>-10.6</v>
      </c>
      <c r="IH37" s="165"/>
      <c r="II37" s="165"/>
      <c r="IJ37" s="164">
        <v>-125.7484</v>
      </c>
      <c r="IK37" s="164">
        <v>138.12430000000001</v>
      </c>
      <c r="IL37" s="164">
        <v>82.620400000000004</v>
      </c>
      <c r="IM37" s="164">
        <v>83.142499999999998</v>
      </c>
      <c r="IN37" s="165"/>
      <c r="IO37" s="164">
        <v>-86.360900000000001</v>
      </c>
      <c r="IP37" s="164">
        <v>79.785700000000006</v>
      </c>
      <c r="IQ37" s="164">
        <v>-87.6203</v>
      </c>
      <c r="IR37" s="165"/>
      <c r="IS37" s="164">
        <v>-92.035899999999998</v>
      </c>
      <c r="IT37" s="164">
        <v>131.23240000000001</v>
      </c>
      <c r="IU37" s="164">
        <v>128.535</v>
      </c>
      <c r="IV37" s="164">
        <v>96.154700000000005</v>
      </c>
      <c r="IW37" s="164">
        <v>-71.889499999999998</v>
      </c>
      <c r="IX37" s="164">
        <v>22.808800000000002</v>
      </c>
      <c r="IY37" s="164">
        <v>-53.677500000000002</v>
      </c>
      <c r="IZ37" s="164">
        <v>53.472499999999997</v>
      </c>
      <c r="JA37" s="164">
        <v>-8.3566000000000003</v>
      </c>
      <c r="JB37" s="165"/>
      <c r="JC37" s="164">
        <v>1.44</v>
      </c>
      <c r="JD37" s="165"/>
      <c r="JE37" s="164">
        <v>1.7589999999999999</v>
      </c>
      <c r="JF37" s="164">
        <v>-1.52</v>
      </c>
      <c r="JG37" s="164">
        <v>-22.08</v>
      </c>
      <c r="JH37" s="165"/>
      <c r="JI37" s="164">
        <v>23.0884</v>
      </c>
      <c r="JJ37" s="164">
        <v>-5.2415000000000003</v>
      </c>
      <c r="JK37" s="164">
        <v>-41.280200000000001</v>
      </c>
      <c r="JL37" s="164">
        <v>-3.3</v>
      </c>
      <c r="JM37" s="164">
        <v>6.0579999999999998</v>
      </c>
      <c r="JN37" s="164">
        <v>6.1429999999999998</v>
      </c>
      <c r="JO37" s="164">
        <v>11.542999999999999</v>
      </c>
      <c r="JP37" s="165"/>
      <c r="JQ37" s="164">
        <v>53.673400000000001</v>
      </c>
      <c r="JR37" s="164">
        <v>52.573</v>
      </c>
      <c r="JS37" s="164">
        <v>51.959499999999998</v>
      </c>
      <c r="JT37" s="165"/>
      <c r="JU37" s="164">
        <v>66.8</v>
      </c>
      <c r="JV37" s="164">
        <v>15.3847</v>
      </c>
      <c r="JW37" s="164">
        <v>8.68</v>
      </c>
      <c r="JX37" s="165"/>
      <c r="JY37" s="164">
        <v>-59.262900000000002</v>
      </c>
      <c r="JZ37" s="164">
        <v>86.090599999999995</v>
      </c>
      <c r="KA37" s="164">
        <v>68.155199999999994</v>
      </c>
      <c r="KB37" s="164">
        <v>-58.6462</v>
      </c>
      <c r="KC37" s="164">
        <v>-83.750200000000007</v>
      </c>
      <c r="KD37" s="164">
        <v>57.753500000000003</v>
      </c>
      <c r="KE37" s="164">
        <v>25.142700000000001</v>
      </c>
      <c r="KF37" s="164">
        <v>-74.599999999999994</v>
      </c>
      <c r="KG37" s="164">
        <v>75.400000000000006</v>
      </c>
      <c r="KH37" s="164">
        <v>-407.75259999999997</v>
      </c>
      <c r="KI37" s="164">
        <v>463.38940000000002</v>
      </c>
    </row>
    <row r="38" spans="1:295" ht="18" customHeight="1" x14ac:dyDescent="0.25">
      <c r="A38" s="159" t="s">
        <v>66</v>
      </c>
      <c r="B38" s="159" t="s">
        <v>835</v>
      </c>
      <c r="C38" s="163">
        <v>0</v>
      </c>
      <c r="D38" s="165"/>
      <c r="E38" s="165"/>
      <c r="F38" s="164">
        <v>10.147399999999999</v>
      </c>
      <c r="G38" s="164">
        <v>17.379200000000001</v>
      </c>
      <c r="H38" s="165"/>
      <c r="I38" s="164">
        <v>58.298699999999997</v>
      </c>
      <c r="J38" s="164">
        <v>-103.9512</v>
      </c>
      <c r="K38" s="164">
        <v>60.275700000000001</v>
      </c>
      <c r="L38" s="165"/>
      <c r="M38" s="165"/>
      <c r="N38" s="164">
        <v>-4.4400000000000004</v>
      </c>
      <c r="O38" s="164">
        <v>-66.287999999999997</v>
      </c>
      <c r="P38" s="164">
        <v>61.6</v>
      </c>
      <c r="Q38" s="164">
        <v>17.388000000000002</v>
      </c>
      <c r="R38" s="165"/>
      <c r="S38" s="164">
        <v>12.6014</v>
      </c>
      <c r="T38" s="164">
        <v>63.576799999999999</v>
      </c>
      <c r="U38" s="164">
        <v>16.403099999999998</v>
      </c>
      <c r="V38" s="164">
        <v>16.572900000000001</v>
      </c>
      <c r="W38" s="164">
        <v>27.539100000000001</v>
      </c>
      <c r="X38" s="164">
        <v>16.773099999999999</v>
      </c>
      <c r="Y38" s="164">
        <v>6.1400000000000003E-2</v>
      </c>
      <c r="Z38" s="164">
        <v>2.5585</v>
      </c>
      <c r="AA38" s="165"/>
      <c r="AB38" s="165"/>
      <c r="AC38" s="164">
        <v>-74.47</v>
      </c>
      <c r="AD38" s="164">
        <v>-74.19</v>
      </c>
      <c r="AE38" s="165"/>
      <c r="AF38" s="164">
        <v>4.4400000000000004</v>
      </c>
      <c r="AG38" s="165"/>
      <c r="AH38" s="164">
        <v>5.6749999999999998</v>
      </c>
      <c r="AI38" s="164">
        <v>0.151</v>
      </c>
      <c r="AJ38" s="163">
        <v>0</v>
      </c>
      <c r="AK38" s="164">
        <v>-52.45</v>
      </c>
      <c r="AL38" s="164">
        <v>-86.14</v>
      </c>
      <c r="AM38" s="164">
        <v>52.76</v>
      </c>
      <c r="AN38" s="164">
        <v>52.75</v>
      </c>
      <c r="AO38" s="164">
        <v>14.2156</v>
      </c>
      <c r="AP38" s="164">
        <v>9.4930000000000003</v>
      </c>
      <c r="AQ38" s="164">
        <v>71.507599999999996</v>
      </c>
      <c r="AR38" s="164">
        <v>74.942999999999998</v>
      </c>
      <c r="AS38" s="164">
        <v>36.298900000000003</v>
      </c>
      <c r="AT38" s="164">
        <v>-50.502600000000001</v>
      </c>
      <c r="AU38" s="164">
        <v>-50.681699999999999</v>
      </c>
      <c r="AV38" s="164">
        <v>10.1754</v>
      </c>
      <c r="AW38" s="164">
        <v>10.212199999999999</v>
      </c>
      <c r="AX38" s="164">
        <v>75.418999999999997</v>
      </c>
      <c r="AY38" s="164">
        <v>76.892600000000002</v>
      </c>
      <c r="AZ38" s="164">
        <v>-12.5259</v>
      </c>
      <c r="BA38" s="164">
        <v>-14.129899999999999</v>
      </c>
      <c r="BB38" s="164">
        <v>-426.25970000000001</v>
      </c>
      <c r="BC38" s="164">
        <v>-13.150600000000001</v>
      </c>
      <c r="BD38" s="164">
        <v>-14.7</v>
      </c>
      <c r="BE38" s="164">
        <v>-14.8</v>
      </c>
      <c r="BF38" s="164">
        <v>56.784500000000001</v>
      </c>
      <c r="BG38" s="164">
        <v>55.3185</v>
      </c>
      <c r="BH38" s="164">
        <v>-1.3131999999999999</v>
      </c>
      <c r="BI38" s="165"/>
      <c r="BJ38" s="164">
        <v>-37.575899999999997</v>
      </c>
      <c r="BK38" s="164">
        <v>11.211</v>
      </c>
      <c r="BL38" s="164">
        <v>9.4184000000000001</v>
      </c>
      <c r="BM38" s="164">
        <v>6.3776999999999999</v>
      </c>
      <c r="BN38" s="164">
        <v>458.96769999999998</v>
      </c>
      <c r="BO38" s="164">
        <v>123.9967</v>
      </c>
      <c r="BP38" s="164">
        <v>125.2479</v>
      </c>
      <c r="BQ38" s="164">
        <v>-273.17070000000001</v>
      </c>
      <c r="BR38" s="164">
        <v>598.70979999999997</v>
      </c>
      <c r="BS38" s="165"/>
      <c r="BT38" s="164">
        <v>-88.212199999999996</v>
      </c>
      <c r="BU38" s="164">
        <v>88.455200000000005</v>
      </c>
      <c r="BV38" s="164">
        <v>112.99850000000001</v>
      </c>
      <c r="BW38" s="165"/>
      <c r="BX38" s="164">
        <v>35.08</v>
      </c>
      <c r="BY38" s="165"/>
      <c r="BZ38" s="164">
        <v>103.91</v>
      </c>
      <c r="CA38" s="164">
        <v>-84.522800000000004</v>
      </c>
      <c r="CB38" s="164">
        <v>-83.585099999999997</v>
      </c>
      <c r="CC38" s="164">
        <v>119.2478</v>
      </c>
      <c r="CD38" s="164">
        <v>120.3835</v>
      </c>
      <c r="CE38" s="165"/>
      <c r="CF38" s="164">
        <v>-105.1268</v>
      </c>
      <c r="CG38" s="164">
        <v>-103.4772</v>
      </c>
      <c r="CH38" s="164">
        <v>4.5331000000000001</v>
      </c>
      <c r="CI38" s="164">
        <v>0</v>
      </c>
      <c r="CJ38" s="165"/>
      <c r="CK38" s="165"/>
      <c r="CL38" s="164">
        <v>212.6</v>
      </c>
      <c r="CM38" s="165"/>
      <c r="CN38" s="164">
        <v>-16.43</v>
      </c>
      <c r="CO38" s="164">
        <v>80.971000000000004</v>
      </c>
      <c r="CP38" s="164">
        <v>78.647400000000005</v>
      </c>
      <c r="CQ38" s="164">
        <v>79.117400000000004</v>
      </c>
      <c r="CR38" s="164">
        <v>-6.6142000000000003</v>
      </c>
      <c r="CS38" s="164">
        <v>-5.7565999999999997</v>
      </c>
      <c r="CT38" s="164">
        <v>20.764600000000002</v>
      </c>
      <c r="CU38" s="164">
        <v>-75.632900000000006</v>
      </c>
      <c r="CV38" s="164">
        <v>28.8917</v>
      </c>
      <c r="CW38" s="164">
        <v>12.974600000000001</v>
      </c>
      <c r="CX38" s="164">
        <v>88.56</v>
      </c>
      <c r="CY38" s="164">
        <v>45.48</v>
      </c>
      <c r="CZ38" s="164">
        <v>66.101100000000002</v>
      </c>
      <c r="DA38" s="164">
        <v>62.6999</v>
      </c>
      <c r="DB38" s="164">
        <v>-33.83</v>
      </c>
      <c r="DC38" s="164">
        <v>-7.0502000000000002</v>
      </c>
      <c r="DD38" s="165"/>
      <c r="DE38" s="165"/>
      <c r="DF38" s="164">
        <v>-92.556399999999996</v>
      </c>
      <c r="DG38" s="164">
        <v>-10.881399999999999</v>
      </c>
      <c r="DH38" s="164">
        <v>-20.745200000000001</v>
      </c>
      <c r="DI38" s="164">
        <v>-119.9</v>
      </c>
      <c r="DJ38" s="164">
        <v>-119.8</v>
      </c>
      <c r="DK38" s="164">
        <v>18.058800000000002</v>
      </c>
      <c r="DL38" s="165"/>
      <c r="DM38" s="164">
        <v>69.052700000000002</v>
      </c>
      <c r="DN38" s="164">
        <v>93.768299999999996</v>
      </c>
      <c r="DO38" s="165"/>
      <c r="DP38" s="164">
        <v>-10.32</v>
      </c>
      <c r="DQ38" s="164">
        <v>41.8035</v>
      </c>
      <c r="DR38" s="164">
        <v>89.372600000000006</v>
      </c>
      <c r="DS38" s="164">
        <v>-24.22</v>
      </c>
      <c r="DT38" s="164">
        <v>-24.48</v>
      </c>
      <c r="DU38" s="164">
        <v>111.21</v>
      </c>
      <c r="DV38" s="164">
        <v>52.42</v>
      </c>
      <c r="DW38" s="164">
        <v>90.327299999999994</v>
      </c>
      <c r="DX38" s="164">
        <v>90.181799999999996</v>
      </c>
      <c r="DY38" s="164">
        <v>-58.581600000000002</v>
      </c>
      <c r="DZ38" s="164">
        <v>-57.909100000000002</v>
      </c>
      <c r="EA38" s="164">
        <v>222.4033</v>
      </c>
      <c r="EB38" s="164">
        <v>155.9778</v>
      </c>
      <c r="EC38" s="164">
        <v>149.89099999999999</v>
      </c>
      <c r="ED38" s="164">
        <v>154.0564</v>
      </c>
      <c r="EE38" s="164">
        <v>65.402100000000004</v>
      </c>
      <c r="EF38" s="164">
        <v>47.154299999999999</v>
      </c>
      <c r="EG38" s="164">
        <v>-24.216999999999999</v>
      </c>
      <c r="EH38" s="164">
        <v>284.30700000000002</v>
      </c>
      <c r="EI38" s="164">
        <v>-98.5137</v>
      </c>
      <c r="EJ38" s="165"/>
      <c r="EK38" s="164">
        <v>-35.028199999999998</v>
      </c>
      <c r="EL38" s="164">
        <v>-32.246200000000002</v>
      </c>
      <c r="EM38" s="164">
        <v>23.421099999999999</v>
      </c>
      <c r="EN38" s="164">
        <v>-25.517199999999999</v>
      </c>
      <c r="EO38" s="164">
        <v>-22.793700000000001</v>
      </c>
      <c r="EP38" s="164">
        <v>167.48400000000001</v>
      </c>
      <c r="EQ38" s="164">
        <v>-89.526300000000006</v>
      </c>
      <c r="ER38" s="164">
        <v>-90.671800000000005</v>
      </c>
      <c r="ES38" s="164">
        <v>-7.9813000000000001</v>
      </c>
      <c r="ET38" s="164">
        <v>17.78</v>
      </c>
      <c r="EU38" s="164">
        <v>-11.3</v>
      </c>
      <c r="EV38" s="164">
        <v>111.2</v>
      </c>
      <c r="EW38" s="164">
        <v>16.656300000000002</v>
      </c>
      <c r="EX38" s="164">
        <v>-117.85420000000001</v>
      </c>
      <c r="EY38" s="164">
        <v>-39.356699999999996</v>
      </c>
      <c r="EZ38" s="164">
        <v>-38.701700000000002</v>
      </c>
      <c r="FA38" s="164">
        <v>9.6227999999999998</v>
      </c>
      <c r="FB38" s="164">
        <v>-47.178800000000003</v>
      </c>
      <c r="FC38" s="164">
        <v>9.8114000000000008</v>
      </c>
      <c r="FD38" s="164">
        <v>24.642399999999999</v>
      </c>
      <c r="FE38" s="165"/>
      <c r="FF38" s="164">
        <v>24.031700000000001</v>
      </c>
      <c r="FG38" s="164">
        <v>41.321100000000001</v>
      </c>
      <c r="FH38" s="164">
        <v>41.549199999999999</v>
      </c>
      <c r="FI38" s="164">
        <v>40.125900000000001</v>
      </c>
      <c r="FJ38" s="164">
        <v>84.230500000000006</v>
      </c>
      <c r="FK38" s="164">
        <v>83.728200000000001</v>
      </c>
      <c r="FL38" s="164">
        <v>-50.069400000000002</v>
      </c>
      <c r="FM38" s="164">
        <v>61.385100000000001</v>
      </c>
      <c r="FN38" s="164">
        <v>61.343000000000004</v>
      </c>
      <c r="FO38" s="164">
        <v>-51.723100000000002</v>
      </c>
      <c r="FP38" s="164">
        <v>-42.377099999999999</v>
      </c>
      <c r="FQ38" s="164">
        <v>-9.1974999999999998</v>
      </c>
      <c r="FR38" s="164">
        <v>-6.37</v>
      </c>
      <c r="FS38" s="164">
        <v>14.7689</v>
      </c>
      <c r="FT38" s="164">
        <v>1.1466000000000001</v>
      </c>
      <c r="FU38" s="164">
        <v>-9.84</v>
      </c>
      <c r="FV38" s="164">
        <v>15.14</v>
      </c>
      <c r="FW38" s="164">
        <v>-9.7089999999999996</v>
      </c>
      <c r="FX38" s="165"/>
      <c r="FY38" s="164">
        <v>-4.907</v>
      </c>
      <c r="FZ38" s="164">
        <v>4.3239999999999998</v>
      </c>
      <c r="GA38" s="165"/>
      <c r="GB38" s="164">
        <v>43.4</v>
      </c>
      <c r="GC38" s="164">
        <v>42.819099999999999</v>
      </c>
      <c r="GD38" s="164">
        <v>51.764099999999999</v>
      </c>
      <c r="GE38" s="164">
        <v>14.8</v>
      </c>
      <c r="GF38" s="164">
        <v>80.520600000000002</v>
      </c>
      <c r="GG38" s="164">
        <v>22.8</v>
      </c>
      <c r="GH38" s="164">
        <v>-15.3964</v>
      </c>
      <c r="GI38" s="164">
        <v>4.5416999999999996</v>
      </c>
      <c r="GJ38" s="164">
        <v>4.8701999999999996</v>
      </c>
      <c r="GK38" s="164">
        <v>2.0895999999999999</v>
      </c>
      <c r="GL38" s="165"/>
      <c r="GM38" s="165"/>
      <c r="GN38" s="164">
        <v>-15.8621</v>
      </c>
      <c r="GO38" s="164">
        <v>-31.5977</v>
      </c>
      <c r="GP38" s="164">
        <v>15.667999999999999</v>
      </c>
      <c r="GQ38" s="164">
        <v>32.820599999999999</v>
      </c>
      <c r="GR38" s="164">
        <v>41.256300000000003</v>
      </c>
      <c r="GS38" s="164">
        <v>41.808599999999998</v>
      </c>
      <c r="GT38" s="164">
        <v>-140.40129999999999</v>
      </c>
      <c r="GU38" s="164">
        <v>-29.979500000000002</v>
      </c>
      <c r="GV38" s="164">
        <v>26.449100000000001</v>
      </c>
      <c r="GW38" s="164">
        <v>-56.381999999999998</v>
      </c>
      <c r="GX38" s="164">
        <v>10.327199999999999</v>
      </c>
      <c r="GY38" s="164">
        <v>12.668799999999999</v>
      </c>
      <c r="GZ38" s="164">
        <v>12.3429</v>
      </c>
      <c r="HA38" s="164">
        <v>11.720499999999999</v>
      </c>
      <c r="HB38" s="164">
        <v>76.803799999999995</v>
      </c>
      <c r="HC38" s="164">
        <v>77.244600000000005</v>
      </c>
      <c r="HD38" s="164">
        <v>286.2</v>
      </c>
      <c r="HE38" s="164">
        <v>-283.30709999999999</v>
      </c>
      <c r="HF38" s="164">
        <v>-540.38040000000001</v>
      </c>
      <c r="HG38" s="164">
        <v>542.50019999999995</v>
      </c>
      <c r="HH38" s="164">
        <v>129.84620000000001</v>
      </c>
      <c r="HI38" s="164">
        <v>-75.518500000000003</v>
      </c>
      <c r="HJ38" s="164">
        <v>-75.284499999999994</v>
      </c>
      <c r="HK38" s="164">
        <v>-62.432099999999998</v>
      </c>
      <c r="HL38" s="164">
        <v>-55.033799999999999</v>
      </c>
      <c r="HM38" s="164">
        <v>78.488799999999998</v>
      </c>
      <c r="HN38" s="164">
        <v>81.520200000000003</v>
      </c>
      <c r="HO38" s="165"/>
      <c r="HP38" s="165"/>
      <c r="HQ38" s="164">
        <v>10.7256</v>
      </c>
      <c r="HR38" s="164">
        <v>10.2422</v>
      </c>
      <c r="HS38" s="164">
        <v>-9.0897000000000006</v>
      </c>
      <c r="HT38" s="164">
        <v>-8.1029999999999998</v>
      </c>
      <c r="HU38" s="164">
        <v>70.53</v>
      </c>
      <c r="HV38" s="164">
        <v>70.849999999999994</v>
      </c>
      <c r="HW38" s="164">
        <v>-17.5</v>
      </c>
      <c r="HX38" s="164">
        <v>-16.899999999999999</v>
      </c>
      <c r="HY38" s="165"/>
      <c r="HZ38" s="164">
        <v>-54.32</v>
      </c>
      <c r="IA38" s="164">
        <v>-267.61709999999999</v>
      </c>
      <c r="IB38" s="164">
        <v>68.753799999999998</v>
      </c>
      <c r="IC38" s="164">
        <v>70.641400000000004</v>
      </c>
      <c r="ID38" s="164">
        <v>11</v>
      </c>
      <c r="IE38" s="164">
        <v>-54.7</v>
      </c>
      <c r="IF38" s="164">
        <v>-8.8000000000000007</v>
      </c>
      <c r="IG38" s="164">
        <v>-8.6999999999999993</v>
      </c>
      <c r="IH38" s="164">
        <v>1.4933000000000001</v>
      </c>
      <c r="II38" s="164">
        <v>1.3762000000000001</v>
      </c>
      <c r="IJ38" s="164">
        <v>-129.1575</v>
      </c>
      <c r="IK38" s="164">
        <v>124.59139999999999</v>
      </c>
      <c r="IL38" s="164">
        <v>89.000399999999999</v>
      </c>
      <c r="IM38" s="164">
        <v>91.106200000000001</v>
      </c>
      <c r="IN38" s="165"/>
      <c r="IO38" s="164">
        <v>-93.27</v>
      </c>
      <c r="IP38" s="164">
        <v>88.059399999999997</v>
      </c>
      <c r="IQ38" s="164">
        <v>-107.55159999999999</v>
      </c>
      <c r="IR38" s="165"/>
      <c r="IS38" s="164">
        <v>-86.641900000000007</v>
      </c>
      <c r="IT38" s="164">
        <v>141.84870000000001</v>
      </c>
      <c r="IU38" s="164">
        <v>142.73820000000001</v>
      </c>
      <c r="IV38" s="164">
        <v>110.9699</v>
      </c>
      <c r="IW38" s="164">
        <v>-75.834999999999994</v>
      </c>
      <c r="IX38" s="164">
        <v>11.868499999999999</v>
      </c>
      <c r="IY38" s="164">
        <v>-61.914999999999999</v>
      </c>
      <c r="IZ38" s="164">
        <v>67.208100000000002</v>
      </c>
      <c r="JA38" s="164">
        <v>-9.2795000000000005</v>
      </c>
      <c r="JB38" s="165"/>
      <c r="JC38" s="164">
        <v>6.72</v>
      </c>
      <c r="JD38" s="164">
        <v>5.38</v>
      </c>
      <c r="JE38" s="164">
        <v>5.383</v>
      </c>
      <c r="JF38" s="164">
        <v>-6.88</v>
      </c>
      <c r="JG38" s="164">
        <v>-16.32</v>
      </c>
      <c r="JH38" s="165"/>
      <c r="JI38" s="164">
        <v>17.521899999999999</v>
      </c>
      <c r="JJ38" s="164">
        <v>-7.1182999999999996</v>
      </c>
      <c r="JK38" s="164">
        <v>-40.694299999999998</v>
      </c>
      <c r="JL38" s="164">
        <v>3.7</v>
      </c>
      <c r="JM38" s="164">
        <v>7.3289999999999997</v>
      </c>
      <c r="JN38" s="164">
        <v>6.6449999999999996</v>
      </c>
      <c r="JO38" s="164">
        <v>11.329800000000001</v>
      </c>
      <c r="JP38" s="164">
        <v>13.561299999999999</v>
      </c>
      <c r="JQ38" s="164">
        <v>53.164900000000003</v>
      </c>
      <c r="JR38" s="164">
        <v>51.853000000000002</v>
      </c>
      <c r="JS38" s="164">
        <v>51.2836</v>
      </c>
      <c r="JT38" s="165"/>
      <c r="JU38" s="164">
        <v>56.1</v>
      </c>
      <c r="JV38" s="164">
        <v>12.954700000000001</v>
      </c>
      <c r="JW38" s="164">
        <v>8.43</v>
      </c>
      <c r="JX38" s="165"/>
      <c r="JY38" s="164">
        <v>-57.078000000000003</v>
      </c>
      <c r="JZ38" s="164">
        <v>83.123099999999994</v>
      </c>
      <c r="KA38" s="164">
        <v>64.602699999999999</v>
      </c>
      <c r="KB38" s="164">
        <v>-57.202100000000002</v>
      </c>
      <c r="KC38" s="164">
        <v>-82.217799999999997</v>
      </c>
      <c r="KD38" s="164">
        <v>53.820900000000002</v>
      </c>
      <c r="KE38" s="164">
        <v>27.299199999999999</v>
      </c>
      <c r="KF38" s="164">
        <v>-64.3</v>
      </c>
      <c r="KG38" s="164">
        <v>64.900000000000006</v>
      </c>
      <c r="KH38" s="164">
        <v>-407.57400000000001</v>
      </c>
      <c r="KI38" s="164">
        <v>462.91230000000002</v>
      </c>
    </row>
    <row r="39" spans="1:295" ht="18" customHeight="1" x14ac:dyDescent="0.25">
      <c r="A39" s="159" t="s">
        <v>66</v>
      </c>
      <c r="B39" s="159" t="s">
        <v>836</v>
      </c>
      <c r="C39" s="163">
        <v>0</v>
      </c>
      <c r="D39" s="164">
        <v>16.962800000000001</v>
      </c>
      <c r="E39" s="165"/>
      <c r="F39" s="164">
        <v>10.162599999999999</v>
      </c>
      <c r="G39" s="164">
        <v>17.478300000000001</v>
      </c>
      <c r="H39" s="165"/>
      <c r="I39" s="165"/>
      <c r="J39" s="164">
        <v>-104.756</v>
      </c>
      <c r="K39" s="164">
        <v>60.899799999999999</v>
      </c>
      <c r="L39" s="164">
        <v>30.909099999999999</v>
      </c>
      <c r="M39" s="165"/>
      <c r="N39" s="164">
        <v>-4.4400000000000004</v>
      </c>
      <c r="O39" s="164">
        <v>-67.748999999999995</v>
      </c>
      <c r="P39" s="165"/>
      <c r="Q39" s="164">
        <v>18.216000000000001</v>
      </c>
      <c r="R39" s="164">
        <v>-61.6</v>
      </c>
      <c r="S39" s="164">
        <v>12.574</v>
      </c>
      <c r="T39" s="164">
        <v>62.292999999999999</v>
      </c>
      <c r="U39" s="164">
        <v>16.138000000000002</v>
      </c>
      <c r="V39" s="164">
        <v>16.359300000000001</v>
      </c>
      <c r="W39" s="164">
        <v>27.5091</v>
      </c>
      <c r="X39" s="164">
        <v>16.113600000000002</v>
      </c>
      <c r="Y39" s="164">
        <v>0.10730000000000001</v>
      </c>
      <c r="Z39" s="164">
        <v>2.4573999999999998</v>
      </c>
      <c r="AA39" s="165"/>
      <c r="AB39" s="165"/>
      <c r="AC39" s="164">
        <v>-74.290000000000006</v>
      </c>
      <c r="AD39" s="164">
        <v>-74.17</v>
      </c>
      <c r="AE39" s="165"/>
      <c r="AF39" s="164">
        <v>4.4400000000000004</v>
      </c>
      <c r="AG39" s="164">
        <v>66</v>
      </c>
      <c r="AH39" s="164">
        <v>6.5759999999999996</v>
      </c>
      <c r="AI39" s="164">
        <v>0.155</v>
      </c>
      <c r="AJ39" s="163">
        <v>0</v>
      </c>
      <c r="AK39" s="164">
        <v>-62.22</v>
      </c>
      <c r="AL39" s="164">
        <v>-69.05</v>
      </c>
      <c r="AM39" s="164">
        <v>62.6</v>
      </c>
      <c r="AN39" s="164">
        <v>62.81</v>
      </c>
      <c r="AO39" s="164">
        <v>14.608000000000001</v>
      </c>
      <c r="AP39" s="164">
        <v>9.1443999999999992</v>
      </c>
      <c r="AQ39" s="164">
        <v>70.736900000000006</v>
      </c>
      <c r="AR39" s="164">
        <v>73.577500000000001</v>
      </c>
      <c r="AS39" s="164">
        <v>37.880099999999999</v>
      </c>
      <c r="AT39" s="164">
        <v>-50.636600000000001</v>
      </c>
      <c r="AU39" s="164">
        <v>-50.625700000000002</v>
      </c>
      <c r="AV39" s="164">
        <v>8.6050000000000004</v>
      </c>
      <c r="AW39" s="164">
        <v>8.9004999999999992</v>
      </c>
      <c r="AX39" s="164">
        <v>76.758600000000001</v>
      </c>
      <c r="AY39" s="164">
        <v>78.902000000000001</v>
      </c>
      <c r="AZ39" s="164">
        <v>-19.441500000000001</v>
      </c>
      <c r="BA39" s="164">
        <v>-21.698599999999999</v>
      </c>
      <c r="BB39" s="163">
        <v>-426.25970000000001</v>
      </c>
      <c r="BC39" s="164">
        <v>-14.7133</v>
      </c>
      <c r="BD39" s="164">
        <v>-13.9</v>
      </c>
      <c r="BE39" s="164">
        <v>-14</v>
      </c>
      <c r="BF39" s="164">
        <v>56.949399999999997</v>
      </c>
      <c r="BG39" s="164">
        <v>56.066400000000002</v>
      </c>
      <c r="BH39" s="164">
        <v>-1.8104</v>
      </c>
      <c r="BI39" s="165"/>
      <c r="BJ39" s="164">
        <v>-30.6798</v>
      </c>
      <c r="BK39" s="164">
        <v>11.5038</v>
      </c>
      <c r="BL39" s="164">
        <v>8.9178999999999995</v>
      </c>
      <c r="BM39" s="164">
        <v>6.1698000000000004</v>
      </c>
      <c r="BN39" s="164">
        <v>450.11739999999998</v>
      </c>
      <c r="BO39" s="164">
        <v>132.08410000000001</v>
      </c>
      <c r="BP39" s="164">
        <v>131.53469999999999</v>
      </c>
      <c r="BQ39" s="164">
        <v>-306.66419999999999</v>
      </c>
      <c r="BR39" s="164">
        <v>586.00300000000004</v>
      </c>
      <c r="BS39" s="165"/>
      <c r="BT39" s="164">
        <v>-45.597000000000001</v>
      </c>
      <c r="BU39" s="164">
        <v>47.011000000000003</v>
      </c>
      <c r="BV39" s="164">
        <v>115.4135</v>
      </c>
      <c r="BW39" s="165"/>
      <c r="BX39" s="164">
        <v>34.950000000000003</v>
      </c>
      <c r="BY39" s="165"/>
      <c r="BZ39" s="164">
        <v>103.96</v>
      </c>
      <c r="CA39" s="164">
        <v>-94.301599999999993</v>
      </c>
      <c r="CB39" s="164">
        <v>-93.497900000000001</v>
      </c>
      <c r="CC39" s="164">
        <v>131.16460000000001</v>
      </c>
      <c r="CD39" s="164">
        <v>131.57380000000001</v>
      </c>
      <c r="CE39" s="165"/>
      <c r="CF39" s="164">
        <v>-95.415000000000006</v>
      </c>
      <c r="CG39" s="164">
        <v>-94.235200000000006</v>
      </c>
      <c r="CH39" s="164">
        <v>2.0491999999999999</v>
      </c>
      <c r="CI39" s="165"/>
      <c r="CJ39" s="165"/>
      <c r="CK39" s="165"/>
      <c r="CL39" s="164">
        <v>208.8</v>
      </c>
      <c r="CM39" s="165"/>
      <c r="CN39" s="164">
        <v>-16.41</v>
      </c>
      <c r="CO39" s="164">
        <v>85.598699999999994</v>
      </c>
      <c r="CP39" s="164">
        <v>82.724400000000003</v>
      </c>
      <c r="CQ39" s="164">
        <v>82.698099999999997</v>
      </c>
      <c r="CR39" s="164">
        <v>3.0888</v>
      </c>
      <c r="CS39" s="164">
        <v>3.5202</v>
      </c>
      <c r="CT39" s="164">
        <v>14.9495</v>
      </c>
      <c r="CU39" s="164">
        <v>-79.860100000000003</v>
      </c>
      <c r="CV39" s="164">
        <v>22.8368</v>
      </c>
      <c r="CW39" s="164">
        <v>13.0236</v>
      </c>
      <c r="CX39" s="164">
        <v>85.24</v>
      </c>
      <c r="CY39" s="164">
        <v>44.89</v>
      </c>
      <c r="CZ39" s="164">
        <v>65.397900000000007</v>
      </c>
      <c r="DA39" s="164">
        <v>61.967500000000001</v>
      </c>
      <c r="DB39" s="164">
        <v>-33.909999999999997</v>
      </c>
      <c r="DC39" s="164">
        <v>-6.7737999999999996</v>
      </c>
      <c r="DD39" s="165"/>
      <c r="DE39" s="165"/>
      <c r="DF39" s="164">
        <v>-93.482299999999995</v>
      </c>
      <c r="DG39" s="164">
        <v>-10.0144</v>
      </c>
      <c r="DH39" s="164">
        <v>-20.809799999999999</v>
      </c>
      <c r="DI39" s="164">
        <v>-124.2</v>
      </c>
      <c r="DJ39" s="164">
        <v>-122.3</v>
      </c>
      <c r="DK39" s="164">
        <v>17.937899999999999</v>
      </c>
      <c r="DL39" s="164">
        <v>65.634200000000007</v>
      </c>
      <c r="DM39" s="164">
        <v>69.522300000000001</v>
      </c>
      <c r="DN39" s="164">
        <v>92.596400000000003</v>
      </c>
      <c r="DO39" s="164">
        <v>65.069999999999993</v>
      </c>
      <c r="DP39" s="164">
        <v>-10.38</v>
      </c>
      <c r="DQ39" s="164">
        <v>40.780500000000004</v>
      </c>
      <c r="DR39" s="164">
        <v>93.8078</v>
      </c>
      <c r="DS39" s="164">
        <v>-24.96</v>
      </c>
      <c r="DT39" s="164">
        <v>-25.27</v>
      </c>
      <c r="DU39" s="164">
        <v>108.83</v>
      </c>
      <c r="DV39" s="164">
        <v>52.64</v>
      </c>
      <c r="DW39" s="164">
        <v>94.345500000000001</v>
      </c>
      <c r="DX39" s="164">
        <v>94.327299999999994</v>
      </c>
      <c r="DY39" s="164">
        <v>-67.753399999999999</v>
      </c>
      <c r="DZ39" s="164">
        <v>-66.118200000000002</v>
      </c>
      <c r="EA39" s="164">
        <v>221.03049999999999</v>
      </c>
      <c r="EB39" s="164">
        <v>154.4205</v>
      </c>
      <c r="EC39" s="164">
        <v>148.31319999999999</v>
      </c>
      <c r="ED39" s="164">
        <v>150.80420000000001</v>
      </c>
      <c r="EE39" s="164">
        <v>50.3812</v>
      </c>
      <c r="EF39" s="164">
        <v>35.807899999999997</v>
      </c>
      <c r="EG39" s="164">
        <v>-24.553999999999998</v>
      </c>
      <c r="EH39" s="164">
        <v>319.01369999999997</v>
      </c>
      <c r="EI39" s="164">
        <v>-72.2483</v>
      </c>
      <c r="EJ39" s="165"/>
      <c r="EK39" s="164">
        <v>-35.345199999999998</v>
      </c>
      <c r="EL39" s="164">
        <v>-31.602599999999999</v>
      </c>
      <c r="EM39" s="164">
        <v>29.5352</v>
      </c>
      <c r="EN39" s="164">
        <v>-23.317299999999999</v>
      </c>
      <c r="EO39" s="164">
        <v>-21.655999999999999</v>
      </c>
      <c r="EP39" s="164">
        <v>126</v>
      </c>
      <c r="EQ39" s="164">
        <v>-83.773300000000006</v>
      </c>
      <c r="ER39" s="164">
        <v>-84.778199999999998</v>
      </c>
      <c r="ES39" s="164">
        <v>2.9885999999999999</v>
      </c>
      <c r="ET39" s="164">
        <v>17.260000000000002</v>
      </c>
      <c r="EU39" s="164">
        <v>-3.49</v>
      </c>
      <c r="EV39" s="164">
        <v>80</v>
      </c>
      <c r="EW39" s="164">
        <v>16.430199999999999</v>
      </c>
      <c r="EX39" s="164">
        <v>-113.0478</v>
      </c>
      <c r="EY39" s="164">
        <v>-38.9482</v>
      </c>
      <c r="EZ39" s="164">
        <v>-37.647599999999997</v>
      </c>
      <c r="FA39" s="164">
        <v>11.3596</v>
      </c>
      <c r="FB39" s="164">
        <v>-33.551000000000002</v>
      </c>
      <c r="FC39" s="164">
        <v>0</v>
      </c>
      <c r="FD39" s="164">
        <v>24.083500000000001</v>
      </c>
      <c r="FE39" s="165"/>
      <c r="FF39" s="164">
        <v>24.4133</v>
      </c>
      <c r="FG39" s="164">
        <v>42.386899999999997</v>
      </c>
      <c r="FH39" s="164">
        <v>41.970799999999997</v>
      </c>
      <c r="FI39" s="164">
        <v>40.423099999999998</v>
      </c>
      <c r="FJ39" s="164">
        <v>95.282600000000002</v>
      </c>
      <c r="FK39" s="164">
        <v>95.115200000000002</v>
      </c>
      <c r="FL39" s="164">
        <v>-89.086799999999997</v>
      </c>
      <c r="FM39" s="164">
        <v>69.539500000000004</v>
      </c>
      <c r="FN39" s="164">
        <v>69.244799999999998</v>
      </c>
      <c r="FO39" s="164">
        <v>-86.427800000000005</v>
      </c>
      <c r="FP39" s="164">
        <v>-84.253299999999996</v>
      </c>
      <c r="FQ39" s="164">
        <v>-2.1515</v>
      </c>
      <c r="FR39" s="164">
        <v>-14.67</v>
      </c>
      <c r="FS39" s="164">
        <v>10.6722</v>
      </c>
      <c r="FT39" s="164">
        <v>1.1746000000000001</v>
      </c>
      <c r="FU39" s="164">
        <v>-6.86</v>
      </c>
      <c r="FV39" s="164">
        <v>16.04</v>
      </c>
      <c r="FW39" s="164">
        <v>0</v>
      </c>
      <c r="FX39" s="165"/>
      <c r="FY39" s="164">
        <v>-4.7160000000000002</v>
      </c>
      <c r="FZ39" s="164">
        <v>3.4</v>
      </c>
      <c r="GA39" s="165"/>
      <c r="GB39" s="164">
        <v>47.46</v>
      </c>
      <c r="GC39" s="164">
        <v>85.569500000000005</v>
      </c>
      <c r="GD39" s="164">
        <v>87.936400000000006</v>
      </c>
      <c r="GE39" s="164">
        <v>14.06</v>
      </c>
      <c r="GF39" s="164">
        <v>90.369</v>
      </c>
      <c r="GG39" s="164">
        <v>24</v>
      </c>
      <c r="GH39" s="164">
        <v>-18.180499999999999</v>
      </c>
      <c r="GI39" s="164">
        <v>4.1721000000000004</v>
      </c>
      <c r="GJ39" s="164">
        <v>4.6779000000000002</v>
      </c>
      <c r="GK39" s="164">
        <v>2.0998999999999999</v>
      </c>
      <c r="GL39" s="165"/>
      <c r="GM39" s="165"/>
      <c r="GN39" s="164">
        <v>-16.752099999999999</v>
      </c>
      <c r="GO39" s="164">
        <v>-34.894300000000001</v>
      </c>
      <c r="GP39" s="164">
        <v>16.165800000000001</v>
      </c>
      <c r="GQ39" s="164">
        <v>36.542400000000001</v>
      </c>
      <c r="GR39" s="164">
        <v>42.637799999999999</v>
      </c>
      <c r="GS39" s="164">
        <v>42.918999999999997</v>
      </c>
      <c r="GT39" s="164">
        <v>-160.63980000000001</v>
      </c>
      <c r="GU39" s="164">
        <v>-30.000499999999999</v>
      </c>
      <c r="GV39" s="164">
        <v>29.176200000000001</v>
      </c>
      <c r="GW39" s="164">
        <v>-56.5931</v>
      </c>
      <c r="GX39" s="164">
        <v>10.3363</v>
      </c>
      <c r="GY39" s="164">
        <v>12.629799999999999</v>
      </c>
      <c r="GZ39" s="164">
        <v>12.2163</v>
      </c>
      <c r="HA39" s="164">
        <v>12.314</v>
      </c>
      <c r="HB39" s="164">
        <v>84.910799999999995</v>
      </c>
      <c r="HC39" s="164">
        <v>85.048100000000005</v>
      </c>
      <c r="HD39" s="164">
        <v>274.10000000000002</v>
      </c>
      <c r="HE39" s="164">
        <v>-274.30689999999998</v>
      </c>
      <c r="HF39" s="164">
        <v>-533.44320000000005</v>
      </c>
      <c r="HG39" s="164">
        <v>533.5489</v>
      </c>
      <c r="HH39" s="164">
        <v>144.1669</v>
      </c>
      <c r="HI39" s="164">
        <v>-83.367500000000007</v>
      </c>
      <c r="HJ39" s="164">
        <v>-81.292699999999996</v>
      </c>
      <c r="HK39" s="164">
        <v>-65.135099999999994</v>
      </c>
      <c r="HL39" s="164">
        <v>-59.071800000000003</v>
      </c>
      <c r="HM39" s="164">
        <v>80.093900000000005</v>
      </c>
      <c r="HN39" s="164">
        <v>78.514300000000006</v>
      </c>
      <c r="HO39" s="165"/>
      <c r="HP39" s="165"/>
      <c r="HQ39" s="164">
        <v>14.988300000000001</v>
      </c>
      <c r="HR39" s="164">
        <v>13.9666</v>
      </c>
      <c r="HS39" s="164">
        <v>-14.136799999999999</v>
      </c>
      <c r="HT39" s="164">
        <v>-14.080500000000001</v>
      </c>
      <c r="HU39" s="164">
        <v>76.12</v>
      </c>
      <c r="HV39" s="164">
        <v>76.19</v>
      </c>
      <c r="HW39" s="164">
        <v>-17.5</v>
      </c>
      <c r="HX39" s="164">
        <v>-17.8</v>
      </c>
      <c r="HY39" s="164">
        <v>22.149799999999999</v>
      </c>
      <c r="HZ39" s="164">
        <v>-46.32</v>
      </c>
      <c r="IA39" s="164">
        <v>-306.4237</v>
      </c>
      <c r="IB39" s="164">
        <v>74.870900000000006</v>
      </c>
      <c r="IC39" s="164">
        <v>74.722899999999996</v>
      </c>
      <c r="ID39" s="164">
        <v>12.2</v>
      </c>
      <c r="IE39" s="164">
        <v>-56.4</v>
      </c>
      <c r="IF39" s="164">
        <v>-13.1</v>
      </c>
      <c r="IG39" s="164">
        <v>-13</v>
      </c>
      <c r="IH39" s="164">
        <v>1.4124000000000001</v>
      </c>
      <c r="II39" s="164">
        <v>1.2421</v>
      </c>
      <c r="IJ39" s="164">
        <v>-142.89449999999999</v>
      </c>
      <c r="IK39" s="164">
        <v>101.0077</v>
      </c>
      <c r="IL39" s="164">
        <v>112.8933</v>
      </c>
      <c r="IM39" s="164">
        <v>128.59360000000001</v>
      </c>
      <c r="IN39" s="165"/>
      <c r="IO39" s="164">
        <v>-124.4602</v>
      </c>
      <c r="IP39" s="164">
        <v>126.4276</v>
      </c>
      <c r="IQ39" s="164">
        <v>-119.65009999999999</v>
      </c>
      <c r="IR39" s="165"/>
      <c r="IS39" s="164">
        <v>-128.65119999999999</v>
      </c>
      <c r="IT39" s="164">
        <v>143.09030000000001</v>
      </c>
      <c r="IU39" s="164">
        <v>139.90360000000001</v>
      </c>
      <c r="IV39" s="164">
        <v>118.2264</v>
      </c>
      <c r="IW39" s="164">
        <v>-109.047</v>
      </c>
      <c r="IX39" s="164">
        <v>28.904499999999999</v>
      </c>
      <c r="IY39" s="164">
        <v>-73.653999999999996</v>
      </c>
      <c r="IZ39" s="164">
        <v>77.751999999999995</v>
      </c>
      <c r="JA39" s="164">
        <v>-8.9389000000000003</v>
      </c>
      <c r="JB39" s="165"/>
      <c r="JC39" s="164">
        <v>6.32</v>
      </c>
      <c r="JD39" s="164">
        <v>7.4029999999999996</v>
      </c>
      <c r="JE39" s="164">
        <v>7.4109999999999996</v>
      </c>
      <c r="JF39" s="164">
        <v>-6.32</v>
      </c>
      <c r="JG39" s="164">
        <v>-18.239999999999998</v>
      </c>
      <c r="JH39" s="165"/>
      <c r="JI39" s="164">
        <v>19.484200000000001</v>
      </c>
      <c r="JJ39" s="164">
        <v>-9.1691000000000003</v>
      </c>
      <c r="JK39" s="164">
        <v>-39.140900000000002</v>
      </c>
      <c r="JL39" s="164">
        <v>5.2</v>
      </c>
      <c r="JM39" s="164">
        <v>4.8490000000000002</v>
      </c>
      <c r="JN39" s="164">
        <v>5.6020000000000003</v>
      </c>
      <c r="JO39" s="164">
        <v>11.277900000000001</v>
      </c>
      <c r="JP39" s="164">
        <v>13.5024</v>
      </c>
      <c r="JQ39" s="164">
        <v>51.777500000000003</v>
      </c>
      <c r="JR39" s="164">
        <v>53.096899999999998</v>
      </c>
      <c r="JS39" s="164">
        <v>54.2121</v>
      </c>
      <c r="JT39" s="165"/>
      <c r="JU39" s="164">
        <v>56.4</v>
      </c>
      <c r="JV39" s="164">
        <v>12.1866</v>
      </c>
      <c r="JW39" s="164">
        <v>8.6</v>
      </c>
      <c r="JX39" s="165"/>
      <c r="JY39" s="164">
        <v>-58.741</v>
      </c>
      <c r="JZ39" s="164">
        <v>87.281000000000006</v>
      </c>
      <c r="KA39" s="164">
        <v>67.080399999999997</v>
      </c>
      <c r="KB39" s="164">
        <v>-58.124600000000001</v>
      </c>
      <c r="KC39" s="164">
        <v>-85.143100000000004</v>
      </c>
      <c r="KD39" s="164">
        <v>56.636000000000003</v>
      </c>
      <c r="KE39" s="164">
        <v>27.5761</v>
      </c>
      <c r="KF39" s="164">
        <v>-63.8</v>
      </c>
      <c r="KG39" s="164">
        <v>64</v>
      </c>
      <c r="KH39" s="164">
        <v>-385.75720000000001</v>
      </c>
      <c r="KI39" s="164">
        <v>453.97829999999999</v>
      </c>
    </row>
    <row r="40" spans="1:295" ht="18" customHeight="1" x14ac:dyDescent="0.25">
      <c r="A40" s="159" t="s">
        <v>66</v>
      </c>
      <c r="B40" s="159" t="s">
        <v>837</v>
      </c>
      <c r="C40" s="166">
        <v>0</v>
      </c>
      <c r="D40" s="167"/>
      <c r="E40" s="167"/>
      <c r="F40" s="168">
        <v>10.0426</v>
      </c>
      <c r="G40" s="168">
        <v>17.923200000000001</v>
      </c>
      <c r="H40" s="167"/>
      <c r="I40" s="168">
        <v>58.411099999999998</v>
      </c>
      <c r="J40" s="168">
        <v>-105.7757</v>
      </c>
      <c r="K40" s="168">
        <v>60.731000000000002</v>
      </c>
      <c r="L40" s="168">
        <v>31.005099999999999</v>
      </c>
      <c r="M40" s="167"/>
      <c r="N40" s="168">
        <v>-4.4400000000000004</v>
      </c>
      <c r="O40" s="168">
        <v>-67.995000000000005</v>
      </c>
      <c r="P40" s="168">
        <v>61.6</v>
      </c>
      <c r="Q40" s="168">
        <v>18.216000000000001</v>
      </c>
      <c r="R40" s="168">
        <v>-61.6</v>
      </c>
      <c r="S40" s="168">
        <v>12.527200000000001</v>
      </c>
      <c r="T40" s="168">
        <v>64.255200000000002</v>
      </c>
      <c r="U40" s="168">
        <v>16.4313</v>
      </c>
      <c r="V40" s="168">
        <v>16.454799999999999</v>
      </c>
      <c r="W40" s="168">
        <v>27.011099999999999</v>
      </c>
      <c r="X40" s="168">
        <v>16.307500000000001</v>
      </c>
      <c r="Y40" s="168">
        <v>0.1145</v>
      </c>
      <c r="Z40" s="168">
        <v>2.5676000000000001</v>
      </c>
      <c r="AA40" s="167"/>
      <c r="AB40" s="167"/>
      <c r="AC40" s="168">
        <v>-73.739999999999995</v>
      </c>
      <c r="AD40" s="168">
        <v>-73.69</v>
      </c>
      <c r="AE40" s="167"/>
      <c r="AF40" s="168">
        <v>4.4400000000000004</v>
      </c>
      <c r="AG40" s="168">
        <v>66</v>
      </c>
      <c r="AH40" s="168">
        <v>6.694</v>
      </c>
      <c r="AI40" s="168">
        <v>0.156</v>
      </c>
      <c r="AJ40" s="166">
        <v>0</v>
      </c>
      <c r="AK40" s="168">
        <v>-60.94</v>
      </c>
      <c r="AL40" s="168">
        <v>-69.59</v>
      </c>
      <c r="AM40" s="168">
        <v>61.65</v>
      </c>
      <c r="AN40" s="168">
        <v>61.77</v>
      </c>
      <c r="AO40" s="168">
        <v>14.617100000000001</v>
      </c>
      <c r="AP40" s="168">
        <v>9.1522000000000006</v>
      </c>
      <c r="AQ40" s="168">
        <v>69.604100000000003</v>
      </c>
      <c r="AR40" s="168">
        <v>72.524600000000007</v>
      </c>
      <c r="AS40" s="168">
        <v>36.091299999999997</v>
      </c>
      <c r="AT40" s="168">
        <v>-50.100700000000003</v>
      </c>
      <c r="AU40" s="168">
        <v>-50.203699999999998</v>
      </c>
      <c r="AV40" s="168">
        <v>8.6166999999999998</v>
      </c>
      <c r="AW40" s="168">
        <v>8.3879000000000001</v>
      </c>
      <c r="AX40" s="168">
        <v>76.892600000000002</v>
      </c>
      <c r="AY40" s="168">
        <v>77.696399999999997</v>
      </c>
      <c r="AZ40" s="168">
        <v>-18.384499999999999</v>
      </c>
      <c r="BA40" s="168">
        <v>-19.988499999999998</v>
      </c>
      <c r="BB40" s="168">
        <v>-407.04469999999998</v>
      </c>
      <c r="BC40" s="168">
        <v>-12.639200000000001</v>
      </c>
      <c r="BD40" s="168">
        <v>-14.6</v>
      </c>
      <c r="BE40" s="168">
        <v>-14.5</v>
      </c>
      <c r="BF40" s="168">
        <v>56.038699999999999</v>
      </c>
      <c r="BG40" s="168">
        <v>55.486499999999999</v>
      </c>
      <c r="BH40" s="168">
        <v>-1.7664</v>
      </c>
      <c r="BI40" s="167"/>
      <c r="BJ40" s="168">
        <v>-31.777799999999999</v>
      </c>
      <c r="BK40" s="168">
        <v>11.522399999999999</v>
      </c>
      <c r="BL40" s="168">
        <v>9.0029000000000003</v>
      </c>
      <c r="BM40" s="168">
        <v>6.1455000000000002</v>
      </c>
      <c r="BN40" s="168">
        <v>452.16210000000001</v>
      </c>
      <c r="BO40" s="168">
        <v>130.77180000000001</v>
      </c>
      <c r="BP40" s="168">
        <v>130.8938</v>
      </c>
      <c r="BQ40" s="168">
        <v>-306.22609999999997</v>
      </c>
      <c r="BR40" s="168">
        <v>587.12379999999996</v>
      </c>
      <c r="BS40" s="167"/>
      <c r="BT40" s="168">
        <v>-87.334400000000002</v>
      </c>
      <c r="BU40" s="168">
        <v>89.312899999999999</v>
      </c>
      <c r="BV40" s="168">
        <v>116.631</v>
      </c>
      <c r="BW40" s="167"/>
      <c r="BX40" s="168">
        <v>36.380000000000003</v>
      </c>
      <c r="BY40" s="167"/>
      <c r="BZ40" s="168">
        <v>106.09</v>
      </c>
      <c r="CA40" s="168">
        <v>-88.407499999999999</v>
      </c>
      <c r="CB40" s="168">
        <v>-88.407499999999999</v>
      </c>
      <c r="CC40" s="168">
        <v>121.5342</v>
      </c>
      <c r="CD40" s="168">
        <v>121.4088</v>
      </c>
      <c r="CE40" s="167"/>
      <c r="CF40" s="168">
        <v>-104.74590000000001</v>
      </c>
      <c r="CG40" s="168">
        <v>-103.7193</v>
      </c>
      <c r="CH40" s="168">
        <v>1.8232999999999999</v>
      </c>
      <c r="CI40" s="167"/>
      <c r="CJ40" s="167"/>
      <c r="CK40" s="167"/>
      <c r="CL40" s="168">
        <v>212.7</v>
      </c>
      <c r="CM40" s="167"/>
      <c r="CN40" s="168">
        <v>-16.59</v>
      </c>
      <c r="CO40" s="168">
        <v>81.142099999999999</v>
      </c>
      <c r="CP40" s="168">
        <v>78.664100000000005</v>
      </c>
      <c r="CQ40" s="168">
        <v>79.554699999999997</v>
      </c>
      <c r="CR40" s="168">
        <v>-3.5777999999999999</v>
      </c>
      <c r="CS40" s="168">
        <v>-2.2633000000000001</v>
      </c>
      <c r="CT40" s="168">
        <v>17.123999999999999</v>
      </c>
      <c r="CU40" s="168">
        <v>-75.986199999999997</v>
      </c>
      <c r="CV40" s="168">
        <v>25.1433</v>
      </c>
      <c r="CW40" s="168">
        <v>12.769600000000001</v>
      </c>
      <c r="CX40" s="168">
        <v>85.64</v>
      </c>
      <c r="CY40" s="168">
        <v>44.64</v>
      </c>
      <c r="CZ40" s="168">
        <v>65.397900000000007</v>
      </c>
      <c r="DA40" s="168">
        <v>61.967500000000001</v>
      </c>
      <c r="DB40" s="168">
        <v>-33.65</v>
      </c>
      <c r="DC40" s="168">
        <v>-6.9119999999999999</v>
      </c>
      <c r="DD40" s="167"/>
      <c r="DE40" s="167"/>
      <c r="DF40" s="168">
        <v>-84.975999999999999</v>
      </c>
      <c r="DG40" s="168">
        <v>-10.519</v>
      </c>
      <c r="DH40" s="168">
        <v>-20.552199999999999</v>
      </c>
      <c r="DI40" s="168">
        <v>-120.4</v>
      </c>
      <c r="DJ40" s="168">
        <v>-120.5</v>
      </c>
      <c r="DK40" s="168">
        <v>17.872</v>
      </c>
      <c r="DL40" s="167"/>
      <c r="DM40" s="168">
        <v>68.582999999999998</v>
      </c>
      <c r="DN40" s="167"/>
      <c r="DO40" s="167"/>
      <c r="DP40" s="168">
        <v>-10.35</v>
      </c>
      <c r="DQ40" s="168">
        <v>42.253</v>
      </c>
      <c r="DR40" s="168">
        <v>85.192300000000003</v>
      </c>
      <c r="DS40" s="168">
        <v>-25.74</v>
      </c>
      <c r="DT40" s="168">
        <v>-25.99</v>
      </c>
      <c r="DU40" s="168">
        <v>109</v>
      </c>
      <c r="DV40" s="168">
        <v>52.08</v>
      </c>
      <c r="DW40" s="168">
        <v>82.945499999999996</v>
      </c>
      <c r="DX40" s="168">
        <v>82.290899999999993</v>
      </c>
      <c r="DY40" s="168">
        <v>-65.718599999999995</v>
      </c>
      <c r="DZ40" s="168">
        <v>-63.7</v>
      </c>
      <c r="EA40" s="168">
        <v>214.21530000000001</v>
      </c>
      <c r="EB40" s="168">
        <v>149.2424</v>
      </c>
      <c r="EC40" s="168">
        <v>143.6114</v>
      </c>
      <c r="ED40" s="168">
        <v>145.26159999999999</v>
      </c>
      <c r="EE40" s="168">
        <v>57.824800000000003</v>
      </c>
      <c r="EF40" s="168">
        <v>43.652799999999999</v>
      </c>
      <c r="EG40" s="168">
        <v>-24.966999999999999</v>
      </c>
      <c r="EH40" s="168">
        <v>318.31959999999998</v>
      </c>
      <c r="EI40" s="168">
        <v>-88.625799999999998</v>
      </c>
      <c r="EJ40" s="167"/>
      <c r="EK40" s="168">
        <v>-34.720599999999997</v>
      </c>
      <c r="EL40" s="168">
        <v>-30.936</v>
      </c>
      <c r="EM40" s="168">
        <v>31.936</v>
      </c>
      <c r="EN40" s="168">
        <v>-26.730399999999999</v>
      </c>
      <c r="EO40" s="168">
        <v>-24.656700000000001</v>
      </c>
      <c r="EP40" s="168">
        <v>149.05199999999999</v>
      </c>
      <c r="EQ40" s="168">
        <v>-84.069400000000002</v>
      </c>
      <c r="ER40" s="168">
        <v>-85.313100000000006</v>
      </c>
      <c r="ES40" s="168">
        <v>-4.7140000000000004</v>
      </c>
      <c r="ET40" s="168">
        <v>0</v>
      </c>
      <c r="EU40" s="168">
        <v>-3.76</v>
      </c>
      <c r="EV40" s="168">
        <v>112.6</v>
      </c>
      <c r="EW40" s="168">
        <v>16.558</v>
      </c>
      <c r="EX40" s="168">
        <v>-123.25709999999999</v>
      </c>
      <c r="EY40" s="168">
        <v>-37.378399999999999</v>
      </c>
      <c r="EZ40" s="168">
        <v>-36.556600000000003</v>
      </c>
      <c r="FA40" s="168">
        <v>7.5951000000000004</v>
      </c>
      <c r="FB40" s="168">
        <v>-39.5764</v>
      </c>
      <c r="FC40" s="168">
        <v>0</v>
      </c>
      <c r="FD40" s="168">
        <v>23.200099999999999</v>
      </c>
      <c r="FE40" s="167"/>
      <c r="FF40" s="168">
        <v>22.9468</v>
      </c>
      <c r="FG40" s="168">
        <v>42.775300000000001</v>
      </c>
      <c r="FH40" s="168">
        <v>41.808900000000001</v>
      </c>
      <c r="FI40" s="168">
        <v>40.3568</v>
      </c>
      <c r="FJ40" s="168">
        <v>88.249499999999998</v>
      </c>
      <c r="FK40" s="168">
        <v>88.584400000000002</v>
      </c>
      <c r="FL40" s="168">
        <v>-93.105699999999999</v>
      </c>
      <c r="FM40" s="168">
        <v>67.718100000000007</v>
      </c>
      <c r="FN40" s="168">
        <v>67.162000000000006</v>
      </c>
      <c r="FO40" s="168">
        <v>-86.663899999999998</v>
      </c>
      <c r="FP40" s="168">
        <v>-81.669499999999999</v>
      </c>
      <c r="FQ40" s="168">
        <v>-6.1871999999999998</v>
      </c>
      <c r="FR40" s="168">
        <v>-16.37</v>
      </c>
      <c r="FS40" s="168">
        <v>11.3802</v>
      </c>
      <c r="FT40" s="168">
        <v>1.1637</v>
      </c>
      <c r="FU40" s="168">
        <v>-7.56</v>
      </c>
      <c r="FV40" s="168">
        <v>15.5</v>
      </c>
      <c r="FW40" s="168">
        <v>0</v>
      </c>
      <c r="FX40" s="167"/>
      <c r="FY40" s="168">
        <v>-4.3940000000000001</v>
      </c>
      <c r="FZ40" s="168">
        <v>0.85099999999999998</v>
      </c>
      <c r="GA40" s="167"/>
      <c r="GB40" s="168">
        <v>46.36</v>
      </c>
      <c r="GC40" s="168">
        <v>84.591499999999996</v>
      </c>
      <c r="GD40" s="168">
        <v>87.442899999999995</v>
      </c>
      <c r="GE40" s="168">
        <v>13.91</v>
      </c>
      <c r="GF40" s="168">
        <v>91.760199999999998</v>
      </c>
      <c r="GG40" s="168">
        <v>24.3</v>
      </c>
      <c r="GH40" s="168">
        <v>-18.462900000000001</v>
      </c>
      <c r="GI40" s="168">
        <v>3.7073</v>
      </c>
      <c r="GJ40" s="168">
        <v>4.5438000000000001</v>
      </c>
      <c r="GK40" s="168">
        <v>2.0882999999999998</v>
      </c>
      <c r="GL40" s="167"/>
      <c r="GM40" s="167"/>
      <c r="GN40" s="168">
        <v>-17.778600000000001</v>
      </c>
      <c r="GO40" s="168">
        <v>-35.872500000000002</v>
      </c>
      <c r="GP40" s="168">
        <v>18.706</v>
      </c>
      <c r="GQ40" s="168">
        <v>37.161499999999997</v>
      </c>
      <c r="GR40" s="168">
        <v>44.5593</v>
      </c>
      <c r="GS40" s="168">
        <v>45.6111</v>
      </c>
      <c r="GT40" s="168">
        <v>-162.26240000000001</v>
      </c>
      <c r="GU40" s="168">
        <v>-29.872599999999998</v>
      </c>
      <c r="GV40" s="168">
        <v>29.460699999999999</v>
      </c>
      <c r="GW40" s="168">
        <v>-57.174900000000001</v>
      </c>
      <c r="GX40" s="168">
        <v>10.009499999999999</v>
      </c>
      <c r="GY40" s="168">
        <v>13.6357</v>
      </c>
      <c r="GZ40" s="168">
        <v>13.2394</v>
      </c>
      <c r="HA40" s="168">
        <v>11.9666</v>
      </c>
      <c r="HB40" s="168">
        <v>76.476799999999997</v>
      </c>
      <c r="HC40" s="168">
        <v>77.606899999999996</v>
      </c>
      <c r="HD40" s="168">
        <v>225.5</v>
      </c>
      <c r="HE40" s="168">
        <v>-224.5975</v>
      </c>
      <c r="HF40" s="168">
        <v>-465.45330000000001</v>
      </c>
      <c r="HG40" s="168">
        <v>465.68419999999998</v>
      </c>
      <c r="HH40" s="168">
        <v>109.4542</v>
      </c>
      <c r="HI40" s="168">
        <v>-75.5578</v>
      </c>
      <c r="HJ40" s="168">
        <v>-75.216399999999993</v>
      </c>
      <c r="HK40" s="168">
        <v>-58.250599999999999</v>
      </c>
      <c r="HL40" s="168">
        <v>-50.172899999999998</v>
      </c>
      <c r="HM40" s="168">
        <v>79.232900000000001</v>
      </c>
      <c r="HN40" s="168">
        <v>78.427700000000002</v>
      </c>
      <c r="HO40" s="168">
        <v>-10.5402</v>
      </c>
      <c r="HP40" s="168">
        <v>-10.7141</v>
      </c>
      <c r="HQ40" s="168">
        <v>20.0641</v>
      </c>
      <c r="HR40" s="168">
        <v>19.152200000000001</v>
      </c>
      <c r="HS40" s="168">
        <v>-12.018599999999999</v>
      </c>
      <c r="HT40" s="168">
        <v>-12.060600000000001</v>
      </c>
      <c r="HU40" s="168">
        <v>53.18</v>
      </c>
      <c r="HV40" s="168">
        <v>53.64</v>
      </c>
      <c r="HW40" s="168">
        <v>-16.100000000000001</v>
      </c>
      <c r="HX40" s="168">
        <v>-16.600000000000001</v>
      </c>
      <c r="HY40" s="168">
        <v>22.295100000000001</v>
      </c>
      <c r="HZ40" s="168">
        <v>-50.08</v>
      </c>
      <c r="IA40" s="168">
        <v>-289.56360000000001</v>
      </c>
      <c r="IB40" s="168">
        <v>85.522999999999996</v>
      </c>
      <c r="IC40" s="168">
        <v>84.763599999999997</v>
      </c>
      <c r="ID40" s="168">
        <v>12.2</v>
      </c>
      <c r="IE40" s="168">
        <v>-56.9</v>
      </c>
      <c r="IF40" s="168">
        <v>-17.3</v>
      </c>
      <c r="IG40" s="168">
        <v>-17.2</v>
      </c>
      <c r="IH40" s="167"/>
      <c r="II40" s="167"/>
      <c r="IJ40" s="168">
        <v>-107.86060000000001</v>
      </c>
      <c r="IK40" s="168">
        <v>117.7002</v>
      </c>
      <c r="IL40" s="168">
        <v>97.379199999999997</v>
      </c>
      <c r="IM40" s="168">
        <v>104.7115</v>
      </c>
      <c r="IN40" s="167"/>
      <c r="IO40" s="168">
        <v>-106.83459999999999</v>
      </c>
      <c r="IP40" s="168">
        <v>96.509399999999999</v>
      </c>
      <c r="IQ40" s="168">
        <v>-168.1875</v>
      </c>
      <c r="IR40" s="168">
        <v>0</v>
      </c>
      <c r="IS40" s="168">
        <v>-95.9328</v>
      </c>
      <c r="IT40" s="168">
        <v>164.7235</v>
      </c>
      <c r="IU40" s="168">
        <v>162.88579999999999</v>
      </c>
      <c r="IV40" s="168">
        <v>171.0838</v>
      </c>
      <c r="IW40" s="168">
        <v>-93.249499999999998</v>
      </c>
      <c r="IX40" s="168">
        <v>22.1904</v>
      </c>
      <c r="IY40" s="168">
        <v>-68.148200000000003</v>
      </c>
      <c r="IZ40" s="168">
        <v>69.908000000000001</v>
      </c>
      <c r="JA40" s="168">
        <v>-9.1476000000000006</v>
      </c>
      <c r="JB40" s="167"/>
      <c r="JC40" s="168">
        <v>7.12</v>
      </c>
      <c r="JD40" s="168">
        <v>7.3310000000000004</v>
      </c>
      <c r="JE40" s="168">
        <v>7.3330000000000002</v>
      </c>
      <c r="JF40" s="168">
        <v>-7.2</v>
      </c>
      <c r="JG40" s="168">
        <v>-17.04</v>
      </c>
      <c r="JH40" s="167"/>
      <c r="JI40" s="168">
        <v>17.375399999999999</v>
      </c>
      <c r="JJ40" s="168">
        <v>-4.6555</v>
      </c>
      <c r="JK40" s="168">
        <v>-39.229399999999998</v>
      </c>
      <c r="JL40" s="168">
        <v>1.1000000000000001</v>
      </c>
      <c r="JM40" s="168">
        <v>6.4880000000000004</v>
      </c>
      <c r="JN40" s="168">
        <v>6.4880000000000004</v>
      </c>
      <c r="JO40" s="168">
        <v>11.3291</v>
      </c>
      <c r="JP40" s="168">
        <v>13.579800000000001</v>
      </c>
      <c r="JQ40" s="168">
        <v>51.009500000000003</v>
      </c>
      <c r="JR40" s="168">
        <v>51.926499999999997</v>
      </c>
      <c r="JS40" s="168">
        <v>51.264299999999999</v>
      </c>
      <c r="JT40" s="167"/>
      <c r="JU40" s="168">
        <v>55.6</v>
      </c>
      <c r="JV40" s="168">
        <v>12.1706</v>
      </c>
      <c r="JW40" s="168">
        <v>8.5500000000000007</v>
      </c>
      <c r="JX40" s="167"/>
      <c r="JY40" s="168">
        <v>-51.529299999999999</v>
      </c>
      <c r="JZ40" s="168">
        <v>80.496200000000002</v>
      </c>
      <c r="KA40" s="168">
        <v>59.872700000000002</v>
      </c>
      <c r="KB40" s="168">
        <v>-51.019300000000001</v>
      </c>
      <c r="KC40" s="168">
        <v>-79.210700000000003</v>
      </c>
      <c r="KD40" s="168">
        <v>49.528300000000002</v>
      </c>
      <c r="KE40" s="168">
        <v>29.3932</v>
      </c>
      <c r="KF40" s="168">
        <v>-64.3</v>
      </c>
      <c r="KG40" s="168">
        <v>64.5</v>
      </c>
      <c r="KH40" s="168">
        <v>-354.19979999999998</v>
      </c>
      <c r="KI40" s="168">
        <v>428.4529</v>
      </c>
    </row>
    <row r="41" spans="1:295" ht="18" customHeight="1" x14ac:dyDescent="0.25">
      <c r="A41" s="159" t="s">
        <v>66</v>
      </c>
      <c r="B41" s="159" t="s">
        <v>838</v>
      </c>
      <c r="C41" s="160">
        <v>0</v>
      </c>
      <c r="D41" s="162"/>
      <c r="E41" s="162"/>
      <c r="F41" s="161">
        <v>10.3255</v>
      </c>
      <c r="G41" s="161">
        <v>18.033999999999999</v>
      </c>
      <c r="H41" s="162"/>
      <c r="I41" s="161">
        <v>58.285499999999999</v>
      </c>
      <c r="J41" s="161">
        <v>-105.4676</v>
      </c>
      <c r="K41" s="161">
        <v>61.3748</v>
      </c>
      <c r="L41" s="161">
        <v>31.305</v>
      </c>
      <c r="M41" s="162"/>
      <c r="N41" s="161">
        <v>0</v>
      </c>
      <c r="O41" s="161">
        <v>-67.891999999999996</v>
      </c>
      <c r="P41" s="161">
        <v>61.6</v>
      </c>
      <c r="Q41" s="161">
        <v>18.216000000000001</v>
      </c>
      <c r="R41" s="161">
        <v>-61.6</v>
      </c>
      <c r="S41" s="161">
        <v>13.2781</v>
      </c>
      <c r="T41" s="161">
        <v>64.25</v>
      </c>
      <c r="U41" s="161">
        <v>16.309799999999999</v>
      </c>
      <c r="V41" s="161">
        <v>16.4876</v>
      </c>
      <c r="W41" s="161">
        <v>27.1769</v>
      </c>
      <c r="X41" s="161">
        <v>16.2148</v>
      </c>
      <c r="Y41" s="161">
        <v>0.1138</v>
      </c>
      <c r="Z41" s="161">
        <v>2.4394999999999998</v>
      </c>
      <c r="AA41" s="162"/>
      <c r="AB41" s="162"/>
      <c r="AC41" s="161">
        <v>-73.52</v>
      </c>
      <c r="AD41" s="161">
        <v>-73.510000000000005</v>
      </c>
      <c r="AE41" s="162"/>
      <c r="AF41" s="161">
        <v>0</v>
      </c>
      <c r="AG41" s="161">
        <v>66</v>
      </c>
      <c r="AH41" s="161">
        <v>7.484</v>
      </c>
      <c r="AI41" s="161">
        <v>0.16500000000000001</v>
      </c>
      <c r="AJ41" s="160">
        <v>0</v>
      </c>
      <c r="AK41" s="161">
        <v>-60.78</v>
      </c>
      <c r="AL41" s="161">
        <v>-69.67</v>
      </c>
      <c r="AM41" s="161">
        <v>62.2</v>
      </c>
      <c r="AN41" s="161">
        <v>62.39</v>
      </c>
      <c r="AO41" s="161">
        <v>14.2836</v>
      </c>
      <c r="AP41" s="161">
        <v>9.1856000000000009</v>
      </c>
      <c r="AQ41" s="161">
        <v>70.846999999999994</v>
      </c>
      <c r="AR41" s="161">
        <v>73.879199999999997</v>
      </c>
      <c r="AS41" s="161">
        <v>35.676600000000001</v>
      </c>
      <c r="AT41" s="161">
        <v>-50.770499999999998</v>
      </c>
      <c r="AU41" s="161">
        <v>-50.195300000000003</v>
      </c>
      <c r="AV41" s="161">
        <v>8.1631</v>
      </c>
      <c r="AW41" s="161">
        <v>8.1161999999999992</v>
      </c>
      <c r="AX41" s="161">
        <v>76.490700000000004</v>
      </c>
      <c r="AY41" s="161">
        <v>77.562399999999997</v>
      </c>
      <c r="AZ41" s="161">
        <v>-20.045500000000001</v>
      </c>
      <c r="BA41" s="161">
        <v>-22.130700000000001</v>
      </c>
      <c r="BB41" s="161">
        <v>-405.23840000000001</v>
      </c>
      <c r="BC41" s="161">
        <v>-13.6233</v>
      </c>
      <c r="BD41" s="161">
        <v>-14.3</v>
      </c>
      <c r="BE41" s="161">
        <v>-14.3</v>
      </c>
      <c r="BF41" s="161">
        <v>57.027799999999999</v>
      </c>
      <c r="BG41" s="161">
        <v>56.474899999999998</v>
      </c>
      <c r="BH41" s="161">
        <v>-1.5737000000000001</v>
      </c>
      <c r="BI41" s="162"/>
      <c r="BJ41" s="161">
        <v>-31.631699999999999</v>
      </c>
      <c r="BK41" s="161">
        <v>10.8804</v>
      </c>
      <c r="BL41" s="161">
        <v>8.6963000000000008</v>
      </c>
      <c r="BM41" s="161">
        <v>5.8909000000000002</v>
      </c>
      <c r="BN41" s="161">
        <v>443.03710000000001</v>
      </c>
      <c r="BO41" s="161">
        <v>117.2521</v>
      </c>
      <c r="BP41" s="161">
        <v>117.2826</v>
      </c>
      <c r="BQ41" s="161">
        <v>-286.03109999999998</v>
      </c>
      <c r="BR41" s="161">
        <v>564.09870000000001</v>
      </c>
      <c r="BS41" s="162"/>
      <c r="BT41" s="161">
        <v>-123.6484</v>
      </c>
      <c r="BU41" s="161">
        <v>125.1699</v>
      </c>
      <c r="BV41" s="161">
        <v>114.4954</v>
      </c>
      <c r="BW41" s="162"/>
      <c r="BX41" s="161">
        <v>37</v>
      </c>
      <c r="BY41" s="162"/>
      <c r="BZ41" s="161">
        <v>106.3</v>
      </c>
      <c r="CA41" s="161">
        <v>-79.030500000000004</v>
      </c>
      <c r="CB41" s="161">
        <v>-78.226799999999997</v>
      </c>
      <c r="CC41" s="161">
        <v>121.584</v>
      </c>
      <c r="CD41" s="161">
        <v>122.937</v>
      </c>
      <c r="CE41" s="162"/>
      <c r="CF41" s="161">
        <v>-121.3565</v>
      </c>
      <c r="CG41" s="161">
        <v>-120.30159999999999</v>
      </c>
      <c r="CH41" s="161">
        <v>1.988</v>
      </c>
      <c r="CI41" s="162"/>
      <c r="CJ41" s="162"/>
      <c r="CK41" s="162"/>
      <c r="CL41" s="161">
        <v>221.5</v>
      </c>
      <c r="CM41" s="162"/>
      <c r="CN41" s="161">
        <v>-16.37</v>
      </c>
      <c r="CO41" s="161">
        <v>75.278000000000006</v>
      </c>
      <c r="CP41" s="161">
        <v>73.064700000000002</v>
      </c>
      <c r="CQ41" s="161">
        <v>74.630499999999998</v>
      </c>
      <c r="CR41" s="161">
        <v>-14.242100000000001</v>
      </c>
      <c r="CS41" s="161">
        <v>-13.612399999999999</v>
      </c>
      <c r="CT41" s="161">
        <v>15.287699999999999</v>
      </c>
      <c r="CU41" s="161">
        <v>-62.615299999999998</v>
      </c>
      <c r="CV41" s="161">
        <v>23.176200000000001</v>
      </c>
      <c r="CW41" s="161">
        <v>13.0289</v>
      </c>
      <c r="CX41" s="161">
        <v>87.13</v>
      </c>
      <c r="CY41" s="161">
        <v>45.39</v>
      </c>
      <c r="CZ41" s="161">
        <v>66.804199999999994</v>
      </c>
      <c r="DA41" s="161">
        <v>62.846400000000003</v>
      </c>
      <c r="DB41" s="161">
        <v>-34.06</v>
      </c>
      <c r="DC41" s="161">
        <v>-7.1885000000000003</v>
      </c>
      <c r="DD41" s="162"/>
      <c r="DE41" s="162"/>
      <c r="DF41" s="161">
        <v>-93.864599999999996</v>
      </c>
      <c r="DG41" s="161">
        <v>-11.272399999999999</v>
      </c>
      <c r="DH41" s="161">
        <v>-20.822199999999999</v>
      </c>
      <c r="DI41" s="161">
        <v>-115.7</v>
      </c>
      <c r="DJ41" s="161">
        <v>-116.9</v>
      </c>
      <c r="DK41" s="161">
        <v>18.2895</v>
      </c>
      <c r="DL41" s="162"/>
      <c r="DM41" s="161">
        <v>68.582999999999998</v>
      </c>
      <c r="DN41" s="162"/>
      <c r="DO41" s="161">
        <v>64.38</v>
      </c>
      <c r="DP41" s="161">
        <v>-10.5</v>
      </c>
      <c r="DQ41" s="161">
        <v>41.725999999999999</v>
      </c>
      <c r="DR41" s="161">
        <v>93.727800000000002</v>
      </c>
      <c r="DS41" s="161">
        <v>-26.58</v>
      </c>
      <c r="DT41" s="161">
        <v>-26.91</v>
      </c>
      <c r="DU41" s="161">
        <v>112.93</v>
      </c>
      <c r="DV41" s="161">
        <v>52.28</v>
      </c>
      <c r="DW41" s="161">
        <v>93.490899999999996</v>
      </c>
      <c r="DX41" s="161">
        <v>92.127300000000005</v>
      </c>
      <c r="DY41" s="161">
        <v>-56.323399999999999</v>
      </c>
      <c r="DZ41" s="161">
        <v>-54.045499999999997</v>
      </c>
      <c r="EA41" s="161">
        <v>224.38669999999999</v>
      </c>
      <c r="EB41" s="161">
        <v>159.46799999999999</v>
      </c>
      <c r="EC41" s="161">
        <v>153.7645</v>
      </c>
      <c r="ED41" s="161">
        <v>156.90430000000001</v>
      </c>
      <c r="EE41" s="161">
        <v>48.535400000000003</v>
      </c>
      <c r="EF41" s="161">
        <v>34.690800000000003</v>
      </c>
      <c r="EG41" s="161">
        <v>-24.234000000000002</v>
      </c>
      <c r="EH41" s="161">
        <v>297.01870000000002</v>
      </c>
      <c r="EI41" s="161">
        <v>25.367699999999999</v>
      </c>
      <c r="EJ41" s="162"/>
      <c r="EK41" s="161">
        <v>-36.601599999999998</v>
      </c>
      <c r="EL41" s="161">
        <v>-33.847499999999997</v>
      </c>
      <c r="EM41" s="161">
        <v>37.7562</v>
      </c>
      <c r="EN41" s="161">
        <v>-7.1555</v>
      </c>
      <c r="EO41" s="161">
        <v>-6.5900999999999996</v>
      </c>
      <c r="EP41" s="161">
        <v>38.448</v>
      </c>
      <c r="EQ41" s="161">
        <v>-63.067500000000003</v>
      </c>
      <c r="ER41" s="161">
        <v>-63.349899999999998</v>
      </c>
      <c r="ES41" s="161">
        <v>3.9759000000000002</v>
      </c>
      <c r="ET41" s="161">
        <v>7.61</v>
      </c>
      <c r="EU41" s="161">
        <v>-3.9</v>
      </c>
      <c r="EV41" s="161">
        <v>101.2</v>
      </c>
      <c r="EW41" s="161">
        <v>15.9755</v>
      </c>
      <c r="EX41" s="161">
        <v>-80.465299999999999</v>
      </c>
      <c r="EY41" s="161">
        <v>-38.535499999999999</v>
      </c>
      <c r="EZ41" s="161">
        <v>-37.609900000000003</v>
      </c>
      <c r="FA41" s="161">
        <v>10.9094</v>
      </c>
      <c r="FB41" s="161">
        <v>-31.776</v>
      </c>
      <c r="FC41" s="161">
        <v>0</v>
      </c>
      <c r="FD41" s="161">
        <v>23.642499999999998</v>
      </c>
      <c r="FE41" s="162"/>
      <c r="FF41" s="161">
        <v>23.1006</v>
      </c>
      <c r="FG41" s="161">
        <v>41.257800000000003</v>
      </c>
      <c r="FH41" s="161">
        <v>42.098199999999999</v>
      </c>
      <c r="FI41" s="161">
        <v>40.464199999999998</v>
      </c>
      <c r="FJ41" s="161">
        <v>78.871899999999997</v>
      </c>
      <c r="FK41" s="161">
        <v>79.206800000000001</v>
      </c>
      <c r="FL41" s="161">
        <v>-97.626999999999995</v>
      </c>
      <c r="FM41" s="161">
        <v>57.874299999999998</v>
      </c>
      <c r="FN41" s="161">
        <v>57.5839</v>
      </c>
      <c r="FO41" s="161">
        <v>-87.763900000000007</v>
      </c>
      <c r="FP41" s="161">
        <v>-81.418899999999994</v>
      </c>
      <c r="FQ41" s="161">
        <v>-14.390499999999999</v>
      </c>
      <c r="FR41" s="161">
        <v>-13.27</v>
      </c>
      <c r="FS41" s="161">
        <v>14.5809</v>
      </c>
      <c r="FT41" s="161">
        <v>1.1440999999999999</v>
      </c>
      <c r="FU41" s="161">
        <v>-9.75</v>
      </c>
      <c r="FV41" s="161">
        <v>14.41</v>
      </c>
      <c r="FW41" s="161">
        <v>-15.1274</v>
      </c>
      <c r="FX41" s="162"/>
      <c r="FY41" s="161">
        <v>-4.1280000000000001</v>
      </c>
      <c r="FZ41" s="161">
        <v>0.94899999999999995</v>
      </c>
      <c r="GA41" s="162"/>
      <c r="GB41" s="161">
        <v>45.44</v>
      </c>
      <c r="GC41" s="161">
        <v>84.102500000000006</v>
      </c>
      <c r="GD41" s="161">
        <v>89.064899999999994</v>
      </c>
      <c r="GE41" s="161">
        <v>13.98</v>
      </c>
      <c r="GF41" s="161">
        <v>92.401899999999998</v>
      </c>
      <c r="GG41" s="161">
        <v>24</v>
      </c>
      <c r="GH41" s="161">
        <v>-17.729099999999999</v>
      </c>
      <c r="GI41" s="161">
        <v>3.7046999999999999</v>
      </c>
      <c r="GJ41" s="161">
        <v>4.1630000000000003</v>
      </c>
      <c r="GK41" s="161">
        <v>2.1398999999999999</v>
      </c>
      <c r="GL41" s="162"/>
      <c r="GM41" s="162"/>
      <c r="GN41" s="162"/>
      <c r="GO41" s="161">
        <v>-35.1355</v>
      </c>
      <c r="GP41" s="161">
        <v>19.271899999999999</v>
      </c>
      <c r="GQ41" s="161">
        <v>36.6937</v>
      </c>
      <c r="GR41" s="161">
        <v>45.231000000000002</v>
      </c>
      <c r="GS41" s="161">
        <v>47.301499999999997</v>
      </c>
      <c r="GT41" s="161">
        <v>-162.12719999999999</v>
      </c>
      <c r="GU41" s="161">
        <v>-29.1938</v>
      </c>
      <c r="GV41" s="161">
        <v>29.2376</v>
      </c>
      <c r="GW41" s="161">
        <v>-55.452800000000003</v>
      </c>
      <c r="GX41" s="161">
        <v>9.6716999999999995</v>
      </c>
      <c r="GY41" s="161">
        <v>14.602499999999999</v>
      </c>
      <c r="GZ41" s="161">
        <v>14.0831</v>
      </c>
      <c r="HA41" s="161">
        <v>11</v>
      </c>
      <c r="HB41" s="161">
        <v>102.1726</v>
      </c>
      <c r="HC41" s="161">
        <v>101.8291</v>
      </c>
      <c r="HD41" s="161">
        <v>173.1</v>
      </c>
      <c r="HE41" s="161">
        <v>-174.9622</v>
      </c>
      <c r="HF41" s="161">
        <v>-409.35509999999999</v>
      </c>
      <c r="HG41" s="161">
        <v>415.61989999999997</v>
      </c>
      <c r="HH41" s="161">
        <v>158.20920000000001</v>
      </c>
      <c r="HI41" s="161">
        <v>-100.5874</v>
      </c>
      <c r="HJ41" s="161">
        <v>-98.511799999999994</v>
      </c>
      <c r="HK41" s="161">
        <v>-56.887099999999997</v>
      </c>
      <c r="HL41" s="161">
        <v>-49.144100000000002</v>
      </c>
      <c r="HM41" s="161">
        <v>84.139899999999997</v>
      </c>
      <c r="HN41" s="161">
        <v>82.328000000000003</v>
      </c>
      <c r="HO41" s="161">
        <v>-31.473800000000001</v>
      </c>
      <c r="HP41" s="161">
        <v>-31.921800000000001</v>
      </c>
      <c r="HQ41" s="161">
        <v>20.91</v>
      </c>
      <c r="HR41" s="161">
        <v>20.020099999999999</v>
      </c>
      <c r="HS41" s="161">
        <v>-24.692299999999999</v>
      </c>
      <c r="HT41" s="161">
        <v>-22.377800000000001</v>
      </c>
      <c r="HU41" s="161">
        <v>77.28</v>
      </c>
      <c r="HV41" s="161">
        <v>77.400000000000006</v>
      </c>
      <c r="HW41" s="161">
        <v>-13.9</v>
      </c>
      <c r="HX41" s="161">
        <v>-15.1</v>
      </c>
      <c r="HY41" s="161">
        <v>22.252400000000002</v>
      </c>
      <c r="HZ41" s="161">
        <v>-37.04</v>
      </c>
      <c r="IA41" s="161">
        <v>-291.75200000000001</v>
      </c>
      <c r="IB41" s="161">
        <v>83.539199999999994</v>
      </c>
      <c r="IC41" s="161">
        <v>83.391599999999997</v>
      </c>
      <c r="ID41" s="161">
        <v>17.899999999999999</v>
      </c>
      <c r="IE41" s="161">
        <v>-54.7</v>
      </c>
      <c r="IF41" s="161">
        <v>-18.899999999999999</v>
      </c>
      <c r="IG41" s="161">
        <v>-18.600000000000001</v>
      </c>
      <c r="IH41" s="161">
        <v>1.3848</v>
      </c>
      <c r="II41" s="161">
        <v>1.2305999999999999</v>
      </c>
      <c r="IJ41" s="161">
        <v>-155.5523</v>
      </c>
      <c r="IK41" s="161">
        <v>10.629</v>
      </c>
      <c r="IL41" s="161">
        <v>174.84270000000001</v>
      </c>
      <c r="IM41" s="161">
        <v>214.2758</v>
      </c>
      <c r="IN41" s="162"/>
      <c r="IO41" s="161">
        <v>-210.79300000000001</v>
      </c>
      <c r="IP41" s="161">
        <v>212.33240000000001</v>
      </c>
      <c r="IQ41" s="161">
        <v>-170.7</v>
      </c>
      <c r="IR41" s="161">
        <v>-61.449100000000001</v>
      </c>
      <c r="IS41" s="161">
        <v>-211.16650000000001</v>
      </c>
      <c r="IT41" s="161">
        <v>138.8364</v>
      </c>
      <c r="IU41" s="161">
        <v>139.9991</v>
      </c>
      <c r="IV41" s="161">
        <v>175.96850000000001</v>
      </c>
      <c r="IW41" s="161">
        <v>-166.98699999999999</v>
      </c>
      <c r="IX41" s="161">
        <v>61.797400000000003</v>
      </c>
      <c r="IY41" s="161">
        <v>-97.334100000000007</v>
      </c>
      <c r="IZ41" s="161">
        <v>102.07089999999999</v>
      </c>
      <c r="JA41" s="161">
        <v>-7.5408999999999997</v>
      </c>
      <c r="JB41" s="162"/>
      <c r="JC41" s="161">
        <v>6.16</v>
      </c>
      <c r="JD41" s="161">
        <v>7.2530000000000001</v>
      </c>
      <c r="JE41" s="161">
        <v>7.2539999999999996</v>
      </c>
      <c r="JF41" s="161">
        <v>-6.4</v>
      </c>
      <c r="JG41" s="161">
        <v>-18.079999999999998</v>
      </c>
      <c r="JH41" s="162"/>
      <c r="JI41" s="161">
        <v>19.807700000000001</v>
      </c>
      <c r="JJ41" s="161">
        <v>-8.5251999999999999</v>
      </c>
      <c r="JK41" s="161">
        <v>-39.552900000000001</v>
      </c>
      <c r="JL41" s="161">
        <v>3</v>
      </c>
      <c r="JM41" s="161">
        <v>8.6859999999999999</v>
      </c>
      <c r="JN41" s="161">
        <v>10.569000000000001</v>
      </c>
      <c r="JO41" s="161">
        <v>11.345800000000001</v>
      </c>
      <c r="JP41" s="161">
        <v>13.581200000000001</v>
      </c>
      <c r="JQ41" s="161">
        <v>54.451300000000003</v>
      </c>
      <c r="JR41" s="161">
        <v>51.456499999999998</v>
      </c>
      <c r="JS41" s="161">
        <v>54.695799999999998</v>
      </c>
      <c r="JT41" s="162"/>
      <c r="JU41" s="161">
        <v>58.1</v>
      </c>
      <c r="JV41" s="161">
        <v>12.561400000000001</v>
      </c>
      <c r="JW41" s="161">
        <v>8.4</v>
      </c>
      <c r="JX41" s="162"/>
      <c r="JY41" s="161">
        <v>-51.836100000000002</v>
      </c>
      <c r="JZ41" s="161">
        <v>79.917900000000003</v>
      </c>
      <c r="KA41" s="161">
        <v>58.815300000000001</v>
      </c>
      <c r="KB41" s="161">
        <v>-51.8001</v>
      </c>
      <c r="KC41" s="161">
        <v>-79.895499999999998</v>
      </c>
      <c r="KD41" s="161">
        <v>48.741199999999999</v>
      </c>
      <c r="KE41" s="161">
        <v>30.206800000000001</v>
      </c>
      <c r="KF41" s="161">
        <v>-65.2</v>
      </c>
      <c r="KG41" s="161">
        <v>65</v>
      </c>
      <c r="KH41" s="161">
        <v>-252.9391</v>
      </c>
      <c r="KI41" s="161">
        <v>373.46199999999999</v>
      </c>
    </row>
    <row r="42" spans="1:295" ht="18" customHeight="1" x14ac:dyDescent="0.25">
      <c r="A42" s="159" t="s">
        <v>66</v>
      </c>
      <c r="B42" s="159" t="s">
        <v>839</v>
      </c>
      <c r="C42" s="163">
        <v>0</v>
      </c>
      <c r="D42" s="164">
        <v>17.167400000000001</v>
      </c>
      <c r="E42" s="165"/>
      <c r="F42" s="164">
        <v>10.2776</v>
      </c>
      <c r="G42" s="164">
        <v>17.073899999999998</v>
      </c>
      <c r="H42" s="165"/>
      <c r="I42" s="164">
        <v>56.287100000000002</v>
      </c>
      <c r="J42" s="164">
        <v>-101.2851</v>
      </c>
      <c r="K42" s="164">
        <v>60.572699999999998</v>
      </c>
      <c r="L42" s="164">
        <v>30.557099999999998</v>
      </c>
      <c r="M42" s="165"/>
      <c r="N42" s="164">
        <v>0</v>
      </c>
      <c r="O42" s="164">
        <v>-66.95</v>
      </c>
      <c r="P42" s="164">
        <v>61.6</v>
      </c>
      <c r="Q42" s="164">
        <v>17.388000000000002</v>
      </c>
      <c r="R42" s="164">
        <v>-59.4</v>
      </c>
      <c r="S42" s="164">
        <v>13.2691</v>
      </c>
      <c r="T42" s="164">
        <v>62.949399999999997</v>
      </c>
      <c r="U42" s="164">
        <v>13.1496</v>
      </c>
      <c r="V42" s="164">
        <v>13.3742</v>
      </c>
      <c r="W42" s="164">
        <v>21.838899999999999</v>
      </c>
      <c r="X42" s="164">
        <v>16.263000000000002</v>
      </c>
      <c r="Y42" s="164">
        <v>0.1021</v>
      </c>
      <c r="Z42" s="164">
        <v>2.4607000000000001</v>
      </c>
      <c r="AA42" s="165"/>
      <c r="AB42" s="165"/>
      <c r="AC42" s="164">
        <v>-71.319999999999993</v>
      </c>
      <c r="AD42" s="164">
        <v>-71.38</v>
      </c>
      <c r="AE42" s="165"/>
      <c r="AF42" s="164">
        <v>0</v>
      </c>
      <c r="AG42" s="164">
        <v>66</v>
      </c>
      <c r="AH42" s="164">
        <v>6.1429999999999998</v>
      </c>
      <c r="AI42" s="164">
        <v>0.157</v>
      </c>
      <c r="AJ42" s="163">
        <v>0</v>
      </c>
      <c r="AK42" s="164">
        <v>-58.58</v>
      </c>
      <c r="AL42" s="164">
        <v>-68.16</v>
      </c>
      <c r="AM42" s="164">
        <v>58.85</v>
      </c>
      <c r="AN42" s="164">
        <v>59.15</v>
      </c>
      <c r="AO42" s="164">
        <v>14.729699999999999</v>
      </c>
      <c r="AP42" s="164">
        <v>9.2303999999999995</v>
      </c>
      <c r="AQ42" s="164">
        <v>72.703999999999994</v>
      </c>
      <c r="AR42" s="164">
        <v>75.395799999999994</v>
      </c>
      <c r="AS42" s="164">
        <v>30.3475</v>
      </c>
      <c r="AT42" s="164">
        <v>-49.698900000000002</v>
      </c>
      <c r="AU42" s="164">
        <v>-49.487499999999997</v>
      </c>
      <c r="AV42" s="164">
        <v>8.6995000000000005</v>
      </c>
      <c r="AW42" s="164">
        <v>8.4936000000000007</v>
      </c>
      <c r="AX42" s="164">
        <v>75.1511</v>
      </c>
      <c r="AY42" s="164">
        <v>75.418999999999997</v>
      </c>
      <c r="AZ42" s="164">
        <v>-20.408899999999999</v>
      </c>
      <c r="BA42" s="164">
        <v>-22.3096</v>
      </c>
      <c r="BB42" s="164">
        <v>-390.00299999999999</v>
      </c>
      <c r="BC42" s="164">
        <v>-15.131</v>
      </c>
      <c r="BD42" s="164">
        <v>-14.1</v>
      </c>
      <c r="BE42" s="164">
        <v>-14</v>
      </c>
      <c r="BF42" s="164">
        <v>56.616799999999998</v>
      </c>
      <c r="BG42" s="164">
        <v>54.961199999999998</v>
      </c>
      <c r="BH42" s="164">
        <v>-1.772</v>
      </c>
      <c r="BI42" s="165"/>
      <c r="BJ42" s="164">
        <v>-30.560500000000001</v>
      </c>
      <c r="BK42" s="164">
        <v>10.296200000000001</v>
      </c>
      <c r="BL42" s="164">
        <v>7.9695</v>
      </c>
      <c r="BM42" s="164">
        <v>5.3956999999999997</v>
      </c>
      <c r="BN42" s="164">
        <v>430.00569999999999</v>
      </c>
      <c r="BO42" s="164">
        <v>122.13500000000001</v>
      </c>
      <c r="BP42" s="164">
        <v>121.95189999999999</v>
      </c>
      <c r="BQ42" s="164">
        <v>-343.87650000000002</v>
      </c>
      <c r="BR42" s="164">
        <v>528.24760000000003</v>
      </c>
      <c r="BS42" s="165"/>
      <c r="BT42" s="164">
        <v>-115.0184</v>
      </c>
      <c r="BU42" s="164">
        <v>115.85720000000001</v>
      </c>
      <c r="BV42" s="164">
        <v>113.4276</v>
      </c>
      <c r="BW42" s="165"/>
      <c r="BX42" s="164">
        <v>35.380000000000003</v>
      </c>
      <c r="BY42" s="165"/>
      <c r="BZ42" s="164">
        <v>104.15</v>
      </c>
      <c r="CA42" s="164">
        <v>-78.092799999999997</v>
      </c>
      <c r="CB42" s="164">
        <v>-78.226799999999997</v>
      </c>
      <c r="CC42" s="164">
        <v>116.0514</v>
      </c>
      <c r="CD42" s="164">
        <v>115.76560000000001</v>
      </c>
      <c r="CE42" s="165"/>
      <c r="CF42" s="164">
        <v>-107.709</v>
      </c>
      <c r="CG42" s="164">
        <v>-107.8686</v>
      </c>
      <c r="CH42" s="164">
        <v>1.7245999999999999</v>
      </c>
      <c r="CI42" s="165"/>
      <c r="CJ42" s="165"/>
      <c r="CK42" s="165"/>
      <c r="CL42" s="164">
        <v>212</v>
      </c>
      <c r="CM42" s="165"/>
      <c r="CN42" s="164">
        <v>-16.59</v>
      </c>
      <c r="CO42" s="164">
        <v>79.643799999999999</v>
      </c>
      <c r="CP42" s="164">
        <v>76.435500000000005</v>
      </c>
      <c r="CQ42" s="164">
        <v>77.552300000000002</v>
      </c>
      <c r="CR42" s="164">
        <v>-8.9969000000000001</v>
      </c>
      <c r="CS42" s="164">
        <v>-9.1188000000000002</v>
      </c>
      <c r="CT42" s="164">
        <v>13.314</v>
      </c>
      <c r="CU42" s="164">
        <v>-63.904200000000003</v>
      </c>
      <c r="CV42" s="164">
        <v>19.210999999999999</v>
      </c>
      <c r="CW42" s="164">
        <v>13.242100000000001</v>
      </c>
      <c r="CX42" s="164">
        <v>85.85</v>
      </c>
      <c r="CY42" s="164">
        <v>44.36</v>
      </c>
      <c r="CZ42" s="164">
        <v>65.397900000000007</v>
      </c>
      <c r="DA42" s="164">
        <v>60.649099999999997</v>
      </c>
      <c r="DB42" s="164">
        <v>-34.130000000000003</v>
      </c>
      <c r="DC42" s="164">
        <v>-6.6355000000000004</v>
      </c>
      <c r="DD42" s="165"/>
      <c r="DE42" s="165"/>
      <c r="DF42" s="164">
        <v>-80.7346</v>
      </c>
      <c r="DG42" s="164">
        <v>-9.6936999999999998</v>
      </c>
      <c r="DH42" s="164">
        <v>-20.853200000000001</v>
      </c>
      <c r="DI42" s="164">
        <v>-118.4</v>
      </c>
      <c r="DJ42" s="164">
        <v>-116.6</v>
      </c>
      <c r="DK42" s="164">
        <v>17.558900000000001</v>
      </c>
      <c r="DL42" s="165"/>
      <c r="DM42" s="164">
        <v>66.704400000000007</v>
      </c>
      <c r="DN42" s="165"/>
      <c r="DO42" s="164">
        <v>63.72</v>
      </c>
      <c r="DP42" s="164">
        <v>-10.01</v>
      </c>
      <c r="DQ42" s="164">
        <v>39.9435</v>
      </c>
      <c r="DR42" s="164">
        <v>80.739599999999996</v>
      </c>
      <c r="DS42" s="164">
        <v>-27.24</v>
      </c>
      <c r="DT42" s="164">
        <v>-27.56</v>
      </c>
      <c r="DU42" s="164">
        <v>116.68</v>
      </c>
      <c r="DV42" s="164">
        <v>51.54</v>
      </c>
      <c r="DW42" s="164">
        <v>82.018199999999993</v>
      </c>
      <c r="DX42" s="164">
        <v>80.0364</v>
      </c>
      <c r="DY42" s="164">
        <v>-57.107900000000001</v>
      </c>
      <c r="DZ42" s="164">
        <v>-55.636400000000002</v>
      </c>
      <c r="EA42" s="164">
        <v>216.54470000000001</v>
      </c>
      <c r="EB42" s="164">
        <v>151.7534</v>
      </c>
      <c r="EC42" s="164">
        <v>146.48400000000001</v>
      </c>
      <c r="ED42" s="164">
        <v>147.65369999999999</v>
      </c>
      <c r="EE42" s="164">
        <v>44.432600000000001</v>
      </c>
      <c r="EF42" s="164">
        <v>29.748899999999999</v>
      </c>
      <c r="EG42" s="164">
        <v>-24.044</v>
      </c>
      <c r="EH42" s="164">
        <v>355.3322</v>
      </c>
      <c r="EI42" s="164">
        <v>37.883099999999999</v>
      </c>
      <c r="EJ42" s="165"/>
      <c r="EK42" s="164">
        <v>-34.631700000000002</v>
      </c>
      <c r="EL42" s="164">
        <v>-32.093299999999999</v>
      </c>
      <c r="EM42" s="164">
        <v>38.983199999999997</v>
      </c>
      <c r="EN42" s="164">
        <v>-8.7004000000000001</v>
      </c>
      <c r="EO42" s="164">
        <v>-8.2736000000000001</v>
      </c>
      <c r="EP42" s="164">
        <v>27.696000000000002</v>
      </c>
      <c r="EQ42" s="164">
        <v>-59.080300000000001</v>
      </c>
      <c r="ER42" s="164">
        <v>-59.9621</v>
      </c>
      <c r="ES42" s="164">
        <v>8.1821999999999999</v>
      </c>
      <c r="ET42" s="164">
        <v>0</v>
      </c>
      <c r="EU42" s="164">
        <v>-3.82</v>
      </c>
      <c r="EV42" s="164">
        <v>1</v>
      </c>
      <c r="EW42" s="164">
        <v>15.584199999999999</v>
      </c>
      <c r="EX42" s="164">
        <v>-81.917599999999993</v>
      </c>
      <c r="EY42" s="164">
        <v>-39.330800000000004</v>
      </c>
      <c r="EZ42" s="164">
        <v>-38.308199999999999</v>
      </c>
      <c r="FA42" s="164">
        <v>11.7163</v>
      </c>
      <c r="FB42" s="164">
        <v>-27.6419</v>
      </c>
      <c r="FC42" s="164">
        <v>-7.5270000000000001</v>
      </c>
      <c r="FD42" s="164">
        <v>23.9772</v>
      </c>
      <c r="FE42" s="165"/>
      <c r="FF42" s="164">
        <v>23.7121</v>
      </c>
      <c r="FG42" s="164">
        <v>42.097299999999997</v>
      </c>
      <c r="FH42" s="164">
        <v>42.313600000000001</v>
      </c>
      <c r="FI42" s="164">
        <v>40.136699999999998</v>
      </c>
      <c r="FJ42" s="164">
        <v>76.862399999999994</v>
      </c>
      <c r="FK42" s="164">
        <v>77.364800000000002</v>
      </c>
      <c r="FL42" s="164">
        <v>-102.1484</v>
      </c>
      <c r="FM42" s="164">
        <v>58.794800000000002</v>
      </c>
      <c r="FN42" s="164">
        <v>58.862699999999997</v>
      </c>
      <c r="FO42" s="164">
        <v>-92.654499999999999</v>
      </c>
      <c r="FP42" s="164">
        <v>-87.645499999999998</v>
      </c>
      <c r="FQ42" s="164">
        <v>-13.1234</v>
      </c>
      <c r="FR42" s="164">
        <v>-14.99</v>
      </c>
      <c r="FS42" s="164">
        <v>13.5604</v>
      </c>
      <c r="FT42" s="164">
        <v>1.1246</v>
      </c>
      <c r="FU42" s="164">
        <v>-8.9600000000000009</v>
      </c>
      <c r="FV42" s="164">
        <v>13.66</v>
      </c>
      <c r="FW42" s="164">
        <v>-13.130800000000001</v>
      </c>
      <c r="FX42" s="165"/>
      <c r="FY42" s="164">
        <v>-3.9430000000000001</v>
      </c>
      <c r="FZ42" s="164">
        <v>1.028</v>
      </c>
      <c r="GA42" s="165"/>
      <c r="GB42" s="164">
        <v>45.18</v>
      </c>
      <c r="GC42" s="164">
        <v>88.904300000000006</v>
      </c>
      <c r="GD42" s="164">
        <v>94.356200000000001</v>
      </c>
      <c r="GE42" s="164">
        <v>14.58</v>
      </c>
      <c r="GF42" s="164">
        <v>92.364599999999996</v>
      </c>
      <c r="GG42" s="164">
        <v>23.3</v>
      </c>
      <c r="GH42" s="164">
        <v>-16.999500000000001</v>
      </c>
      <c r="GI42" s="164">
        <v>3.6694</v>
      </c>
      <c r="GJ42" s="164">
        <v>4.0014000000000003</v>
      </c>
      <c r="GK42" s="164">
        <v>2.1532</v>
      </c>
      <c r="GL42" s="165"/>
      <c r="GM42" s="165"/>
      <c r="GN42" s="165"/>
      <c r="GO42" s="164">
        <v>-34.384300000000003</v>
      </c>
      <c r="GP42" s="164">
        <v>17.053000000000001</v>
      </c>
      <c r="GQ42" s="164">
        <v>35.888599999999997</v>
      </c>
      <c r="GR42" s="164">
        <v>43.291499999999999</v>
      </c>
      <c r="GS42" s="164">
        <v>46.182699999999997</v>
      </c>
      <c r="GT42" s="164">
        <v>-157.04929999999999</v>
      </c>
      <c r="GU42" s="164">
        <v>-28.712700000000002</v>
      </c>
      <c r="GV42" s="164">
        <v>28.878299999999999</v>
      </c>
      <c r="GW42" s="164">
        <v>-55.150100000000002</v>
      </c>
      <c r="GX42" s="165"/>
      <c r="GY42" s="164">
        <v>14.797800000000001</v>
      </c>
      <c r="GZ42" s="164">
        <v>14.367900000000001</v>
      </c>
      <c r="HA42" s="165"/>
      <c r="HB42" s="164">
        <v>103.9811</v>
      </c>
      <c r="HC42" s="164">
        <v>102.91</v>
      </c>
      <c r="HD42" s="164">
        <v>133.30000000000001</v>
      </c>
      <c r="HE42" s="164">
        <v>-132.4982</v>
      </c>
      <c r="HF42" s="164">
        <v>-367.2328</v>
      </c>
      <c r="HG42" s="164">
        <v>366.91160000000002</v>
      </c>
      <c r="HH42" s="164">
        <v>220.48159999999999</v>
      </c>
      <c r="HI42" s="164">
        <v>-100.262</v>
      </c>
      <c r="HJ42" s="164">
        <v>-99.861099999999993</v>
      </c>
      <c r="HK42" s="164">
        <v>-59.880099999999999</v>
      </c>
      <c r="HL42" s="164">
        <v>-51.023800000000001</v>
      </c>
      <c r="HM42" s="164">
        <v>79.044899999999998</v>
      </c>
      <c r="HN42" s="164">
        <v>79.244200000000006</v>
      </c>
      <c r="HO42" s="165"/>
      <c r="HP42" s="165"/>
      <c r="HQ42" s="164">
        <v>16.5594</v>
      </c>
      <c r="HR42" s="164">
        <v>16.5045</v>
      </c>
      <c r="HS42" s="164">
        <v>-46.571599999999997</v>
      </c>
      <c r="HT42" s="164">
        <v>-46.469900000000003</v>
      </c>
      <c r="HU42" s="164">
        <v>79.510000000000005</v>
      </c>
      <c r="HV42" s="164">
        <v>78.33</v>
      </c>
      <c r="HW42" s="164">
        <v>-17</v>
      </c>
      <c r="HX42" s="164">
        <v>-16.600000000000001</v>
      </c>
      <c r="HY42" s="164">
        <v>21.944800000000001</v>
      </c>
      <c r="HZ42" s="164">
        <v>13.92</v>
      </c>
      <c r="IA42" s="164">
        <v>-308.77460000000002</v>
      </c>
      <c r="IB42" s="164">
        <v>84.989400000000003</v>
      </c>
      <c r="IC42" s="164">
        <v>84.236800000000002</v>
      </c>
      <c r="ID42" s="164">
        <v>17.899999999999999</v>
      </c>
      <c r="IE42" s="164">
        <v>-57</v>
      </c>
      <c r="IF42" s="164">
        <v>-15.6</v>
      </c>
      <c r="IG42" s="164">
        <v>-14.9</v>
      </c>
      <c r="IH42" s="164">
        <v>1.3848</v>
      </c>
      <c r="II42" s="164">
        <v>1.3213999999999999</v>
      </c>
      <c r="IJ42" s="164">
        <v>-216.27099999999999</v>
      </c>
      <c r="IK42" s="164">
        <v>-13.399699999999999</v>
      </c>
      <c r="IL42" s="164">
        <v>208.3648</v>
      </c>
      <c r="IM42" s="164">
        <v>261.28640000000001</v>
      </c>
      <c r="IN42" s="165"/>
      <c r="IO42" s="164">
        <v>-251.34270000000001</v>
      </c>
      <c r="IP42" s="164">
        <v>252.94739999999999</v>
      </c>
      <c r="IQ42" s="164">
        <v>-160.85820000000001</v>
      </c>
      <c r="IR42" s="164">
        <v>-68.906899999999993</v>
      </c>
      <c r="IS42" s="164">
        <v>-246.33959999999999</v>
      </c>
      <c r="IT42" s="164">
        <v>132.88749999999999</v>
      </c>
      <c r="IU42" s="164">
        <v>131.7979</v>
      </c>
      <c r="IV42" s="164">
        <v>164.6163</v>
      </c>
      <c r="IW42" s="164">
        <v>-200.65649999999999</v>
      </c>
      <c r="IX42" s="164">
        <v>64.483999999999995</v>
      </c>
      <c r="IY42" s="164">
        <v>-126.49079999999999</v>
      </c>
      <c r="IZ42" s="164">
        <v>128.37710000000001</v>
      </c>
      <c r="JA42" s="164">
        <v>-7.8841999999999999</v>
      </c>
      <c r="JB42" s="165"/>
      <c r="JC42" s="164">
        <v>0.56000000000000005</v>
      </c>
      <c r="JD42" s="164">
        <v>7.3479999999999999</v>
      </c>
      <c r="JE42" s="164">
        <v>7.3369999999999997</v>
      </c>
      <c r="JF42" s="164">
        <v>0</v>
      </c>
      <c r="JG42" s="164">
        <v>-22.8</v>
      </c>
      <c r="JH42" s="165"/>
      <c r="JI42" s="164">
        <v>25.111799999999999</v>
      </c>
      <c r="JJ42" s="164">
        <v>-6.3859000000000004</v>
      </c>
      <c r="JK42" s="164">
        <v>-38.234499999999997</v>
      </c>
      <c r="JL42" s="164">
        <v>12</v>
      </c>
      <c r="JM42" s="164">
        <v>7.3849999999999998</v>
      </c>
      <c r="JN42" s="164">
        <v>9.5380000000000003</v>
      </c>
      <c r="JO42" s="165"/>
      <c r="JP42" s="164">
        <v>13.575100000000001</v>
      </c>
      <c r="JQ42" s="164">
        <v>52.749000000000002</v>
      </c>
      <c r="JR42" s="164">
        <v>52.700600000000001</v>
      </c>
      <c r="JS42" s="164">
        <v>51.8292</v>
      </c>
      <c r="JT42" s="165"/>
      <c r="JU42" s="164">
        <v>58</v>
      </c>
      <c r="JV42" s="164">
        <v>12.845800000000001</v>
      </c>
      <c r="JW42" s="164">
        <v>8.27</v>
      </c>
      <c r="JX42" s="165"/>
      <c r="JY42" s="164">
        <v>-50.993099999999998</v>
      </c>
      <c r="JZ42" s="164">
        <v>82.326400000000007</v>
      </c>
      <c r="KA42" s="164">
        <v>60.032699999999998</v>
      </c>
      <c r="KB42" s="164">
        <v>-50.008200000000002</v>
      </c>
      <c r="KC42" s="164">
        <v>-81.021299999999997</v>
      </c>
      <c r="KD42" s="164">
        <v>49.7</v>
      </c>
      <c r="KE42" s="164">
        <v>30.833500000000001</v>
      </c>
      <c r="KF42" s="164">
        <v>-64.5</v>
      </c>
      <c r="KG42" s="164">
        <v>64.5</v>
      </c>
      <c r="KH42" s="164">
        <v>-142.8098</v>
      </c>
      <c r="KI42" s="164">
        <v>301.74560000000002</v>
      </c>
    </row>
    <row r="43" spans="1:295" ht="18" customHeight="1" x14ac:dyDescent="0.25">
      <c r="A43" s="159" t="s">
        <v>66</v>
      </c>
      <c r="B43" s="159" t="s">
        <v>840</v>
      </c>
      <c r="C43" s="163">
        <v>0</v>
      </c>
      <c r="D43" s="164">
        <v>16.9742</v>
      </c>
      <c r="E43" s="164">
        <v>-23.273399999999999</v>
      </c>
      <c r="F43" s="164">
        <v>10.7536</v>
      </c>
      <c r="G43" s="164">
        <v>17.852799999999998</v>
      </c>
      <c r="H43" s="165"/>
      <c r="I43" s="164">
        <v>53.468000000000004</v>
      </c>
      <c r="J43" s="164">
        <v>-96.774799999999999</v>
      </c>
      <c r="K43" s="164">
        <v>59.299700000000001</v>
      </c>
      <c r="L43" s="164">
        <v>29.909099999999999</v>
      </c>
      <c r="M43" s="165"/>
      <c r="N43" s="164">
        <v>0</v>
      </c>
      <c r="O43" s="164">
        <v>-63.256</v>
      </c>
      <c r="P43" s="164">
        <v>57.2</v>
      </c>
      <c r="Q43" s="164">
        <v>15.731999999999999</v>
      </c>
      <c r="R43" s="164">
        <v>-57.2</v>
      </c>
      <c r="S43" s="164">
        <v>13.1206</v>
      </c>
      <c r="T43" s="164">
        <v>58.330199999999998</v>
      </c>
      <c r="U43" s="164">
        <v>13.284000000000001</v>
      </c>
      <c r="V43" s="164">
        <v>13.262</v>
      </c>
      <c r="W43" s="164">
        <v>21.816700000000001</v>
      </c>
      <c r="X43" s="164">
        <v>16.900400000000001</v>
      </c>
      <c r="Y43" s="164">
        <v>0.1651</v>
      </c>
      <c r="Z43" s="164">
        <v>2.5971000000000002</v>
      </c>
      <c r="AA43" s="165"/>
      <c r="AB43" s="165"/>
      <c r="AC43" s="164">
        <v>-72.64</v>
      </c>
      <c r="AD43" s="164">
        <v>-72.66</v>
      </c>
      <c r="AE43" s="165"/>
      <c r="AF43" s="164">
        <v>0</v>
      </c>
      <c r="AG43" s="164">
        <v>61.6</v>
      </c>
      <c r="AH43" s="164">
        <v>5.8029999999999999</v>
      </c>
      <c r="AI43" s="164">
        <v>0.155</v>
      </c>
      <c r="AJ43" s="163">
        <v>0</v>
      </c>
      <c r="AK43" s="164">
        <v>-61.19</v>
      </c>
      <c r="AL43" s="164">
        <v>-67.03</v>
      </c>
      <c r="AM43" s="164">
        <v>61.5</v>
      </c>
      <c r="AN43" s="164">
        <v>61.39</v>
      </c>
      <c r="AO43" s="164">
        <v>14.2942</v>
      </c>
      <c r="AP43" s="164">
        <v>9.3531999999999993</v>
      </c>
      <c r="AQ43" s="164">
        <v>73.174199999999999</v>
      </c>
      <c r="AR43" s="164">
        <v>75.624799999999993</v>
      </c>
      <c r="AS43" s="164">
        <v>33.543100000000003</v>
      </c>
      <c r="AT43" s="164">
        <v>-51.708199999999998</v>
      </c>
      <c r="AU43" s="164">
        <v>-51.249499999999998</v>
      </c>
      <c r="AV43" s="164">
        <v>9.9869000000000003</v>
      </c>
      <c r="AW43" s="164">
        <v>9.9476999999999993</v>
      </c>
      <c r="AX43" s="164">
        <v>75.418999999999997</v>
      </c>
      <c r="AY43" s="164">
        <v>77.160499999999999</v>
      </c>
      <c r="AZ43" s="164">
        <v>-18.239999999999998</v>
      </c>
      <c r="BA43" s="164">
        <v>-20.479700000000001</v>
      </c>
      <c r="BB43" s="164">
        <v>-393.11410000000001</v>
      </c>
      <c r="BC43" s="164">
        <v>-15.361599999999999</v>
      </c>
      <c r="BD43" s="164">
        <v>-13.4</v>
      </c>
      <c r="BE43" s="164">
        <v>-13.5</v>
      </c>
      <c r="BF43" s="164">
        <v>57.870800000000003</v>
      </c>
      <c r="BG43" s="164">
        <v>57.2804</v>
      </c>
      <c r="BH43" s="164">
        <v>-1.6623000000000001</v>
      </c>
      <c r="BI43" s="165"/>
      <c r="BJ43" s="164">
        <v>-31.819700000000001</v>
      </c>
      <c r="BK43" s="164">
        <v>9.8438999999999997</v>
      </c>
      <c r="BL43" s="164">
        <v>7.2073999999999998</v>
      </c>
      <c r="BM43" s="164">
        <v>5.0759999999999996</v>
      </c>
      <c r="BN43" s="164">
        <v>435.19380000000001</v>
      </c>
      <c r="BO43" s="164">
        <v>113.4678</v>
      </c>
      <c r="BP43" s="164">
        <v>112.4607</v>
      </c>
      <c r="BQ43" s="164">
        <v>-321.13920000000002</v>
      </c>
      <c r="BR43" s="164">
        <v>519.73710000000005</v>
      </c>
      <c r="BS43" s="165"/>
      <c r="BT43" s="164">
        <v>-129.98840000000001</v>
      </c>
      <c r="BU43" s="164">
        <v>131.10159999999999</v>
      </c>
      <c r="BV43" s="164">
        <v>109.1863</v>
      </c>
      <c r="BW43" s="165"/>
      <c r="BX43" s="164">
        <v>34.61</v>
      </c>
      <c r="BY43" s="165"/>
      <c r="BZ43" s="164">
        <v>102.97</v>
      </c>
      <c r="CA43" s="164">
        <v>-81.1738</v>
      </c>
      <c r="CB43" s="164">
        <v>-81.3078</v>
      </c>
      <c r="CC43" s="164">
        <v>106.0483</v>
      </c>
      <c r="CD43" s="164">
        <v>107.0273</v>
      </c>
      <c r="CE43" s="165"/>
      <c r="CF43" s="164">
        <v>-113.7804</v>
      </c>
      <c r="CG43" s="164">
        <v>-113.5945</v>
      </c>
      <c r="CH43" s="164">
        <v>0.51990000000000003</v>
      </c>
      <c r="CI43" s="165"/>
      <c r="CJ43" s="165"/>
      <c r="CK43" s="165"/>
      <c r="CL43" s="164">
        <v>219</v>
      </c>
      <c r="CM43" s="165"/>
      <c r="CN43" s="164">
        <v>-16.510000000000002</v>
      </c>
      <c r="CO43" s="164">
        <v>76.638800000000003</v>
      </c>
      <c r="CP43" s="164">
        <v>75.337900000000005</v>
      </c>
      <c r="CQ43" s="164">
        <v>75.691699999999997</v>
      </c>
      <c r="CR43" s="164">
        <v>-14.5344</v>
      </c>
      <c r="CS43" s="164">
        <v>-13.8565</v>
      </c>
      <c r="CT43" s="164">
        <v>13.716900000000001</v>
      </c>
      <c r="CU43" s="164">
        <v>-57.425199999999997</v>
      </c>
      <c r="CV43" s="164">
        <v>18.8506</v>
      </c>
      <c r="CW43" s="164">
        <v>13.109400000000001</v>
      </c>
      <c r="CX43" s="164">
        <v>85.11</v>
      </c>
      <c r="CY43" s="164">
        <v>44.72</v>
      </c>
      <c r="CZ43" s="164">
        <v>66.335400000000007</v>
      </c>
      <c r="DA43" s="164">
        <v>62.846400000000003</v>
      </c>
      <c r="DB43" s="164">
        <v>-37.96</v>
      </c>
      <c r="DC43" s="164">
        <v>-6.359</v>
      </c>
      <c r="DD43" s="165"/>
      <c r="DE43" s="165"/>
      <c r="DF43" s="164">
        <v>-93.890500000000003</v>
      </c>
      <c r="DG43" s="164">
        <v>-8.7128999999999994</v>
      </c>
      <c r="DH43" s="164">
        <v>-23.243600000000001</v>
      </c>
      <c r="DI43" s="164">
        <v>-116.4</v>
      </c>
      <c r="DJ43" s="164">
        <v>-115.3</v>
      </c>
      <c r="DK43" s="164">
        <v>17.3721</v>
      </c>
      <c r="DL43" s="164">
        <v>63.876300000000001</v>
      </c>
      <c r="DM43" s="164">
        <v>67.174099999999996</v>
      </c>
      <c r="DN43" s="165"/>
      <c r="DO43" s="164">
        <v>63.06</v>
      </c>
      <c r="DP43" s="164">
        <v>-9.94</v>
      </c>
      <c r="DQ43" s="164">
        <v>39.633499999999998</v>
      </c>
      <c r="DR43" s="164">
        <v>93.545299999999997</v>
      </c>
      <c r="DS43" s="164">
        <v>-26.24</v>
      </c>
      <c r="DT43" s="164">
        <v>-26.54</v>
      </c>
      <c r="DU43" s="164">
        <v>110.34</v>
      </c>
      <c r="DV43" s="164">
        <v>50.99</v>
      </c>
      <c r="DW43" s="164">
        <v>92.890900000000002</v>
      </c>
      <c r="DX43" s="164">
        <v>92.290899999999993</v>
      </c>
      <c r="DY43" s="164">
        <v>-52.0261</v>
      </c>
      <c r="DZ43" s="164">
        <v>-51.381799999999998</v>
      </c>
      <c r="EA43" s="164">
        <v>221.55410000000001</v>
      </c>
      <c r="EB43" s="164">
        <v>159.22710000000001</v>
      </c>
      <c r="EC43" s="164">
        <v>149.88419999999999</v>
      </c>
      <c r="ED43" s="164">
        <v>155.7516</v>
      </c>
      <c r="EE43" s="164">
        <v>49.1036</v>
      </c>
      <c r="EF43" s="164">
        <v>34.299799999999998</v>
      </c>
      <c r="EG43" s="164">
        <v>-23.975000000000001</v>
      </c>
      <c r="EH43" s="164">
        <v>332.40260000000001</v>
      </c>
      <c r="EI43" s="164">
        <v>126.6902</v>
      </c>
      <c r="EJ43" s="165"/>
      <c r="EK43" s="164">
        <v>-32.801099999999998</v>
      </c>
      <c r="EL43" s="164">
        <v>-29.883800000000001</v>
      </c>
      <c r="EM43" s="164">
        <v>32.353400000000001</v>
      </c>
      <c r="EN43" s="164">
        <v>1.4676</v>
      </c>
      <c r="EO43" s="164">
        <v>1.0414000000000001</v>
      </c>
      <c r="EP43" s="164">
        <v>27.696000000000002</v>
      </c>
      <c r="EQ43" s="164">
        <v>-57.996899999999997</v>
      </c>
      <c r="ER43" s="164">
        <v>-59.132899999999999</v>
      </c>
      <c r="ES43" s="164">
        <v>2.5994999999999999</v>
      </c>
      <c r="ET43" s="165"/>
      <c r="EU43" s="164">
        <v>-4</v>
      </c>
      <c r="EV43" s="165"/>
      <c r="EW43" s="164">
        <v>14.5517</v>
      </c>
      <c r="EX43" s="164">
        <v>-58.1203</v>
      </c>
      <c r="EY43" s="164">
        <v>-39.536799999999999</v>
      </c>
      <c r="EZ43" s="164">
        <v>-38.317500000000003</v>
      </c>
      <c r="FA43" s="164">
        <v>10.262600000000001</v>
      </c>
      <c r="FB43" s="164">
        <v>-32.083399999999997</v>
      </c>
      <c r="FC43" s="164">
        <v>0</v>
      </c>
      <c r="FD43" s="164">
        <v>24.805599999999998</v>
      </c>
      <c r="FE43" s="165"/>
      <c r="FF43" s="164">
        <v>24.205300000000001</v>
      </c>
      <c r="FG43" s="164">
        <v>41.858899999999998</v>
      </c>
      <c r="FH43" s="164">
        <v>42.157400000000003</v>
      </c>
      <c r="FI43" s="164">
        <v>40.604799999999997</v>
      </c>
      <c r="FJ43" s="164">
        <v>82.053600000000003</v>
      </c>
      <c r="FK43" s="164">
        <v>82.555999999999997</v>
      </c>
      <c r="FL43" s="164">
        <v>-109.5164</v>
      </c>
      <c r="FM43" s="164">
        <v>54.444899999999997</v>
      </c>
      <c r="FN43" s="164">
        <v>54.969900000000003</v>
      </c>
      <c r="FO43" s="164">
        <v>-94.102400000000003</v>
      </c>
      <c r="FP43" s="164">
        <v>-88.025199999999998</v>
      </c>
      <c r="FQ43" s="164">
        <v>-17.254300000000001</v>
      </c>
      <c r="FR43" s="164">
        <v>-14.29</v>
      </c>
      <c r="FS43" s="164">
        <v>14.864100000000001</v>
      </c>
      <c r="FT43" s="164">
        <v>1.2113</v>
      </c>
      <c r="FU43" s="164">
        <v>-10.029999999999999</v>
      </c>
      <c r="FV43" s="164">
        <v>13.04</v>
      </c>
      <c r="FW43" s="164">
        <v>-17.617799999999999</v>
      </c>
      <c r="FX43" s="165"/>
      <c r="FY43" s="164">
        <v>-4.0640000000000001</v>
      </c>
      <c r="FZ43" s="164">
        <v>0.89400000000000002</v>
      </c>
      <c r="GA43" s="165"/>
      <c r="GB43" s="164">
        <v>44.38</v>
      </c>
      <c r="GC43" s="164">
        <v>88.824799999999996</v>
      </c>
      <c r="GD43" s="164">
        <v>94.5959</v>
      </c>
      <c r="GE43" s="165"/>
      <c r="GF43" s="164">
        <v>90.795199999999994</v>
      </c>
      <c r="GG43" s="164">
        <v>23.1</v>
      </c>
      <c r="GH43" s="164">
        <v>-15.3973</v>
      </c>
      <c r="GI43" s="164">
        <v>3.4483999999999999</v>
      </c>
      <c r="GJ43" s="164">
        <v>4.0670000000000002</v>
      </c>
      <c r="GK43" s="164">
        <v>2.2099000000000002</v>
      </c>
      <c r="GL43" s="165"/>
      <c r="GM43" s="165"/>
      <c r="GN43" s="164">
        <v>-17.215399999999999</v>
      </c>
      <c r="GO43" s="164">
        <v>-34.619100000000003</v>
      </c>
      <c r="GP43" s="164">
        <v>18.285699999999999</v>
      </c>
      <c r="GQ43" s="164">
        <v>35.819200000000002</v>
      </c>
      <c r="GR43" s="164">
        <v>44.307000000000002</v>
      </c>
      <c r="GS43" s="164">
        <v>43.402200000000001</v>
      </c>
      <c r="GT43" s="164">
        <v>-157.57</v>
      </c>
      <c r="GU43" s="164">
        <v>-27.057400000000001</v>
      </c>
      <c r="GV43" s="164">
        <v>27.5124</v>
      </c>
      <c r="GW43" s="164">
        <v>-52.049700000000001</v>
      </c>
      <c r="GX43" s="164">
        <v>11.078099999999999</v>
      </c>
      <c r="GY43" s="164">
        <v>15.316599999999999</v>
      </c>
      <c r="GZ43" s="164">
        <v>14.7582</v>
      </c>
      <c r="HA43" s="164">
        <v>13</v>
      </c>
      <c r="HB43" s="164">
        <v>140.49430000000001</v>
      </c>
      <c r="HC43" s="164">
        <v>140.69380000000001</v>
      </c>
      <c r="HD43" s="164">
        <v>227.6</v>
      </c>
      <c r="HE43" s="164">
        <v>-226.62129999999999</v>
      </c>
      <c r="HF43" s="164">
        <v>-471.95960000000002</v>
      </c>
      <c r="HG43" s="164">
        <v>487.78140000000002</v>
      </c>
      <c r="HH43" s="164">
        <v>362.29969999999997</v>
      </c>
      <c r="HI43" s="164">
        <v>-135.91669999999999</v>
      </c>
      <c r="HJ43" s="164">
        <v>-133.21180000000001</v>
      </c>
      <c r="HK43" s="164">
        <v>-52.885100000000001</v>
      </c>
      <c r="HL43" s="164">
        <v>-42.7485</v>
      </c>
      <c r="HM43" s="164">
        <v>79.315799999999996</v>
      </c>
      <c r="HN43" s="164">
        <v>80.1999</v>
      </c>
      <c r="HO43" s="164">
        <v>-73.512200000000007</v>
      </c>
      <c r="HP43" s="165"/>
      <c r="HQ43" s="164">
        <v>27.732700000000001</v>
      </c>
      <c r="HR43" s="164">
        <v>27.567900000000002</v>
      </c>
      <c r="HS43" s="164">
        <v>-56.477699999999999</v>
      </c>
      <c r="HT43" s="164">
        <v>-57.213000000000001</v>
      </c>
      <c r="HU43" s="164">
        <v>102.73</v>
      </c>
      <c r="HV43" s="164">
        <v>101.69</v>
      </c>
      <c r="HW43" s="164">
        <v>-15.2</v>
      </c>
      <c r="HX43" s="164">
        <v>-15.4</v>
      </c>
      <c r="HY43" s="164">
        <v>22.192599999999999</v>
      </c>
      <c r="HZ43" s="164">
        <v>32.08</v>
      </c>
      <c r="IA43" s="164">
        <v>-312.51280000000003</v>
      </c>
      <c r="IB43" s="164">
        <v>97.031400000000005</v>
      </c>
      <c r="IC43" s="164">
        <v>96.8994</v>
      </c>
      <c r="ID43" s="164">
        <v>18.5</v>
      </c>
      <c r="IE43" s="164">
        <v>-55.9</v>
      </c>
      <c r="IF43" s="164">
        <v>-26.7</v>
      </c>
      <c r="IG43" s="164">
        <v>-26.8</v>
      </c>
      <c r="IH43" s="164">
        <v>1.4548000000000001</v>
      </c>
      <c r="II43" s="164">
        <v>1.3213999999999999</v>
      </c>
      <c r="IJ43" s="164">
        <v>-355.84769999999997</v>
      </c>
      <c r="IK43" s="164">
        <v>-98.222700000000003</v>
      </c>
      <c r="IL43" s="164">
        <v>321.19369999999998</v>
      </c>
      <c r="IM43" s="164">
        <v>415.20069999999998</v>
      </c>
      <c r="IN43" s="165"/>
      <c r="IO43" s="164">
        <v>-399.89499999999998</v>
      </c>
      <c r="IP43" s="164">
        <v>406.59280000000001</v>
      </c>
      <c r="IQ43" s="164">
        <v>-186.2321</v>
      </c>
      <c r="IR43" s="164">
        <v>-142.3365</v>
      </c>
      <c r="IS43" s="164">
        <v>-400.85250000000002</v>
      </c>
      <c r="IT43" s="164">
        <v>113.6019</v>
      </c>
      <c r="IU43" s="164">
        <v>111.13890000000001</v>
      </c>
      <c r="IV43" s="164">
        <v>191.69309999999999</v>
      </c>
      <c r="IW43" s="164">
        <v>-304.41239999999999</v>
      </c>
      <c r="IX43" s="164">
        <v>141.36070000000001</v>
      </c>
      <c r="IY43" s="164">
        <v>-167.36080000000001</v>
      </c>
      <c r="IZ43" s="164">
        <v>165.8914</v>
      </c>
      <c r="JA43" s="164">
        <v>-8.1204000000000001</v>
      </c>
      <c r="JB43" s="165"/>
      <c r="JC43" s="164">
        <v>-0.08</v>
      </c>
      <c r="JD43" s="164">
        <v>7.5839999999999996</v>
      </c>
      <c r="JE43" s="164">
        <v>7.5519999999999996</v>
      </c>
      <c r="JF43" s="164">
        <v>0</v>
      </c>
      <c r="JG43" s="164">
        <v>-23.52</v>
      </c>
      <c r="JH43" s="165"/>
      <c r="JI43" s="164">
        <v>25.343699999999998</v>
      </c>
      <c r="JJ43" s="164">
        <v>-8.5526999999999997</v>
      </c>
      <c r="JK43" s="164">
        <v>-35.829700000000003</v>
      </c>
      <c r="JL43" s="164">
        <v>12.6</v>
      </c>
      <c r="JM43" s="164">
        <v>9.9329999999999998</v>
      </c>
      <c r="JN43" s="164">
        <v>8.2219999999999995</v>
      </c>
      <c r="JO43" s="164">
        <v>11.360200000000001</v>
      </c>
      <c r="JP43" s="165"/>
      <c r="JQ43" s="164">
        <v>52.1004</v>
      </c>
      <c r="JR43" s="164">
        <v>50.282600000000002</v>
      </c>
      <c r="JS43" s="164">
        <v>52.704999999999998</v>
      </c>
      <c r="JT43" s="165"/>
      <c r="JU43" s="164">
        <v>58.5</v>
      </c>
      <c r="JV43" s="164">
        <v>12.611599999999999</v>
      </c>
      <c r="JW43" s="164">
        <v>8.57</v>
      </c>
      <c r="JX43" s="165"/>
      <c r="JY43" s="164">
        <v>-40.733199999999997</v>
      </c>
      <c r="JZ43" s="164">
        <v>78.513199999999998</v>
      </c>
      <c r="KA43" s="164">
        <v>53.750799999999998</v>
      </c>
      <c r="KB43" s="164">
        <v>-40.323900000000002</v>
      </c>
      <c r="KC43" s="164">
        <v>-77.313900000000004</v>
      </c>
      <c r="KD43" s="164">
        <v>42.451900000000002</v>
      </c>
      <c r="KE43" s="164">
        <v>34.904699999999998</v>
      </c>
      <c r="KF43" s="164">
        <v>-64.599999999999994</v>
      </c>
      <c r="KG43" s="164">
        <v>65.099999999999994</v>
      </c>
      <c r="KH43" s="164">
        <v>-125.63630000000001</v>
      </c>
      <c r="KI43" s="164">
        <v>291.64909999999998</v>
      </c>
    </row>
    <row r="44" spans="1:295" ht="18" customHeight="1" x14ac:dyDescent="0.25">
      <c r="A44" s="159" t="s">
        <v>66</v>
      </c>
      <c r="B44" s="159" t="s">
        <v>841</v>
      </c>
      <c r="C44" s="163">
        <v>0</v>
      </c>
      <c r="D44" s="164">
        <v>17.543399999999998</v>
      </c>
      <c r="E44" s="164">
        <v>-24.703499999999998</v>
      </c>
      <c r="F44" s="164">
        <v>10.790900000000001</v>
      </c>
      <c r="G44" s="164">
        <v>17.8916</v>
      </c>
      <c r="H44" s="165"/>
      <c r="I44" s="164">
        <v>51.336100000000002</v>
      </c>
      <c r="J44" s="164">
        <v>-92.758700000000005</v>
      </c>
      <c r="K44" s="164">
        <v>58.638599999999997</v>
      </c>
      <c r="L44" s="164">
        <v>29.915099999999999</v>
      </c>
      <c r="M44" s="165"/>
      <c r="N44" s="164">
        <v>2.2200000000000002</v>
      </c>
      <c r="O44" s="164">
        <v>-64.257000000000005</v>
      </c>
      <c r="P44" s="165"/>
      <c r="Q44" s="164">
        <v>14.904</v>
      </c>
      <c r="R44" s="164">
        <v>-57.2</v>
      </c>
      <c r="S44" s="164">
        <v>13.200100000000001</v>
      </c>
      <c r="T44" s="164">
        <v>56.507199999999997</v>
      </c>
      <c r="U44" s="164">
        <v>11.8611</v>
      </c>
      <c r="V44" s="164">
        <v>12.117900000000001</v>
      </c>
      <c r="W44" s="164">
        <v>20.246600000000001</v>
      </c>
      <c r="X44" s="164">
        <v>17.249099999999999</v>
      </c>
      <c r="Y44" s="164">
        <v>2.06E-2</v>
      </c>
      <c r="Z44" s="164">
        <v>2.6362999999999999</v>
      </c>
      <c r="AA44" s="165"/>
      <c r="AB44" s="165"/>
      <c r="AC44" s="164">
        <v>-72.23</v>
      </c>
      <c r="AD44" s="164">
        <v>-71.7</v>
      </c>
      <c r="AE44" s="165"/>
      <c r="AF44" s="164">
        <v>-2.2200000000000002</v>
      </c>
      <c r="AG44" s="164">
        <v>61.6</v>
      </c>
      <c r="AH44" s="164">
        <v>6.8230000000000004</v>
      </c>
      <c r="AI44" s="164">
        <v>0.16500000000000001</v>
      </c>
      <c r="AJ44" s="163">
        <v>0</v>
      </c>
      <c r="AK44" s="164">
        <v>-60.44</v>
      </c>
      <c r="AL44" s="164">
        <v>-67.14</v>
      </c>
      <c r="AM44" s="164">
        <v>61</v>
      </c>
      <c r="AN44" s="164">
        <v>61.24</v>
      </c>
      <c r="AO44" s="164">
        <v>14.611800000000001</v>
      </c>
      <c r="AP44" s="164">
        <v>8.7750000000000004</v>
      </c>
      <c r="AQ44" s="164">
        <v>74.274600000000007</v>
      </c>
      <c r="AR44" s="164">
        <v>76.953599999999994</v>
      </c>
      <c r="AS44" s="164">
        <v>32.752299999999998</v>
      </c>
      <c r="AT44" s="164">
        <v>-51.976199999999999</v>
      </c>
      <c r="AU44" s="164">
        <v>-51.205500000000001</v>
      </c>
      <c r="AV44" s="164">
        <v>7.4156000000000004</v>
      </c>
      <c r="AW44" s="164">
        <v>7.2922000000000002</v>
      </c>
      <c r="AX44" s="164">
        <v>75.2851</v>
      </c>
      <c r="AY44" s="164">
        <v>77.026600000000002</v>
      </c>
      <c r="AZ44" s="164">
        <v>-19.133800000000001</v>
      </c>
      <c r="BA44" s="164">
        <v>-21.046399999999998</v>
      </c>
      <c r="BB44" s="164">
        <v>-389.17380000000003</v>
      </c>
      <c r="BC44" s="164">
        <v>-19.483799999999999</v>
      </c>
      <c r="BD44" s="164">
        <v>-10.9</v>
      </c>
      <c r="BE44" s="164">
        <v>-10.9</v>
      </c>
      <c r="BF44" s="164">
        <v>58.8247</v>
      </c>
      <c r="BG44" s="164">
        <v>57.381399999999999</v>
      </c>
      <c r="BH44" s="164">
        <v>-1.7587999999999999</v>
      </c>
      <c r="BI44" s="165"/>
      <c r="BJ44" s="164">
        <v>-31.137499999999999</v>
      </c>
      <c r="BK44" s="164">
        <v>8.9544999999999995</v>
      </c>
      <c r="BL44" s="164">
        <v>7.2481999999999998</v>
      </c>
      <c r="BM44" s="164">
        <v>4.7891000000000004</v>
      </c>
      <c r="BN44" s="164">
        <v>427.2285</v>
      </c>
      <c r="BO44" s="164">
        <v>100.8331</v>
      </c>
      <c r="BP44" s="164">
        <v>102.1759</v>
      </c>
      <c r="BQ44" s="164">
        <v>-304.7174</v>
      </c>
      <c r="BR44" s="164">
        <v>510.61720000000003</v>
      </c>
      <c r="BS44" s="165"/>
      <c r="BT44" s="164">
        <v>-108.8351</v>
      </c>
      <c r="BU44" s="164">
        <v>110.81</v>
      </c>
      <c r="BV44" s="164">
        <v>106.7413</v>
      </c>
      <c r="BW44" s="165"/>
      <c r="BX44" s="164">
        <v>36.96</v>
      </c>
      <c r="BY44" s="165"/>
      <c r="BZ44" s="164">
        <v>97.68</v>
      </c>
      <c r="CA44" s="164">
        <v>-78.092799999999997</v>
      </c>
      <c r="CB44" s="164">
        <v>-74.743899999999996</v>
      </c>
      <c r="CC44" s="164">
        <v>106.7021</v>
      </c>
      <c r="CD44" s="164">
        <v>108.1384</v>
      </c>
      <c r="CE44" s="165"/>
      <c r="CF44" s="164">
        <v>-122.2042</v>
      </c>
      <c r="CG44" s="164">
        <v>-121.10290000000001</v>
      </c>
      <c r="CH44" s="164">
        <v>-4.1018999999999997</v>
      </c>
      <c r="CI44" s="165"/>
      <c r="CJ44" s="165"/>
      <c r="CK44" s="165"/>
      <c r="CL44" s="164">
        <v>232.2</v>
      </c>
      <c r="CM44" s="165"/>
      <c r="CN44" s="164">
        <v>-16.59</v>
      </c>
      <c r="CO44" s="164">
        <v>73.655299999999997</v>
      </c>
      <c r="CP44" s="164">
        <v>70.9499</v>
      </c>
      <c r="CQ44" s="164">
        <v>71.640799999999999</v>
      </c>
      <c r="CR44" s="164">
        <v>-24.897400000000001</v>
      </c>
      <c r="CS44" s="164">
        <v>-24.7196</v>
      </c>
      <c r="CT44" s="164">
        <v>12.9924</v>
      </c>
      <c r="CU44" s="164">
        <v>-46.2029</v>
      </c>
      <c r="CV44" s="164">
        <v>19.540400000000002</v>
      </c>
      <c r="CW44" s="164">
        <v>13.2964</v>
      </c>
      <c r="CX44" s="164">
        <v>83.58</v>
      </c>
      <c r="CY44" s="164">
        <v>43.67</v>
      </c>
      <c r="CZ44" s="164">
        <v>66.335400000000007</v>
      </c>
      <c r="DA44" s="164">
        <v>62.846400000000003</v>
      </c>
      <c r="DB44" s="164">
        <v>-38.409999999999997</v>
      </c>
      <c r="DC44" s="164">
        <v>-6.0826000000000002</v>
      </c>
      <c r="DD44" s="165"/>
      <c r="DE44" s="165"/>
      <c r="DF44" s="164">
        <v>-90.081699999999998</v>
      </c>
      <c r="DG44" s="164">
        <v>-7.9256000000000002</v>
      </c>
      <c r="DH44" s="164">
        <v>-23.4693</v>
      </c>
      <c r="DI44" s="164">
        <v>-113.6</v>
      </c>
      <c r="DJ44" s="164">
        <v>-113.8</v>
      </c>
      <c r="DK44" s="164">
        <v>17.196400000000001</v>
      </c>
      <c r="DL44" s="165"/>
      <c r="DM44" s="164">
        <v>69.052700000000002</v>
      </c>
      <c r="DN44" s="165"/>
      <c r="DO44" s="165"/>
      <c r="DP44" s="164">
        <v>-9.89</v>
      </c>
      <c r="DQ44" s="164">
        <v>38.006</v>
      </c>
      <c r="DR44" s="164">
        <v>89.360100000000003</v>
      </c>
      <c r="DS44" s="164">
        <v>-6.59</v>
      </c>
      <c r="DT44" s="164">
        <v>-6.56</v>
      </c>
      <c r="DU44" s="164">
        <v>79.459999999999994</v>
      </c>
      <c r="DV44" s="164">
        <v>49.9</v>
      </c>
      <c r="DW44" s="164">
        <v>92</v>
      </c>
      <c r="DX44" s="164">
        <v>92.763599999999997</v>
      </c>
      <c r="DY44" s="164">
        <v>-49.186199999999999</v>
      </c>
      <c r="DZ44" s="164">
        <v>-48.0182</v>
      </c>
      <c r="EA44" s="164">
        <v>214.40459999999999</v>
      </c>
      <c r="EB44" s="164">
        <v>150.74469999999999</v>
      </c>
      <c r="EC44" s="164">
        <v>146.10810000000001</v>
      </c>
      <c r="ED44" s="164">
        <v>147.28960000000001</v>
      </c>
      <c r="EE44" s="164">
        <v>47.532200000000003</v>
      </c>
      <c r="EF44" s="164">
        <v>32.346400000000003</v>
      </c>
      <c r="EG44" s="164">
        <v>-23.704000000000001</v>
      </c>
      <c r="EH44" s="164">
        <v>319.52670000000001</v>
      </c>
      <c r="EI44" s="164">
        <v>155.9007</v>
      </c>
      <c r="EJ44" s="165"/>
      <c r="EK44" s="164">
        <v>-28.800599999999999</v>
      </c>
      <c r="EL44" s="164">
        <v>-25.938199999999998</v>
      </c>
      <c r="EM44" s="164">
        <v>32.0351</v>
      </c>
      <c r="EN44" s="164">
        <v>-0.38990000000000002</v>
      </c>
      <c r="EO44" s="164">
        <v>-0.28070000000000001</v>
      </c>
      <c r="EP44" s="164">
        <v>27.696000000000002</v>
      </c>
      <c r="EQ44" s="164">
        <v>-53.4754</v>
      </c>
      <c r="ER44" s="164">
        <v>-54.381399999999999</v>
      </c>
      <c r="ES44" s="164">
        <v>4.8997999999999999</v>
      </c>
      <c r="ET44" s="165"/>
      <c r="EU44" s="164">
        <v>-5.68</v>
      </c>
      <c r="EV44" s="165"/>
      <c r="EW44" s="164">
        <v>13.722200000000001</v>
      </c>
      <c r="EX44" s="164">
        <v>-58.379300000000001</v>
      </c>
      <c r="EY44" s="164">
        <v>-40.2806</v>
      </c>
      <c r="EZ44" s="164">
        <v>-40.0154</v>
      </c>
      <c r="FA44" s="164">
        <v>13.589</v>
      </c>
      <c r="FB44" s="164">
        <v>-29.5306</v>
      </c>
      <c r="FC44" s="164">
        <v>-4.8651999999999997</v>
      </c>
      <c r="FD44" s="164">
        <v>24.415700000000001</v>
      </c>
      <c r="FE44" s="165"/>
      <c r="FF44" s="164">
        <v>23.654199999999999</v>
      </c>
      <c r="FG44" s="164">
        <v>41.7224</v>
      </c>
      <c r="FH44" s="164">
        <v>42.338500000000003</v>
      </c>
      <c r="FI44" s="164">
        <v>40.583500000000001</v>
      </c>
      <c r="FJ44" s="164">
        <v>76.025199999999998</v>
      </c>
      <c r="FK44" s="164">
        <v>76.694999999999993</v>
      </c>
      <c r="FL44" s="164">
        <v>-104.6602</v>
      </c>
      <c r="FM44" s="164">
        <v>51.340699999999998</v>
      </c>
      <c r="FN44" s="164">
        <v>51.138800000000003</v>
      </c>
      <c r="FO44" s="164">
        <v>-95.049899999999994</v>
      </c>
      <c r="FP44" s="164">
        <v>-89.310400000000001</v>
      </c>
      <c r="FQ44" s="164">
        <v>-14.595599999999999</v>
      </c>
      <c r="FR44" s="164">
        <v>-19.3</v>
      </c>
      <c r="FS44" s="164">
        <v>12.180999999999999</v>
      </c>
      <c r="FT44" s="164">
        <v>1.4321999999999999</v>
      </c>
      <c r="FU44" s="164">
        <v>-8.26</v>
      </c>
      <c r="FV44" s="164">
        <v>12.59</v>
      </c>
      <c r="FW44" s="164">
        <v>-16.012</v>
      </c>
      <c r="FX44" s="165"/>
      <c r="FY44" s="164">
        <v>-3.7210000000000001</v>
      </c>
      <c r="FZ44" s="164">
        <v>0.96199999999999997</v>
      </c>
      <c r="GA44" s="164">
        <v>9.9954000000000001</v>
      </c>
      <c r="GB44" s="164">
        <v>41.83</v>
      </c>
      <c r="GC44" s="164">
        <v>91.516199999999998</v>
      </c>
      <c r="GD44" s="164">
        <v>95.621700000000004</v>
      </c>
      <c r="GE44" s="164">
        <v>14.01</v>
      </c>
      <c r="GF44" s="164">
        <v>89.657499999999999</v>
      </c>
      <c r="GG44" s="164">
        <v>22</v>
      </c>
      <c r="GH44" s="164">
        <v>-15.062099999999999</v>
      </c>
      <c r="GI44" s="164">
        <v>3.4184999999999999</v>
      </c>
      <c r="GJ44" s="164">
        <v>4.1570999999999998</v>
      </c>
      <c r="GK44" s="164">
        <v>2.4963000000000002</v>
      </c>
      <c r="GL44" s="165"/>
      <c r="GM44" s="165"/>
      <c r="GN44" s="164">
        <v>-18.7026</v>
      </c>
      <c r="GO44" s="164">
        <v>-36.2331</v>
      </c>
      <c r="GP44" s="164">
        <v>14.853</v>
      </c>
      <c r="GQ44" s="164">
        <v>38.204799999999999</v>
      </c>
      <c r="GR44" s="164">
        <v>43.616199999999999</v>
      </c>
      <c r="GS44" s="164">
        <v>45.962699999999998</v>
      </c>
      <c r="GT44" s="164">
        <v>-155.26570000000001</v>
      </c>
      <c r="GU44" s="164">
        <v>-26.589700000000001</v>
      </c>
      <c r="GV44" s="164">
        <v>25.623899999999999</v>
      </c>
      <c r="GW44" s="164">
        <v>-50.652500000000003</v>
      </c>
      <c r="GX44" s="164">
        <v>10.5115</v>
      </c>
      <c r="GY44" s="164">
        <v>15.3459</v>
      </c>
      <c r="GZ44" s="164">
        <v>14.905799999999999</v>
      </c>
      <c r="HA44" s="165"/>
      <c r="HB44" s="164">
        <v>145.99260000000001</v>
      </c>
      <c r="HC44" s="164">
        <v>146.4289</v>
      </c>
      <c r="HD44" s="165"/>
      <c r="HE44" s="164">
        <v>-224.21809999999999</v>
      </c>
      <c r="HF44" s="164">
        <v>-488.44819999999999</v>
      </c>
      <c r="HG44" s="165"/>
      <c r="HH44" s="164">
        <v>382.38369999999998</v>
      </c>
      <c r="HI44" s="164">
        <v>-138.9307</v>
      </c>
      <c r="HJ44" s="164">
        <v>-137.92949999999999</v>
      </c>
      <c r="HK44" s="164">
        <v>-56.704599999999999</v>
      </c>
      <c r="HL44" s="164">
        <v>-47.709699999999998</v>
      </c>
      <c r="HM44" s="164">
        <v>79.240099999999998</v>
      </c>
      <c r="HN44" s="164">
        <v>79.096199999999996</v>
      </c>
      <c r="HO44" s="164">
        <v>-87.415999999999997</v>
      </c>
      <c r="HP44" s="164">
        <v>-88.332099999999997</v>
      </c>
      <c r="HQ44" s="164">
        <v>30.391400000000001</v>
      </c>
      <c r="HR44" s="164">
        <v>30.215599999999998</v>
      </c>
      <c r="HS44" s="164">
        <v>-64.834599999999995</v>
      </c>
      <c r="HT44" s="164">
        <v>-64.313199999999995</v>
      </c>
      <c r="HU44" s="164">
        <v>101.84</v>
      </c>
      <c r="HV44" s="164">
        <v>101</v>
      </c>
      <c r="HW44" s="164">
        <v>-9</v>
      </c>
      <c r="HX44" s="164">
        <v>-9</v>
      </c>
      <c r="HY44" s="164">
        <v>22.171199999999999</v>
      </c>
      <c r="HZ44" s="164">
        <v>37.44</v>
      </c>
      <c r="IA44" s="164">
        <v>-336.9821</v>
      </c>
      <c r="IB44" s="164">
        <v>100.24769999999999</v>
      </c>
      <c r="IC44" s="164">
        <v>99.245199999999997</v>
      </c>
      <c r="ID44" s="164">
        <v>18.399999999999999</v>
      </c>
      <c r="IE44" s="164">
        <v>-50.3</v>
      </c>
      <c r="IF44" s="164">
        <v>-29.3</v>
      </c>
      <c r="IG44" s="164">
        <v>-29.3</v>
      </c>
      <c r="IH44" s="165"/>
      <c r="II44" s="165"/>
      <c r="IJ44" s="164">
        <v>-381.15390000000002</v>
      </c>
      <c r="IK44" s="164">
        <v>-119.92449999999999</v>
      </c>
      <c r="IL44" s="164">
        <v>341.40260000000001</v>
      </c>
      <c r="IM44" s="164">
        <v>442.7885</v>
      </c>
      <c r="IN44" s="165"/>
      <c r="IO44" s="164">
        <v>-438.20209999999997</v>
      </c>
      <c r="IP44" s="164">
        <v>439.7901</v>
      </c>
      <c r="IQ44" s="164">
        <v>-212.464</v>
      </c>
      <c r="IR44" s="164">
        <v>-156.798</v>
      </c>
      <c r="IS44" s="164">
        <v>-433.57580000000002</v>
      </c>
      <c r="IT44" s="164">
        <v>110.3283</v>
      </c>
      <c r="IU44" s="164">
        <v>112.67700000000001</v>
      </c>
      <c r="IV44" s="164">
        <v>206.67140000000001</v>
      </c>
      <c r="IW44" s="164">
        <v>-336.76760000000002</v>
      </c>
      <c r="IX44" s="164">
        <v>159.1225</v>
      </c>
      <c r="IY44" s="164">
        <v>-175.06049999999999</v>
      </c>
      <c r="IZ44" s="164">
        <v>178.29490000000001</v>
      </c>
      <c r="JA44" s="164">
        <v>-8.0406999999999993</v>
      </c>
      <c r="JB44" s="165"/>
      <c r="JC44" s="164">
        <v>0</v>
      </c>
      <c r="JD44" s="164">
        <v>7.1829999999999998</v>
      </c>
      <c r="JE44" s="164">
        <v>7.2389999999999999</v>
      </c>
      <c r="JF44" s="164">
        <v>-0.96</v>
      </c>
      <c r="JG44" s="164">
        <v>-22.8</v>
      </c>
      <c r="JH44" s="165"/>
      <c r="JI44" s="164">
        <v>24.055800000000001</v>
      </c>
      <c r="JJ44" s="164">
        <v>-14.998100000000001</v>
      </c>
      <c r="JK44" s="164">
        <v>-33.397399999999998</v>
      </c>
      <c r="JL44" s="164">
        <v>12</v>
      </c>
      <c r="JM44" s="164">
        <v>11.586</v>
      </c>
      <c r="JN44" s="164">
        <v>11.500999999999999</v>
      </c>
      <c r="JO44" s="164">
        <v>0</v>
      </c>
      <c r="JP44" s="164">
        <v>0</v>
      </c>
      <c r="JQ44" s="164">
        <v>51.543599999999998</v>
      </c>
      <c r="JR44" s="164">
        <v>51.393599999999999</v>
      </c>
      <c r="JS44" s="164">
        <v>51.618299999999998</v>
      </c>
      <c r="JT44" s="165"/>
      <c r="JU44" s="164">
        <v>52.2</v>
      </c>
      <c r="JV44" s="164">
        <v>9.2766000000000002</v>
      </c>
      <c r="JW44" s="164">
        <v>9.42</v>
      </c>
      <c r="JX44" s="165"/>
      <c r="JY44" s="164">
        <v>-48.0764</v>
      </c>
      <c r="JZ44" s="164">
        <v>81.278199999999998</v>
      </c>
      <c r="KA44" s="164">
        <v>57.586100000000002</v>
      </c>
      <c r="KB44" s="164">
        <v>-48.311999999999998</v>
      </c>
      <c r="KC44" s="164">
        <v>-79.881399999999999</v>
      </c>
      <c r="KD44" s="164">
        <v>46.941299999999998</v>
      </c>
      <c r="KE44" s="164">
        <v>31.811499999999999</v>
      </c>
      <c r="KF44" s="164">
        <v>-58.5</v>
      </c>
      <c r="KG44" s="164">
        <v>59.5</v>
      </c>
      <c r="KH44" s="164">
        <v>-98.209599999999995</v>
      </c>
      <c r="KI44" s="164">
        <v>269.21359999999999</v>
      </c>
    </row>
    <row r="45" spans="1:295" ht="18" customHeight="1" x14ac:dyDescent="0.25">
      <c r="A45" s="159" t="s">
        <v>66</v>
      </c>
      <c r="B45" s="159" t="s">
        <v>842</v>
      </c>
      <c r="C45" s="163">
        <v>0</v>
      </c>
      <c r="D45" s="164">
        <v>19.3033</v>
      </c>
      <c r="E45" s="164">
        <v>-26.849399999999999</v>
      </c>
      <c r="F45" s="164">
        <v>11.979900000000001</v>
      </c>
      <c r="G45" s="164">
        <v>19.471699999999998</v>
      </c>
      <c r="H45" s="165"/>
      <c r="I45" s="164">
        <v>54.818600000000004</v>
      </c>
      <c r="J45" s="164">
        <v>-102.8052</v>
      </c>
      <c r="K45" s="164">
        <v>60.842399999999998</v>
      </c>
      <c r="L45" s="164">
        <v>31.019100000000002</v>
      </c>
      <c r="M45" s="165"/>
      <c r="N45" s="164">
        <v>-4.4400000000000004</v>
      </c>
      <c r="O45" s="164">
        <v>-75.010999999999996</v>
      </c>
      <c r="P45" s="164">
        <v>66</v>
      </c>
      <c r="Q45" s="164">
        <v>18.216000000000001</v>
      </c>
      <c r="R45" s="164">
        <v>-66</v>
      </c>
      <c r="S45" s="164">
        <v>13.6868</v>
      </c>
      <c r="T45" s="164">
        <v>61.260800000000003</v>
      </c>
      <c r="U45" s="164">
        <v>13.1229</v>
      </c>
      <c r="V45" s="164">
        <v>13.3896</v>
      </c>
      <c r="W45" s="164">
        <v>21.3843</v>
      </c>
      <c r="X45" s="164">
        <v>16.327500000000001</v>
      </c>
      <c r="Y45" s="164">
        <v>4.4900000000000002E-2</v>
      </c>
      <c r="Z45" s="164">
        <v>2.5225</v>
      </c>
      <c r="AA45" s="165"/>
      <c r="AB45" s="165"/>
      <c r="AC45" s="164">
        <v>-80.849999999999994</v>
      </c>
      <c r="AD45" s="164">
        <v>-80.52</v>
      </c>
      <c r="AE45" s="165"/>
      <c r="AF45" s="164">
        <v>4.4400000000000004</v>
      </c>
      <c r="AG45" s="164">
        <v>74.8</v>
      </c>
      <c r="AH45" s="164">
        <v>9.4420000000000002</v>
      </c>
      <c r="AI45" s="164">
        <v>0.19</v>
      </c>
      <c r="AJ45" s="163">
        <v>0</v>
      </c>
      <c r="AK45" s="164">
        <v>-70.319999999999993</v>
      </c>
      <c r="AL45" s="164">
        <v>-67.09</v>
      </c>
      <c r="AM45" s="164">
        <v>70.77</v>
      </c>
      <c r="AN45" s="164">
        <v>70.83</v>
      </c>
      <c r="AO45" s="164">
        <v>15.5777</v>
      </c>
      <c r="AP45" s="164">
        <v>7.4984999999999999</v>
      </c>
      <c r="AQ45" s="164">
        <v>77.127099999999999</v>
      </c>
      <c r="AR45" s="164">
        <v>80.403000000000006</v>
      </c>
      <c r="AS45" s="164">
        <v>39.919699999999999</v>
      </c>
      <c r="AT45" s="164">
        <v>-58.808100000000003</v>
      </c>
      <c r="AU45" s="164">
        <v>-58.651000000000003</v>
      </c>
      <c r="AV45" s="164">
        <v>6.2996999999999996</v>
      </c>
      <c r="AW45" s="164">
        <v>6.2995000000000001</v>
      </c>
      <c r="AX45" s="164">
        <v>81.179299999999998</v>
      </c>
      <c r="AY45" s="164">
        <v>83.858500000000006</v>
      </c>
      <c r="AZ45" s="164">
        <v>-12.492000000000001</v>
      </c>
      <c r="BA45" s="164">
        <v>-14.222099999999999</v>
      </c>
      <c r="BB45" s="164">
        <v>-435.19420000000002</v>
      </c>
      <c r="BC45" s="164">
        <v>-30.0428</v>
      </c>
      <c r="BD45" s="164">
        <v>-5.5</v>
      </c>
      <c r="BE45" s="164">
        <v>-5.6</v>
      </c>
      <c r="BF45" s="164">
        <v>65.559100000000001</v>
      </c>
      <c r="BG45" s="164">
        <v>64.496300000000005</v>
      </c>
      <c r="BH45" s="164">
        <v>-6.2308000000000003</v>
      </c>
      <c r="BI45" s="165"/>
      <c r="BJ45" s="164">
        <v>-39.169699999999999</v>
      </c>
      <c r="BK45" s="164">
        <v>10.0124</v>
      </c>
      <c r="BL45" s="164">
        <v>5.8407999999999998</v>
      </c>
      <c r="BM45" s="164">
        <v>3.8473999999999999</v>
      </c>
      <c r="BN45" s="164">
        <v>478.07229999999998</v>
      </c>
      <c r="BO45" s="164">
        <v>105.9297</v>
      </c>
      <c r="BP45" s="164">
        <v>105.533</v>
      </c>
      <c r="BQ45" s="164">
        <v>-320.9819</v>
      </c>
      <c r="BR45" s="164">
        <v>546.40830000000005</v>
      </c>
      <c r="BS45" s="165"/>
      <c r="BT45" s="164">
        <v>-99.304599999999994</v>
      </c>
      <c r="BU45" s="164">
        <v>99.864500000000007</v>
      </c>
      <c r="BV45" s="164">
        <v>110.9926</v>
      </c>
      <c r="BW45" s="165"/>
      <c r="BX45" s="164">
        <v>40.5</v>
      </c>
      <c r="BY45" s="165"/>
      <c r="BZ45" s="164">
        <v>99.62</v>
      </c>
      <c r="CA45" s="164">
        <v>-72.6006</v>
      </c>
      <c r="CB45" s="164">
        <v>-70.993099999999998</v>
      </c>
      <c r="CC45" s="164">
        <v>115.78749999999999</v>
      </c>
      <c r="CD45" s="164">
        <v>115.94670000000001</v>
      </c>
      <c r="CE45" s="165"/>
      <c r="CF45" s="164">
        <v>-144.01589999999999</v>
      </c>
      <c r="CG45" s="164">
        <v>-142.9213</v>
      </c>
      <c r="CH45" s="164">
        <v>-4.1736000000000004</v>
      </c>
      <c r="CI45" s="165"/>
      <c r="CJ45" s="165"/>
      <c r="CK45" s="165"/>
      <c r="CL45" s="164">
        <v>140.6</v>
      </c>
      <c r="CM45" s="164">
        <v>128.1</v>
      </c>
      <c r="CN45" s="164">
        <v>-16.670000000000002</v>
      </c>
      <c r="CO45" s="164">
        <v>74.306899999999999</v>
      </c>
      <c r="CP45" s="164">
        <v>72.280699999999996</v>
      </c>
      <c r="CQ45" s="164">
        <v>72.215100000000007</v>
      </c>
      <c r="CR45" s="164">
        <v>-19.838999999999999</v>
      </c>
      <c r="CS45" s="164">
        <v>-19.196100000000001</v>
      </c>
      <c r="CT45" s="164">
        <v>19.831900000000001</v>
      </c>
      <c r="CU45" s="164">
        <v>-59.311799999999998</v>
      </c>
      <c r="CV45" s="164">
        <v>26.085899999999999</v>
      </c>
      <c r="CW45" s="164">
        <v>16.098199999999999</v>
      </c>
      <c r="CX45" s="164">
        <v>88.7</v>
      </c>
      <c r="CY45" s="164">
        <v>46.05</v>
      </c>
      <c r="CZ45" s="164">
        <v>70.554199999999994</v>
      </c>
      <c r="DA45" s="164">
        <v>67.240899999999996</v>
      </c>
      <c r="DB45" s="164">
        <v>-40.58</v>
      </c>
      <c r="DC45" s="164">
        <v>-6.9119999999999999</v>
      </c>
      <c r="DD45" s="165"/>
      <c r="DE45" s="165"/>
      <c r="DF45" s="164">
        <v>-113.1494</v>
      </c>
      <c r="DG45" s="164">
        <v>-10.2422</v>
      </c>
      <c r="DH45" s="164">
        <v>-24.838000000000001</v>
      </c>
      <c r="DI45" s="164">
        <v>-103.5</v>
      </c>
      <c r="DJ45" s="164">
        <v>-105</v>
      </c>
      <c r="DK45" s="164">
        <v>17.427099999999999</v>
      </c>
      <c r="DL45" s="164">
        <v>66.513099999999994</v>
      </c>
      <c r="DM45" s="164">
        <v>77.506299999999996</v>
      </c>
      <c r="DN45" s="164">
        <v>91.424599999999998</v>
      </c>
      <c r="DO45" s="164">
        <v>65.819999999999993</v>
      </c>
      <c r="DP45" s="164">
        <v>-12.26</v>
      </c>
      <c r="DQ45" s="164">
        <v>41.478000000000002</v>
      </c>
      <c r="DR45" s="164">
        <v>112.0014</v>
      </c>
      <c r="DS45" s="164">
        <v>-3.34</v>
      </c>
      <c r="DT45" s="164">
        <v>-3.33</v>
      </c>
      <c r="DU45" s="164">
        <v>78.540000000000006</v>
      </c>
      <c r="DV45" s="164">
        <v>73.78</v>
      </c>
      <c r="DW45" s="164">
        <v>114.5273</v>
      </c>
      <c r="DX45" s="164">
        <v>112.6</v>
      </c>
      <c r="DY45" s="164">
        <v>-45.143599999999999</v>
      </c>
      <c r="DZ45" s="164">
        <v>-43.827300000000001</v>
      </c>
      <c r="EA45" s="164">
        <v>223.13630000000001</v>
      </c>
      <c r="EB45" s="164">
        <v>172.4889</v>
      </c>
      <c r="EC45" s="164">
        <v>165.83969999999999</v>
      </c>
      <c r="ED45" s="164">
        <v>168.03870000000001</v>
      </c>
      <c r="EE45" s="164">
        <v>54.442399999999999</v>
      </c>
      <c r="EF45" s="164">
        <v>36.070099999999996</v>
      </c>
      <c r="EG45" s="164">
        <v>-25.823</v>
      </c>
      <c r="EH45" s="164">
        <v>332.51249999999999</v>
      </c>
      <c r="EI45" s="164">
        <v>163.66079999999999</v>
      </c>
      <c r="EJ45" s="165"/>
      <c r="EK45" s="164">
        <v>-22.6403</v>
      </c>
      <c r="EL45" s="164">
        <v>-19.478000000000002</v>
      </c>
      <c r="EM45" s="164">
        <v>30.1312</v>
      </c>
      <c r="EN45" s="164">
        <v>7.8998999999999997</v>
      </c>
      <c r="EO45" s="164">
        <v>7.1024000000000003</v>
      </c>
      <c r="EP45" s="164">
        <v>21.552</v>
      </c>
      <c r="EQ45" s="164">
        <v>-49.557099999999998</v>
      </c>
      <c r="ER45" s="164">
        <v>-51.006500000000003</v>
      </c>
      <c r="ES45" s="164">
        <v>3.3877000000000002</v>
      </c>
      <c r="ET45" s="165"/>
      <c r="EU45" s="164">
        <v>0</v>
      </c>
      <c r="EV45" s="165"/>
      <c r="EW45" s="164">
        <v>15.060700000000001</v>
      </c>
      <c r="EX45" s="164">
        <v>-47.989400000000003</v>
      </c>
      <c r="EY45" s="164">
        <v>-38.717700000000001</v>
      </c>
      <c r="EZ45" s="164">
        <v>-38.0289</v>
      </c>
      <c r="FA45" s="164">
        <v>9.7771000000000008</v>
      </c>
      <c r="FB45" s="164">
        <v>-33.709099999999999</v>
      </c>
      <c r="FC45" s="164">
        <v>0</v>
      </c>
      <c r="FD45" s="164">
        <v>23.526700000000002</v>
      </c>
      <c r="FE45" s="165"/>
      <c r="FF45" s="164">
        <v>23.857600000000001</v>
      </c>
      <c r="FG45" s="164">
        <v>42.542200000000001</v>
      </c>
      <c r="FH45" s="164">
        <v>42.734699999999997</v>
      </c>
      <c r="FI45" s="164">
        <v>41.569800000000001</v>
      </c>
      <c r="FJ45" s="164">
        <v>73.513300000000001</v>
      </c>
      <c r="FK45" s="164">
        <v>73.3459</v>
      </c>
      <c r="FL45" s="164">
        <v>-107.3395</v>
      </c>
      <c r="FM45" s="164">
        <v>47.067900000000002</v>
      </c>
      <c r="FN45" s="164">
        <v>46.438000000000002</v>
      </c>
      <c r="FO45" s="164">
        <v>-88.003600000000006</v>
      </c>
      <c r="FP45" s="164">
        <v>-79.081599999999995</v>
      </c>
      <c r="FQ45" s="164">
        <v>-23.3188</v>
      </c>
      <c r="FR45" s="164">
        <v>-17.899999999999999</v>
      </c>
      <c r="FS45" s="164">
        <v>14.680999999999999</v>
      </c>
      <c r="FT45" s="164">
        <v>1.5384</v>
      </c>
      <c r="FU45" s="164">
        <v>-10</v>
      </c>
      <c r="FV45" s="164">
        <v>12</v>
      </c>
      <c r="FW45" s="164">
        <v>-25.413</v>
      </c>
      <c r="FX45" s="165"/>
      <c r="FY45" s="164">
        <v>-2.867</v>
      </c>
      <c r="FZ45" s="164">
        <v>0.82899999999999996</v>
      </c>
      <c r="GA45" s="164">
        <v>8.2672000000000008</v>
      </c>
      <c r="GB45" s="164">
        <v>37.880000000000003</v>
      </c>
      <c r="GC45" s="164">
        <v>82.305400000000006</v>
      </c>
      <c r="GD45" s="164">
        <v>89.315100000000001</v>
      </c>
      <c r="GE45" s="165"/>
      <c r="GF45" s="164">
        <v>87.582499999999996</v>
      </c>
      <c r="GG45" s="164">
        <v>19.8</v>
      </c>
      <c r="GH45" s="164">
        <v>-19.155899999999999</v>
      </c>
      <c r="GI45" s="164">
        <v>3.0026999999999999</v>
      </c>
      <c r="GJ45" s="164">
        <v>3.4521000000000002</v>
      </c>
      <c r="GK45" s="164">
        <v>2.9232999999999998</v>
      </c>
      <c r="GL45" s="165"/>
      <c r="GM45" s="165"/>
      <c r="GN45" s="164">
        <v>-17.405799999999999</v>
      </c>
      <c r="GO45" s="164">
        <v>-42.792200000000001</v>
      </c>
      <c r="GP45" s="164">
        <v>15.117699999999999</v>
      </c>
      <c r="GQ45" s="164">
        <v>44.682499999999997</v>
      </c>
      <c r="GR45" s="164">
        <v>43.213799999999999</v>
      </c>
      <c r="GS45" s="164">
        <v>43.772799999999997</v>
      </c>
      <c r="GT45" s="164">
        <v>-164.82329999999999</v>
      </c>
      <c r="GU45" s="164">
        <v>-29.2849</v>
      </c>
      <c r="GV45" s="164">
        <v>29.7075</v>
      </c>
      <c r="GW45" s="164">
        <v>-58.224899999999998</v>
      </c>
      <c r="GX45" s="164">
        <v>10.758699999999999</v>
      </c>
      <c r="GY45" s="164">
        <v>17.338200000000001</v>
      </c>
      <c r="GZ45" s="164">
        <v>16.816199999999998</v>
      </c>
      <c r="HA45" s="164">
        <v>13</v>
      </c>
      <c r="HB45" s="164">
        <v>147.0401</v>
      </c>
      <c r="HC45" s="164">
        <v>147.2079</v>
      </c>
      <c r="HD45" s="164">
        <v>246.8</v>
      </c>
      <c r="HE45" s="164">
        <v>-245.93819999999999</v>
      </c>
      <c r="HF45" s="164">
        <v>-522.14200000000005</v>
      </c>
      <c r="HG45" s="164">
        <v>522.72699999999998</v>
      </c>
      <c r="HH45" s="164">
        <v>410.16809999999998</v>
      </c>
      <c r="HI45" s="164">
        <v>-143.47489999999999</v>
      </c>
      <c r="HJ45" s="164">
        <v>-140.71360000000001</v>
      </c>
      <c r="HK45" s="164">
        <v>-54.069499999999998</v>
      </c>
      <c r="HL45" s="164">
        <v>-44.517600000000002</v>
      </c>
      <c r="HM45" s="164">
        <v>77.102099999999993</v>
      </c>
      <c r="HN45" s="164">
        <v>77.6755</v>
      </c>
      <c r="HO45" s="164">
        <v>-95.601699999999994</v>
      </c>
      <c r="HP45" s="164">
        <v>-95.824799999999996</v>
      </c>
      <c r="HQ45" s="164">
        <v>32.2042</v>
      </c>
      <c r="HR45" s="164">
        <v>31.907499999999999</v>
      </c>
      <c r="HS45" s="164">
        <v>-58.488500000000002</v>
      </c>
      <c r="HT45" s="164">
        <v>-56.934100000000001</v>
      </c>
      <c r="HU45" s="164">
        <v>106.85</v>
      </c>
      <c r="HV45" s="164">
        <v>105.75</v>
      </c>
      <c r="HW45" s="164">
        <v>-8.3000000000000007</v>
      </c>
      <c r="HX45" s="164">
        <v>-8.3000000000000007</v>
      </c>
      <c r="HY45" s="164">
        <v>22.273700000000002</v>
      </c>
      <c r="HZ45" s="164">
        <v>40.4</v>
      </c>
      <c r="IA45" s="164">
        <v>-342.22660000000002</v>
      </c>
      <c r="IB45" s="164">
        <v>98.593299999999999</v>
      </c>
      <c r="IC45" s="164">
        <v>98.435400000000001</v>
      </c>
      <c r="ID45" s="164">
        <v>19</v>
      </c>
      <c r="IE45" s="164">
        <v>-46.7</v>
      </c>
      <c r="IF45" s="164">
        <v>-29.3</v>
      </c>
      <c r="IG45" s="164">
        <v>-29.3</v>
      </c>
      <c r="IH45" s="165"/>
      <c r="II45" s="165"/>
      <c r="IJ45" s="164">
        <v>-403.18639999999999</v>
      </c>
      <c r="IK45" s="164">
        <v>-131.1797</v>
      </c>
      <c r="IL45" s="164">
        <v>351.49630000000002</v>
      </c>
      <c r="IM45" s="164">
        <v>458.14569999999998</v>
      </c>
      <c r="IN45" s="165"/>
      <c r="IO45" s="164">
        <v>-444.69779999999997</v>
      </c>
      <c r="IP45" s="164">
        <v>449.35939999999999</v>
      </c>
      <c r="IQ45" s="164">
        <v>-214.56989999999999</v>
      </c>
      <c r="IR45" s="164">
        <v>-159.8426</v>
      </c>
      <c r="IS45" s="164">
        <v>-444.85919999999999</v>
      </c>
      <c r="IT45" s="164">
        <v>107.0937</v>
      </c>
      <c r="IU45" s="164">
        <v>108.83369999999999</v>
      </c>
      <c r="IV45" s="164">
        <v>219.8201</v>
      </c>
      <c r="IW45" s="164">
        <v>-340.73219999999998</v>
      </c>
      <c r="IX45" s="164">
        <v>160.1377</v>
      </c>
      <c r="IY45" s="164">
        <v>-177.37479999999999</v>
      </c>
      <c r="IZ45" s="164">
        <v>181.91839999999999</v>
      </c>
      <c r="JA45" s="164">
        <v>-7.6726999999999999</v>
      </c>
      <c r="JB45" s="165"/>
      <c r="JC45" s="164">
        <v>4.88</v>
      </c>
      <c r="JD45" s="164">
        <v>6.5350000000000001</v>
      </c>
      <c r="JE45" s="164">
        <v>6.51</v>
      </c>
      <c r="JF45" s="164">
        <v>-4.24</v>
      </c>
      <c r="JG45" s="164">
        <v>-19.440000000000001</v>
      </c>
      <c r="JH45" s="165"/>
      <c r="JI45" s="164">
        <v>20.598199999999999</v>
      </c>
      <c r="JJ45" s="164">
        <v>-14.4427</v>
      </c>
      <c r="JK45" s="164">
        <v>-33.165500000000002</v>
      </c>
      <c r="JL45" s="164">
        <v>11.3</v>
      </c>
      <c r="JM45" s="164">
        <v>11.917</v>
      </c>
      <c r="JN45" s="164">
        <v>11.384</v>
      </c>
      <c r="JO45" s="165"/>
      <c r="JP45" s="165"/>
      <c r="JQ45" s="164">
        <v>50.012599999999999</v>
      </c>
      <c r="JR45" s="164">
        <v>49.262099999999997</v>
      </c>
      <c r="JS45" s="164">
        <v>50.256599999999999</v>
      </c>
      <c r="JT45" s="165"/>
      <c r="JU45" s="164">
        <v>48.4</v>
      </c>
      <c r="JV45" s="164">
        <v>8.7912999999999997</v>
      </c>
      <c r="JW45" s="164">
        <v>10.76</v>
      </c>
      <c r="JX45" s="165"/>
      <c r="JY45" s="164">
        <v>-45.379199999999997</v>
      </c>
      <c r="JZ45" s="164">
        <v>79.424099999999996</v>
      </c>
      <c r="KA45" s="164">
        <v>54.629399999999997</v>
      </c>
      <c r="KB45" s="164">
        <v>-45.013500000000001</v>
      </c>
      <c r="KC45" s="164">
        <v>-77.835999999999999</v>
      </c>
      <c r="KD45" s="164">
        <v>43.370899999999999</v>
      </c>
      <c r="KE45" s="164">
        <v>33.9223</v>
      </c>
      <c r="KF45" s="164">
        <v>-56.1</v>
      </c>
      <c r="KG45" s="164">
        <v>55.8</v>
      </c>
      <c r="KH45" s="164">
        <v>-115.8895</v>
      </c>
      <c r="KI45" s="164">
        <v>285.54730000000001</v>
      </c>
    </row>
    <row r="46" spans="1:295" ht="18" customHeight="1" x14ac:dyDescent="0.25">
      <c r="A46" s="159" t="s">
        <v>66</v>
      </c>
      <c r="B46" s="159" t="s">
        <v>843</v>
      </c>
      <c r="C46" s="163">
        <v>0</v>
      </c>
      <c r="D46" s="164">
        <v>19.973099999999999</v>
      </c>
      <c r="E46" s="164">
        <v>-28.513000000000002</v>
      </c>
      <c r="F46" s="164">
        <v>12.5503</v>
      </c>
      <c r="G46" s="164">
        <v>20.207000000000001</v>
      </c>
      <c r="H46" s="165"/>
      <c r="I46" s="164">
        <v>57.739800000000002</v>
      </c>
      <c r="J46" s="164">
        <v>-107.526</v>
      </c>
      <c r="K46" s="164">
        <v>64.666899999999998</v>
      </c>
      <c r="L46" s="164">
        <v>32.722999999999999</v>
      </c>
      <c r="M46" s="165"/>
      <c r="N46" s="164">
        <v>-8.8800000000000008</v>
      </c>
      <c r="O46" s="164">
        <v>-79.040999999999997</v>
      </c>
      <c r="P46" s="164">
        <v>68.2</v>
      </c>
      <c r="Q46" s="164">
        <v>19.872</v>
      </c>
      <c r="R46" s="164">
        <v>-68.2</v>
      </c>
      <c r="S46" s="164">
        <v>13.8139</v>
      </c>
      <c r="T46" s="164">
        <v>62.973999999999997</v>
      </c>
      <c r="U46" s="164">
        <v>14.2659</v>
      </c>
      <c r="V46" s="164">
        <v>14.553699999999999</v>
      </c>
      <c r="W46" s="164">
        <v>23.8553</v>
      </c>
      <c r="X46" s="164">
        <v>16.371600000000001</v>
      </c>
      <c r="Y46" s="164">
        <v>0.28070000000000001</v>
      </c>
      <c r="Z46" s="164">
        <v>2.5146999999999999</v>
      </c>
      <c r="AA46" s="165"/>
      <c r="AB46" s="165"/>
      <c r="AC46" s="164">
        <v>-85.02</v>
      </c>
      <c r="AD46" s="164">
        <v>-85.07</v>
      </c>
      <c r="AE46" s="165"/>
      <c r="AF46" s="164">
        <v>8.8800000000000008</v>
      </c>
      <c r="AG46" s="164">
        <v>77</v>
      </c>
      <c r="AH46" s="164">
        <v>10.105</v>
      </c>
      <c r="AI46" s="164">
        <v>0.19400000000000001</v>
      </c>
      <c r="AJ46" s="163">
        <v>0</v>
      </c>
      <c r="AK46" s="164">
        <v>-73.739999999999995</v>
      </c>
      <c r="AL46" s="164">
        <v>-67.62</v>
      </c>
      <c r="AM46" s="164">
        <v>75.099999999999994</v>
      </c>
      <c r="AN46" s="164">
        <v>75.34</v>
      </c>
      <c r="AO46" s="164">
        <v>16.3766</v>
      </c>
      <c r="AP46" s="164">
        <v>6.649</v>
      </c>
      <c r="AQ46" s="164">
        <v>79.904700000000005</v>
      </c>
      <c r="AR46" s="164">
        <v>82.548900000000003</v>
      </c>
      <c r="AS46" s="164">
        <v>46.548400000000001</v>
      </c>
      <c r="AT46" s="164">
        <v>-60.281599999999997</v>
      </c>
      <c r="AU46" s="164">
        <v>-60.5871</v>
      </c>
      <c r="AV46" s="164">
        <v>4.1931000000000003</v>
      </c>
      <c r="AW46" s="164">
        <v>4.1059000000000001</v>
      </c>
      <c r="AX46" s="164">
        <v>87.475399999999993</v>
      </c>
      <c r="AY46" s="164">
        <v>89.350800000000007</v>
      </c>
      <c r="AZ46" s="164">
        <v>-12.785500000000001</v>
      </c>
      <c r="BA46" s="164">
        <v>-14.6303</v>
      </c>
      <c r="BB46" s="164">
        <v>-466.69009999999997</v>
      </c>
      <c r="BC46" s="164">
        <v>-28.256900000000002</v>
      </c>
      <c r="BD46" s="164">
        <v>-6.8</v>
      </c>
      <c r="BE46" s="164">
        <v>-6.6</v>
      </c>
      <c r="BF46" s="164">
        <v>68.040000000000006</v>
      </c>
      <c r="BG46" s="164">
        <v>66.898799999999994</v>
      </c>
      <c r="BH46" s="164">
        <v>-6.6833</v>
      </c>
      <c r="BI46" s="165"/>
      <c r="BJ46" s="164">
        <v>-42.594700000000003</v>
      </c>
      <c r="BK46" s="164">
        <v>10.7469</v>
      </c>
      <c r="BL46" s="164">
        <v>7.2957000000000001</v>
      </c>
      <c r="BM46" s="164">
        <v>4.8186999999999998</v>
      </c>
      <c r="BN46" s="164">
        <v>511.91730000000001</v>
      </c>
      <c r="BO46" s="164">
        <v>114.29179999999999</v>
      </c>
      <c r="BP46" s="164">
        <v>113.95610000000001</v>
      </c>
      <c r="BQ46" s="164">
        <v>-323.2518</v>
      </c>
      <c r="BR46" s="164">
        <v>589.76620000000003</v>
      </c>
      <c r="BS46" s="165"/>
      <c r="BT46" s="164">
        <v>-118.2445</v>
      </c>
      <c r="BU46" s="164">
        <v>119.1455</v>
      </c>
      <c r="BV46" s="164">
        <v>117.9384</v>
      </c>
      <c r="BW46" s="165"/>
      <c r="BX46" s="164">
        <v>49.35</v>
      </c>
      <c r="BY46" s="164">
        <v>55.05</v>
      </c>
      <c r="BZ46" s="164">
        <v>90.24</v>
      </c>
      <c r="CA46" s="164">
        <v>-75.145799999999994</v>
      </c>
      <c r="CB46" s="164">
        <v>-74.743899999999996</v>
      </c>
      <c r="CC46" s="164">
        <v>119.1554</v>
      </c>
      <c r="CD46" s="164">
        <v>120.0005</v>
      </c>
      <c r="CE46" s="165"/>
      <c r="CF46" s="164">
        <v>-163.90899999999999</v>
      </c>
      <c r="CG46" s="164">
        <v>-163.33949999999999</v>
      </c>
      <c r="CH46" s="164">
        <v>-3.6671</v>
      </c>
      <c r="CI46" s="165"/>
      <c r="CJ46" s="165"/>
      <c r="CK46" s="165"/>
      <c r="CL46" s="164">
        <v>146.5</v>
      </c>
      <c r="CM46" s="164">
        <v>132.80000000000001</v>
      </c>
      <c r="CN46" s="164">
        <v>-16.95</v>
      </c>
      <c r="CO46" s="164">
        <v>63.38</v>
      </c>
      <c r="CP46" s="164">
        <v>61.258299999999998</v>
      </c>
      <c r="CQ46" s="164">
        <v>61.615000000000002</v>
      </c>
      <c r="CR46" s="164">
        <v>-20.51</v>
      </c>
      <c r="CS46" s="164">
        <v>-20.027200000000001</v>
      </c>
      <c r="CT46" s="164">
        <v>26.310500000000001</v>
      </c>
      <c r="CU46" s="164">
        <v>-70.022499999999994</v>
      </c>
      <c r="CV46" s="164">
        <v>33.601799999999997</v>
      </c>
      <c r="CW46" s="164">
        <v>17.059999999999999</v>
      </c>
      <c r="CX46" s="164">
        <v>91.8</v>
      </c>
      <c r="CY46" s="164">
        <v>47.59</v>
      </c>
      <c r="CZ46" s="165"/>
      <c r="DA46" s="165"/>
      <c r="DB46" s="164">
        <v>-41.04</v>
      </c>
      <c r="DC46" s="164">
        <v>-6.9119999999999999</v>
      </c>
      <c r="DD46" s="165"/>
      <c r="DE46" s="165"/>
      <c r="DF46" s="164">
        <v>-111.0782</v>
      </c>
      <c r="DG46" s="164">
        <v>-10.1943</v>
      </c>
      <c r="DH46" s="164">
        <v>-25.386500000000002</v>
      </c>
      <c r="DI46" s="164">
        <v>-105.9</v>
      </c>
      <c r="DJ46" s="164">
        <v>-106</v>
      </c>
      <c r="DK46" s="164">
        <v>17.591899999999999</v>
      </c>
      <c r="DL46" s="165"/>
      <c r="DM46" s="164">
        <v>79.384900000000002</v>
      </c>
      <c r="DN46" s="164">
        <v>93.768299999999996</v>
      </c>
      <c r="DO46" s="164">
        <v>65.8</v>
      </c>
      <c r="DP46" s="164">
        <v>-11.95</v>
      </c>
      <c r="DQ46" s="164">
        <v>40.423999999999999</v>
      </c>
      <c r="DR46" s="164">
        <v>110.32380000000001</v>
      </c>
      <c r="DS46" s="164">
        <v>-3.67</v>
      </c>
      <c r="DT46" s="164">
        <v>-3.66</v>
      </c>
      <c r="DU46" s="164">
        <v>80.150000000000006</v>
      </c>
      <c r="DV46" s="164">
        <v>76.31</v>
      </c>
      <c r="DW46" s="164">
        <v>110.4</v>
      </c>
      <c r="DX46" s="164">
        <v>108.6182</v>
      </c>
      <c r="DY46" s="164">
        <v>-46.769799999999996</v>
      </c>
      <c r="DZ46" s="164">
        <v>-46.4818</v>
      </c>
      <c r="EA46" s="164">
        <v>219.6071</v>
      </c>
      <c r="EB46" s="164">
        <v>169.4701</v>
      </c>
      <c r="EC46" s="164">
        <v>162.37270000000001</v>
      </c>
      <c r="ED46" s="164">
        <v>166.28200000000001</v>
      </c>
      <c r="EE46" s="164">
        <v>52.455100000000002</v>
      </c>
      <c r="EF46" s="164">
        <v>33.830399999999997</v>
      </c>
      <c r="EG46" s="164">
        <v>-26.081</v>
      </c>
      <c r="EH46" s="164">
        <v>336.78660000000002</v>
      </c>
      <c r="EI46" s="164">
        <v>142.4402</v>
      </c>
      <c r="EJ46" s="165"/>
      <c r="EK46" s="164">
        <v>-23.026299999999999</v>
      </c>
      <c r="EL46" s="164">
        <v>-19.5884</v>
      </c>
      <c r="EM46" s="164">
        <v>34.225000000000001</v>
      </c>
      <c r="EN46" s="164">
        <v>5.8766999999999996</v>
      </c>
      <c r="EO46" s="164">
        <v>5.0503</v>
      </c>
      <c r="EP46" s="164">
        <v>20.015999999999998</v>
      </c>
      <c r="EQ46" s="164">
        <v>-51.8309</v>
      </c>
      <c r="ER46" s="164">
        <v>-52.883800000000001</v>
      </c>
      <c r="ES46" s="164">
        <v>6.6676000000000002</v>
      </c>
      <c r="ET46" s="165"/>
      <c r="EU46" s="164">
        <v>0</v>
      </c>
      <c r="EV46" s="165"/>
      <c r="EW46" s="164">
        <v>15.2125</v>
      </c>
      <c r="EX46" s="164">
        <v>-52.328099999999999</v>
      </c>
      <c r="EY46" s="164">
        <v>-39.393599999999999</v>
      </c>
      <c r="EZ46" s="164">
        <v>-38.837000000000003</v>
      </c>
      <c r="FA46" s="164">
        <v>9.3343000000000007</v>
      </c>
      <c r="FB46" s="164">
        <v>-30.9679</v>
      </c>
      <c r="FC46" s="165"/>
      <c r="FD46" s="164">
        <v>25.074000000000002</v>
      </c>
      <c r="FE46" s="165"/>
      <c r="FF46" s="164">
        <v>24.924199999999999</v>
      </c>
      <c r="FG46" s="164">
        <v>43.286000000000001</v>
      </c>
      <c r="FH46" s="164">
        <v>43.461300000000001</v>
      </c>
      <c r="FI46" s="164">
        <v>41.734499999999997</v>
      </c>
      <c r="FJ46" s="164">
        <v>74.685500000000005</v>
      </c>
      <c r="FK46" s="164">
        <v>75.020399999999995</v>
      </c>
      <c r="FL46" s="164">
        <v>-102.6507</v>
      </c>
      <c r="FM46" s="164">
        <v>48.847000000000001</v>
      </c>
      <c r="FN46" s="164">
        <v>48.799900000000001</v>
      </c>
      <c r="FO46" s="164">
        <v>-82.604799999999997</v>
      </c>
      <c r="FP46" s="164">
        <v>-73.318700000000007</v>
      </c>
      <c r="FQ46" s="164">
        <v>-23.875499999999999</v>
      </c>
      <c r="FR46" s="164">
        <v>-15.7</v>
      </c>
      <c r="FS46" s="164">
        <v>14.864100000000001</v>
      </c>
      <c r="FT46" s="164">
        <v>1.6434</v>
      </c>
      <c r="FU46" s="164">
        <v>-9.9600000000000009</v>
      </c>
      <c r="FV46" s="164">
        <v>10.94</v>
      </c>
      <c r="FW46" s="164">
        <v>-23.375599999999999</v>
      </c>
      <c r="FX46" s="165"/>
      <c r="FY46" s="164">
        <v>-2.448</v>
      </c>
      <c r="FZ46" s="164">
        <v>0.82799999999999996</v>
      </c>
      <c r="GA46" s="165"/>
      <c r="GB46" s="164">
        <v>38.229999999999997</v>
      </c>
      <c r="GC46" s="164">
        <v>75.552899999999994</v>
      </c>
      <c r="GD46" s="164">
        <v>82.855900000000005</v>
      </c>
      <c r="GE46" s="165"/>
      <c r="GF46" s="164">
        <v>87.633600000000001</v>
      </c>
      <c r="GG46" s="164">
        <v>20.100000000000001</v>
      </c>
      <c r="GH46" s="164">
        <v>-21.012799999999999</v>
      </c>
      <c r="GI46" s="164">
        <v>2.9579</v>
      </c>
      <c r="GJ46" s="164">
        <v>3.2907999999999999</v>
      </c>
      <c r="GK46" s="164">
        <v>3.0836000000000001</v>
      </c>
      <c r="GL46" s="165"/>
      <c r="GM46" s="165"/>
      <c r="GN46" s="164">
        <v>-16.618300000000001</v>
      </c>
      <c r="GO46" s="164">
        <v>-45.249299999999998</v>
      </c>
      <c r="GP46" s="164">
        <v>14.6639</v>
      </c>
      <c r="GQ46" s="164">
        <v>47.716000000000001</v>
      </c>
      <c r="GR46" s="164">
        <v>44.231000000000002</v>
      </c>
      <c r="GS46" s="164">
        <v>44.188899999999997</v>
      </c>
      <c r="GT46" s="164">
        <v>-173.69479999999999</v>
      </c>
      <c r="GU46" s="164">
        <v>-29.996700000000001</v>
      </c>
      <c r="GV46" s="164">
        <v>31.6587</v>
      </c>
      <c r="GW46" s="164">
        <v>-60.391800000000003</v>
      </c>
      <c r="GX46" s="164">
        <v>9.8795000000000002</v>
      </c>
      <c r="GY46" s="164">
        <v>18.129200000000001</v>
      </c>
      <c r="GZ46" s="164">
        <v>17.617799999999999</v>
      </c>
      <c r="HA46" s="164">
        <v>12</v>
      </c>
      <c r="HB46" s="164">
        <v>148.17449999999999</v>
      </c>
      <c r="HC46" s="164">
        <v>147.58590000000001</v>
      </c>
      <c r="HD46" s="164">
        <v>279.5</v>
      </c>
      <c r="HE46" s="164">
        <v>-277.47239999999999</v>
      </c>
      <c r="HF46" s="164">
        <v>-557.61120000000005</v>
      </c>
      <c r="HG46" s="164">
        <v>560.85</v>
      </c>
      <c r="HH46" s="164">
        <v>417.21319999999997</v>
      </c>
      <c r="HI46" s="164">
        <v>-141.89840000000001</v>
      </c>
      <c r="HJ46" s="164">
        <v>-137.7364</v>
      </c>
      <c r="HK46" s="164">
        <v>-55.6858</v>
      </c>
      <c r="HL46" s="164">
        <v>-46.329300000000003</v>
      </c>
      <c r="HM46" s="164">
        <v>76.647800000000004</v>
      </c>
      <c r="HN46" s="164">
        <v>76.275800000000004</v>
      </c>
      <c r="HO46" s="165"/>
      <c r="HP46" s="165"/>
      <c r="HQ46" s="164">
        <v>31.105499999999999</v>
      </c>
      <c r="HR46" s="164">
        <v>31.050599999999999</v>
      </c>
      <c r="HS46" s="164">
        <v>-58.128799999999998</v>
      </c>
      <c r="HT46" s="164">
        <v>-58.1753</v>
      </c>
      <c r="HU46" s="164">
        <v>110.22</v>
      </c>
      <c r="HV46" s="164">
        <v>110.67</v>
      </c>
      <c r="HW46" s="164">
        <v>-10.5</v>
      </c>
      <c r="HX46" s="164">
        <v>-9.6999999999999993</v>
      </c>
      <c r="HY46" s="164">
        <v>22.192599999999999</v>
      </c>
      <c r="HZ46" s="164">
        <v>40.64</v>
      </c>
      <c r="IA46" s="164">
        <v>-336.50529999999998</v>
      </c>
      <c r="IB46" s="164">
        <v>101.39960000000001</v>
      </c>
      <c r="IC46" s="164">
        <v>102.0201</v>
      </c>
      <c r="ID46" s="164">
        <v>19</v>
      </c>
      <c r="IE46" s="164">
        <v>-49.6</v>
      </c>
      <c r="IF46" s="164">
        <v>-31</v>
      </c>
      <c r="IG46" s="164">
        <v>-30.6</v>
      </c>
      <c r="IH46" s="164">
        <v>1.4389000000000001</v>
      </c>
      <c r="II46" s="164">
        <v>1.2417</v>
      </c>
      <c r="IJ46" s="164">
        <v>-412.19760000000002</v>
      </c>
      <c r="IK46" s="164">
        <v>-108.37309999999999</v>
      </c>
      <c r="IL46" s="164">
        <v>348.03280000000001</v>
      </c>
      <c r="IM46" s="164">
        <v>451.50569999999999</v>
      </c>
      <c r="IN46" s="165"/>
      <c r="IO46" s="164">
        <v>-443.87799999999999</v>
      </c>
      <c r="IP46" s="164">
        <v>444.20139999999998</v>
      </c>
      <c r="IQ46" s="164">
        <v>-213.54130000000001</v>
      </c>
      <c r="IR46" s="164">
        <v>-160.8416</v>
      </c>
      <c r="IS46" s="164">
        <v>-437.82479999999998</v>
      </c>
      <c r="IT46" s="164">
        <v>110.045</v>
      </c>
      <c r="IU46" s="164">
        <v>109.6468</v>
      </c>
      <c r="IV46" s="164">
        <v>218.798</v>
      </c>
      <c r="IW46" s="164">
        <v>-335.52629999999999</v>
      </c>
      <c r="IX46" s="164">
        <v>157.9939</v>
      </c>
      <c r="IY46" s="164">
        <v>-176.20679999999999</v>
      </c>
      <c r="IZ46" s="164">
        <v>180.64959999999999</v>
      </c>
      <c r="JA46" s="164">
        <v>-7.8567</v>
      </c>
      <c r="JB46" s="165"/>
      <c r="JC46" s="164">
        <v>2.88</v>
      </c>
      <c r="JD46" s="164">
        <v>6.391</v>
      </c>
      <c r="JE46" s="164">
        <v>6.3540000000000001</v>
      </c>
      <c r="JF46" s="164">
        <v>-3.2</v>
      </c>
      <c r="JG46" s="164">
        <v>-21.2</v>
      </c>
      <c r="JH46" s="165"/>
      <c r="JI46" s="164">
        <v>21.800599999999999</v>
      </c>
      <c r="JJ46" s="164">
        <v>-14.180199999999999</v>
      </c>
      <c r="JK46" s="164">
        <v>-32.9</v>
      </c>
      <c r="JL46" s="164">
        <v>13.1</v>
      </c>
      <c r="JM46" s="164">
        <v>10.513</v>
      </c>
      <c r="JN46" s="164">
        <v>10.195</v>
      </c>
      <c r="JO46" s="165"/>
      <c r="JP46" s="165"/>
      <c r="JQ46" s="164">
        <v>49.873800000000003</v>
      </c>
      <c r="JR46" s="164">
        <v>47.820399999999999</v>
      </c>
      <c r="JS46" s="164">
        <v>49.497199999999999</v>
      </c>
      <c r="JT46" s="165"/>
      <c r="JU46" s="164">
        <v>50.9</v>
      </c>
      <c r="JV46" s="164">
        <v>10.0486</v>
      </c>
      <c r="JW46" s="164">
        <v>10.78</v>
      </c>
      <c r="JX46" s="165"/>
      <c r="JY46" s="164">
        <v>-46.792299999999997</v>
      </c>
      <c r="JZ46" s="164">
        <v>80.697000000000003</v>
      </c>
      <c r="KA46" s="164">
        <v>56.474499999999999</v>
      </c>
      <c r="KB46" s="164">
        <v>-46.387300000000003</v>
      </c>
      <c r="KC46" s="164">
        <v>-79.708200000000005</v>
      </c>
      <c r="KD46" s="164">
        <v>45.661499999999997</v>
      </c>
      <c r="KE46" s="164">
        <v>34.2072</v>
      </c>
      <c r="KF46" s="164">
        <v>-59</v>
      </c>
      <c r="KG46" s="164">
        <v>59.1</v>
      </c>
      <c r="KH46" s="164">
        <v>-147.0934</v>
      </c>
      <c r="KI46" s="164">
        <v>304.21390000000002</v>
      </c>
    </row>
    <row r="47" spans="1:295" ht="18" customHeight="1" x14ac:dyDescent="0.25">
      <c r="A47" s="159" t="s">
        <v>66</v>
      </c>
      <c r="B47" s="159" t="s">
        <v>844</v>
      </c>
      <c r="C47" s="163">
        <v>0</v>
      </c>
      <c r="D47" s="165"/>
      <c r="E47" s="165"/>
      <c r="F47" s="165"/>
      <c r="G47" s="164">
        <v>19.505400000000002</v>
      </c>
      <c r="H47" s="165"/>
      <c r="I47" s="165"/>
      <c r="J47" s="164">
        <v>-106.94199999999999</v>
      </c>
      <c r="K47" s="165"/>
      <c r="L47" s="165"/>
      <c r="M47" s="165"/>
      <c r="N47" s="164">
        <v>-11.1</v>
      </c>
      <c r="O47" s="164">
        <v>-76.89</v>
      </c>
      <c r="P47" s="164">
        <v>68.2</v>
      </c>
      <c r="Q47" s="164">
        <v>18.216000000000001</v>
      </c>
      <c r="R47" s="164">
        <v>-66</v>
      </c>
      <c r="S47" s="164">
        <v>13.301500000000001</v>
      </c>
      <c r="T47" s="164">
        <v>62.553800000000003</v>
      </c>
      <c r="U47" s="164">
        <v>14.150600000000001</v>
      </c>
      <c r="V47" s="164">
        <v>14.408899999999999</v>
      </c>
      <c r="W47" s="164">
        <v>23.629000000000001</v>
      </c>
      <c r="X47" s="164">
        <v>15.7829</v>
      </c>
      <c r="Y47" s="164">
        <v>0.27879999999999999</v>
      </c>
      <c r="Z47" s="164">
        <v>2.61</v>
      </c>
      <c r="AA47" s="165"/>
      <c r="AB47" s="165"/>
      <c r="AC47" s="165"/>
      <c r="AD47" s="164">
        <v>-85.05</v>
      </c>
      <c r="AE47" s="165"/>
      <c r="AF47" s="164">
        <v>11.1</v>
      </c>
      <c r="AG47" s="164">
        <v>74.8</v>
      </c>
      <c r="AH47" s="164">
        <v>10.364000000000001</v>
      </c>
      <c r="AI47" s="164">
        <v>0.19700000000000001</v>
      </c>
      <c r="AJ47" s="163">
        <v>0</v>
      </c>
      <c r="AK47" s="164">
        <v>-74.62</v>
      </c>
      <c r="AL47" s="164">
        <v>-67.540000000000006</v>
      </c>
      <c r="AM47" s="164">
        <v>75.08</v>
      </c>
      <c r="AN47" s="164">
        <v>75.569999999999993</v>
      </c>
      <c r="AO47" s="164">
        <v>17.138000000000002</v>
      </c>
      <c r="AP47" s="164">
        <v>5.9619</v>
      </c>
      <c r="AQ47" s="164">
        <v>80.3613</v>
      </c>
      <c r="AR47" s="164">
        <v>83.174000000000007</v>
      </c>
      <c r="AS47" s="164">
        <v>49.078499999999998</v>
      </c>
      <c r="AT47" s="164">
        <v>-62.023099999999999</v>
      </c>
      <c r="AU47" s="164">
        <v>-61.474699999999999</v>
      </c>
      <c r="AV47" s="164">
        <v>3.8429000000000002</v>
      </c>
      <c r="AW47" s="164">
        <v>3.5933999999999999</v>
      </c>
      <c r="AX47" s="164">
        <v>88.546999999999997</v>
      </c>
      <c r="AY47" s="164">
        <v>90.154499999999999</v>
      </c>
      <c r="AZ47" s="164">
        <v>-12.362</v>
      </c>
      <c r="BA47" s="164">
        <v>-14.1058</v>
      </c>
      <c r="BB47" s="163">
        <v>-466.69009999999997</v>
      </c>
      <c r="BC47" s="164">
        <v>-29.012</v>
      </c>
      <c r="BD47" s="164">
        <v>-6.5</v>
      </c>
      <c r="BE47" s="164">
        <v>-6.3</v>
      </c>
      <c r="BF47" s="164">
        <v>68.852999999999994</v>
      </c>
      <c r="BG47" s="164">
        <v>67.350099999999998</v>
      </c>
      <c r="BH47" s="164">
        <v>-6.6414999999999997</v>
      </c>
      <c r="BI47" s="165"/>
      <c r="BJ47" s="164">
        <v>-42.837899999999998</v>
      </c>
      <c r="BK47" s="164">
        <v>10.9613</v>
      </c>
      <c r="BL47" s="164">
        <v>7.0026000000000002</v>
      </c>
      <c r="BM47" s="164">
        <v>4.8239999999999998</v>
      </c>
      <c r="BN47" s="164">
        <v>516.70870000000002</v>
      </c>
      <c r="BO47" s="164">
        <v>114.1087</v>
      </c>
      <c r="BP47" s="164">
        <v>114.6275</v>
      </c>
      <c r="BQ47" s="164">
        <v>-334.11160000000001</v>
      </c>
      <c r="BR47" s="164">
        <v>590.55600000000004</v>
      </c>
      <c r="BS47" s="165"/>
      <c r="BT47" s="164">
        <v>-112.22490000000001</v>
      </c>
      <c r="BU47" s="164">
        <v>114.7621</v>
      </c>
      <c r="BV47" s="165"/>
      <c r="BW47" s="165"/>
      <c r="BX47" s="164">
        <v>49.44</v>
      </c>
      <c r="BY47" s="164">
        <v>54.92</v>
      </c>
      <c r="BZ47" s="165"/>
      <c r="CA47" s="164">
        <v>-77.9589</v>
      </c>
      <c r="CB47" s="164">
        <v>-78.092799999999997</v>
      </c>
      <c r="CC47" s="164">
        <v>113.17449999999999</v>
      </c>
      <c r="CD47" s="164">
        <v>112.75490000000001</v>
      </c>
      <c r="CE47" s="165"/>
      <c r="CF47" s="164">
        <v>-165.63849999999999</v>
      </c>
      <c r="CG47" s="164">
        <v>-165.6584</v>
      </c>
      <c r="CH47" s="164">
        <v>-3.0122</v>
      </c>
      <c r="CI47" s="164">
        <v>0</v>
      </c>
      <c r="CJ47" s="165"/>
      <c r="CK47" s="165"/>
      <c r="CL47" s="164">
        <v>146.69999999999999</v>
      </c>
      <c r="CM47" s="164">
        <v>133.19999999999999</v>
      </c>
      <c r="CN47" s="164">
        <v>-16.84</v>
      </c>
      <c r="CO47" s="164">
        <v>63.406500000000001</v>
      </c>
      <c r="CP47" s="164">
        <v>62.286200000000001</v>
      </c>
      <c r="CQ47" s="164">
        <v>61.193600000000004</v>
      </c>
      <c r="CR47" s="164">
        <v>-19.6328</v>
      </c>
      <c r="CS47" s="164">
        <v>-19.581499999999998</v>
      </c>
      <c r="CT47" s="164">
        <v>27.299199999999999</v>
      </c>
      <c r="CU47" s="164">
        <v>-70.5642</v>
      </c>
      <c r="CV47" s="164">
        <v>35.112400000000001</v>
      </c>
      <c r="CW47" s="164">
        <v>17.596</v>
      </c>
      <c r="CX47" s="164">
        <v>89.65</v>
      </c>
      <c r="CY47" s="164">
        <v>45.86</v>
      </c>
      <c r="CZ47" s="164">
        <v>71.491699999999994</v>
      </c>
      <c r="DA47" s="164">
        <v>67.240899999999996</v>
      </c>
      <c r="DB47" s="164">
        <v>-41.8</v>
      </c>
      <c r="DC47" s="164">
        <v>-7.0502000000000002</v>
      </c>
      <c r="DD47" s="165"/>
      <c r="DE47" s="165"/>
      <c r="DF47" s="164">
        <v>-125.69540000000001</v>
      </c>
      <c r="DG47" s="164">
        <v>-10.742000000000001</v>
      </c>
      <c r="DH47" s="164">
        <v>-25.712</v>
      </c>
      <c r="DI47" s="164">
        <v>-105.8</v>
      </c>
      <c r="DJ47" s="164">
        <v>-104.6</v>
      </c>
      <c r="DK47" s="164">
        <v>17.240300000000001</v>
      </c>
      <c r="DL47" s="164">
        <v>65.634200000000007</v>
      </c>
      <c r="DM47" s="165"/>
      <c r="DN47" s="164">
        <v>92.596400000000003</v>
      </c>
      <c r="DO47" s="164">
        <v>65.12</v>
      </c>
      <c r="DP47" s="164">
        <v>-12.6</v>
      </c>
      <c r="DQ47" s="164">
        <v>40.749499999999998</v>
      </c>
      <c r="DR47" s="164">
        <v>124.8096</v>
      </c>
      <c r="DS47" s="164">
        <v>-3.66</v>
      </c>
      <c r="DT47" s="164">
        <v>-3.66</v>
      </c>
      <c r="DU47" s="164">
        <v>85.82</v>
      </c>
      <c r="DV47" s="164">
        <v>77.86</v>
      </c>
      <c r="DW47" s="164">
        <v>125.56359999999999</v>
      </c>
      <c r="DX47" s="164">
        <v>121.5818</v>
      </c>
      <c r="DY47" s="164">
        <v>-40.691200000000002</v>
      </c>
      <c r="DZ47" s="164">
        <v>-40.299999999999997</v>
      </c>
      <c r="EA47" s="164">
        <v>229.31710000000001</v>
      </c>
      <c r="EB47" s="164">
        <v>180.99860000000001</v>
      </c>
      <c r="EC47" s="164">
        <v>173.8211</v>
      </c>
      <c r="ED47" s="164">
        <v>177.1833</v>
      </c>
      <c r="EE47" s="164">
        <v>49.185400000000001</v>
      </c>
      <c r="EF47" s="164">
        <v>29.1632</v>
      </c>
      <c r="EG47" s="164">
        <v>-26.366</v>
      </c>
      <c r="EH47" s="164">
        <v>344.48259999999999</v>
      </c>
      <c r="EI47" s="164">
        <v>162.173</v>
      </c>
      <c r="EJ47" s="165"/>
      <c r="EK47" s="164">
        <v>-22.494599999999998</v>
      </c>
      <c r="EL47" s="164">
        <v>-19.2333</v>
      </c>
      <c r="EM47" s="164">
        <v>35.6038</v>
      </c>
      <c r="EN47" s="164">
        <v>-5.9413999999999998</v>
      </c>
      <c r="EO47" s="164">
        <v>-5.7187999999999999</v>
      </c>
      <c r="EP47" s="164">
        <v>20.015999999999998</v>
      </c>
      <c r="EQ47" s="164">
        <v>-44.659300000000002</v>
      </c>
      <c r="ER47" s="164">
        <v>-45.611899999999999</v>
      </c>
      <c r="ES47" s="164">
        <v>10.778600000000001</v>
      </c>
      <c r="ET47" s="165"/>
      <c r="EU47" s="164">
        <v>0</v>
      </c>
      <c r="EV47" s="165"/>
      <c r="EW47" s="164">
        <v>15.230499999999999</v>
      </c>
      <c r="EX47" s="164">
        <v>-76.008200000000002</v>
      </c>
      <c r="EY47" s="164">
        <v>-41.464100000000002</v>
      </c>
      <c r="EZ47" s="164">
        <v>-40.919800000000002</v>
      </c>
      <c r="FA47" s="164">
        <v>10.970599999999999</v>
      </c>
      <c r="FB47" s="164">
        <v>-26.607299999999999</v>
      </c>
      <c r="FC47" s="164">
        <v>0</v>
      </c>
      <c r="FD47" s="164">
        <v>25.619199999999999</v>
      </c>
      <c r="FE47" s="165"/>
      <c r="FF47" s="164">
        <v>24.815999999999999</v>
      </c>
      <c r="FG47" s="164">
        <v>42.324300000000001</v>
      </c>
      <c r="FH47" s="164">
        <v>42.962699999999998</v>
      </c>
      <c r="FI47" s="164">
        <v>41.221400000000003</v>
      </c>
      <c r="FJ47" s="164">
        <v>78.704499999999996</v>
      </c>
      <c r="FK47" s="164">
        <v>78.369600000000005</v>
      </c>
      <c r="FL47" s="164">
        <v>-100.30629999999999</v>
      </c>
      <c r="FM47" s="164">
        <v>43.550800000000002</v>
      </c>
      <c r="FN47" s="164">
        <v>42.892000000000003</v>
      </c>
      <c r="FO47" s="164">
        <v>-80.927000000000007</v>
      </c>
      <c r="FP47" s="164">
        <v>-72.526700000000005</v>
      </c>
      <c r="FQ47" s="164">
        <v>-22.8354</v>
      </c>
      <c r="FR47" s="164">
        <v>-18.07</v>
      </c>
      <c r="FS47" s="164">
        <v>14.861700000000001</v>
      </c>
      <c r="FT47" s="164">
        <v>1.6080000000000001</v>
      </c>
      <c r="FU47" s="164">
        <v>-9.9600000000000009</v>
      </c>
      <c r="FV47" s="164">
        <v>12.74</v>
      </c>
      <c r="FW47" s="164">
        <v>-23.4162</v>
      </c>
      <c r="FX47" s="165"/>
      <c r="FY47" s="164">
        <v>-2.4129999999999998</v>
      </c>
      <c r="FZ47" s="164">
        <v>0.79900000000000004</v>
      </c>
      <c r="GA47" s="165"/>
      <c r="GB47" s="164">
        <v>37.71</v>
      </c>
      <c r="GC47" s="164">
        <v>74.777500000000003</v>
      </c>
      <c r="GD47" s="164">
        <v>82.158000000000001</v>
      </c>
      <c r="GE47" s="165"/>
      <c r="GF47" s="164">
        <v>87.528800000000004</v>
      </c>
      <c r="GG47" s="164">
        <v>21.2</v>
      </c>
      <c r="GH47" s="164">
        <v>-21.106000000000002</v>
      </c>
      <c r="GI47" s="164">
        <v>2.7012</v>
      </c>
      <c r="GJ47" s="164">
        <v>3.1236999999999999</v>
      </c>
      <c r="GK47" s="164">
        <v>3.109</v>
      </c>
      <c r="GL47" s="165"/>
      <c r="GM47" s="165"/>
      <c r="GN47" s="164">
        <v>-16.874600000000001</v>
      </c>
      <c r="GO47" s="164">
        <v>-45.352600000000002</v>
      </c>
      <c r="GP47" s="164">
        <v>15.495699999999999</v>
      </c>
      <c r="GQ47" s="164">
        <v>47.599699999999999</v>
      </c>
      <c r="GR47" s="164">
        <v>45.0959</v>
      </c>
      <c r="GS47" s="164">
        <v>46.1753</v>
      </c>
      <c r="GT47" s="164">
        <v>-173.86089999999999</v>
      </c>
      <c r="GU47" s="164">
        <v>-29.6861</v>
      </c>
      <c r="GV47" s="164">
        <v>31.431999999999999</v>
      </c>
      <c r="GW47" s="164">
        <v>-59.1248</v>
      </c>
      <c r="GX47" s="164">
        <v>9.6120999999999999</v>
      </c>
      <c r="GY47" s="165"/>
      <c r="GZ47" s="165"/>
      <c r="HA47" s="164">
        <v>12</v>
      </c>
      <c r="HB47" s="164">
        <v>152.42420000000001</v>
      </c>
      <c r="HC47" s="164">
        <v>153.0462</v>
      </c>
      <c r="HD47" s="165"/>
      <c r="HE47" s="164">
        <v>-280.53320000000002</v>
      </c>
      <c r="HF47" s="165"/>
      <c r="HG47" s="164">
        <v>573.60850000000005</v>
      </c>
      <c r="HH47" s="164">
        <v>431.048</v>
      </c>
      <c r="HI47" s="164">
        <v>-145.77359999999999</v>
      </c>
      <c r="HJ47" s="164">
        <v>-144.02279999999999</v>
      </c>
      <c r="HK47" s="164">
        <v>-53.784300000000002</v>
      </c>
      <c r="HL47" s="164">
        <v>-44.198500000000003</v>
      </c>
      <c r="HM47" s="164">
        <v>78.743499999999997</v>
      </c>
      <c r="HN47" s="164">
        <v>80.725800000000007</v>
      </c>
      <c r="HO47" s="165"/>
      <c r="HP47" s="165"/>
      <c r="HQ47" s="164">
        <v>30.226600000000001</v>
      </c>
      <c r="HR47" s="164">
        <v>29.358699999999999</v>
      </c>
      <c r="HS47" s="164">
        <v>-59.248600000000003</v>
      </c>
      <c r="HT47" s="164">
        <v>-59.284799999999997</v>
      </c>
      <c r="HU47" s="164">
        <v>110.38</v>
      </c>
      <c r="HV47" s="164">
        <v>109.23</v>
      </c>
      <c r="HW47" s="164">
        <v>-7.8</v>
      </c>
      <c r="HX47" s="164">
        <v>-7.7</v>
      </c>
      <c r="HY47" s="165"/>
      <c r="HZ47" s="164">
        <v>41.28</v>
      </c>
      <c r="IA47" s="164">
        <v>-340.03960000000001</v>
      </c>
      <c r="IB47" s="164">
        <v>98.84</v>
      </c>
      <c r="IC47" s="164">
        <v>98.681200000000004</v>
      </c>
      <c r="ID47" s="164">
        <v>19</v>
      </c>
      <c r="IE47" s="164">
        <v>-47.9</v>
      </c>
      <c r="IF47" s="164">
        <v>-27.6</v>
      </c>
      <c r="IG47" s="164">
        <v>-27.6</v>
      </c>
      <c r="IH47" s="164">
        <v>1.2208000000000001</v>
      </c>
      <c r="II47" s="164">
        <v>1.2259</v>
      </c>
      <c r="IJ47" s="164">
        <v>-422.5849</v>
      </c>
      <c r="IK47" s="164">
        <v>-131.58580000000001</v>
      </c>
      <c r="IL47" s="164">
        <v>351.13600000000002</v>
      </c>
      <c r="IM47" s="164">
        <v>458.66199999999998</v>
      </c>
      <c r="IN47" s="165"/>
      <c r="IO47" s="164">
        <v>-448.72559999999999</v>
      </c>
      <c r="IP47" s="164">
        <v>452.64429999999999</v>
      </c>
      <c r="IQ47" s="164">
        <v>-210.9006</v>
      </c>
      <c r="IR47" s="164">
        <v>-158.77430000000001</v>
      </c>
      <c r="IS47" s="164">
        <v>-440.89609999999999</v>
      </c>
      <c r="IT47" s="164">
        <v>111.4119</v>
      </c>
      <c r="IU47" s="164">
        <v>111.0301</v>
      </c>
      <c r="IV47" s="164">
        <v>214.20519999999999</v>
      </c>
      <c r="IW47" s="164">
        <v>-342.70389999999998</v>
      </c>
      <c r="IX47" s="164">
        <v>157.1514</v>
      </c>
      <c r="IY47" s="164">
        <v>-180.99170000000001</v>
      </c>
      <c r="IZ47" s="164">
        <v>185.4016</v>
      </c>
      <c r="JA47" s="164">
        <v>-8.1478999999999999</v>
      </c>
      <c r="JB47" s="165"/>
      <c r="JC47" s="164">
        <v>5.04</v>
      </c>
      <c r="JD47" s="164">
        <v>6.391</v>
      </c>
      <c r="JE47" s="164">
        <v>6.3479999999999999</v>
      </c>
      <c r="JF47" s="164">
        <v>-5.2</v>
      </c>
      <c r="JG47" s="164">
        <v>-19.28</v>
      </c>
      <c r="JH47" s="165"/>
      <c r="JI47" s="164">
        <v>20.305199999999999</v>
      </c>
      <c r="JJ47" s="164">
        <v>-14.970599999999999</v>
      </c>
      <c r="JK47" s="164">
        <v>-35.127800000000001</v>
      </c>
      <c r="JL47" s="164">
        <v>10</v>
      </c>
      <c r="JM47" s="164">
        <v>13.858000000000001</v>
      </c>
      <c r="JN47" s="164">
        <v>11.457000000000001</v>
      </c>
      <c r="JO47" s="165"/>
      <c r="JP47" s="165"/>
      <c r="JQ47" s="164">
        <v>52.241</v>
      </c>
      <c r="JR47" s="164">
        <v>50.507399999999997</v>
      </c>
      <c r="JS47" s="164">
        <v>51.968400000000003</v>
      </c>
      <c r="JT47" s="165"/>
      <c r="JU47" s="164">
        <v>49.8</v>
      </c>
      <c r="JV47" s="164">
        <v>11.9147</v>
      </c>
      <c r="JW47" s="164">
        <v>10.94</v>
      </c>
      <c r="JX47" s="165"/>
      <c r="JY47" s="164">
        <v>-45.609000000000002</v>
      </c>
      <c r="JZ47" s="164">
        <v>79.890799999999999</v>
      </c>
      <c r="KA47" s="164">
        <v>55.642800000000001</v>
      </c>
      <c r="KB47" s="164">
        <v>-45.534700000000001</v>
      </c>
      <c r="KC47" s="164">
        <v>-78.651200000000003</v>
      </c>
      <c r="KD47" s="164">
        <v>44.716099999999997</v>
      </c>
      <c r="KE47" s="164">
        <v>34.646700000000003</v>
      </c>
      <c r="KF47" s="164">
        <v>-57.6</v>
      </c>
      <c r="KG47" s="164">
        <v>57.4</v>
      </c>
      <c r="KH47" s="164">
        <v>-139.40819999999999</v>
      </c>
      <c r="KI47" s="164">
        <v>294.78399999999999</v>
      </c>
    </row>
    <row r="48" spans="1:295" ht="18" customHeight="1" x14ac:dyDescent="0.25">
      <c r="A48" s="159" t="s">
        <v>66</v>
      </c>
      <c r="B48" s="159" t="s">
        <v>845</v>
      </c>
      <c r="C48" s="166">
        <v>0</v>
      </c>
      <c r="D48" s="168">
        <v>19.974699999999999</v>
      </c>
      <c r="E48" s="168">
        <v>-28.2088</v>
      </c>
      <c r="F48" s="168">
        <v>12.7758</v>
      </c>
      <c r="G48" s="168">
        <v>18.9711</v>
      </c>
      <c r="H48" s="167"/>
      <c r="I48" s="168">
        <v>56.963700000000003</v>
      </c>
      <c r="J48" s="168">
        <v>-106.0157</v>
      </c>
      <c r="K48" s="168">
        <v>65.338700000000003</v>
      </c>
      <c r="L48" s="168">
        <v>33.133000000000003</v>
      </c>
      <c r="M48" s="167"/>
      <c r="N48" s="168">
        <v>-11.1</v>
      </c>
      <c r="O48" s="168">
        <v>-76.659000000000006</v>
      </c>
      <c r="P48" s="167"/>
      <c r="Q48" s="168">
        <v>19.044</v>
      </c>
      <c r="R48" s="168">
        <v>-68.2</v>
      </c>
      <c r="S48" s="168">
        <v>13.6456</v>
      </c>
      <c r="T48" s="168">
        <v>61.372</v>
      </c>
      <c r="U48" s="168">
        <v>14.017300000000001</v>
      </c>
      <c r="V48" s="168">
        <v>14.1942</v>
      </c>
      <c r="W48" s="168">
        <v>22.940799999999999</v>
      </c>
      <c r="X48" s="168">
        <v>16.2653</v>
      </c>
      <c r="Y48" s="168">
        <v>0.18260000000000001</v>
      </c>
      <c r="Z48" s="168">
        <v>2.5118</v>
      </c>
      <c r="AA48" s="167"/>
      <c r="AB48" s="167"/>
      <c r="AC48" s="168">
        <v>-84.65</v>
      </c>
      <c r="AD48" s="168">
        <v>-85.06</v>
      </c>
      <c r="AE48" s="167"/>
      <c r="AF48" s="168">
        <v>11.1</v>
      </c>
      <c r="AG48" s="168">
        <v>77</v>
      </c>
      <c r="AH48" s="168">
        <v>8.3369999999999997</v>
      </c>
      <c r="AI48" s="168">
        <v>0.185</v>
      </c>
      <c r="AJ48" s="166">
        <v>0</v>
      </c>
      <c r="AK48" s="168">
        <v>-73.33</v>
      </c>
      <c r="AL48" s="168">
        <v>-65.73</v>
      </c>
      <c r="AM48" s="168">
        <v>74.64</v>
      </c>
      <c r="AN48" s="168">
        <v>74.95</v>
      </c>
      <c r="AO48" s="168">
        <v>17.5716</v>
      </c>
      <c r="AP48" s="168">
        <v>6.1307</v>
      </c>
      <c r="AQ48" s="168">
        <v>81.058300000000003</v>
      </c>
      <c r="AR48" s="168">
        <v>84.395399999999995</v>
      </c>
      <c r="AS48" s="168">
        <v>48.626300000000001</v>
      </c>
      <c r="AT48" s="168">
        <v>-61.487299999999998</v>
      </c>
      <c r="AU48" s="168">
        <v>-60.904000000000003</v>
      </c>
      <c r="AV48" s="168">
        <v>4.0141999999999998</v>
      </c>
      <c r="AW48" s="168">
        <v>3.9281999999999999</v>
      </c>
      <c r="AX48" s="168">
        <v>89.082899999999995</v>
      </c>
      <c r="AY48" s="168">
        <v>90.824299999999994</v>
      </c>
      <c r="AZ48" s="168">
        <v>-15.1732</v>
      </c>
      <c r="BA48" s="168">
        <v>-16.7362</v>
      </c>
      <c r="BB48" s="168">
        <v>-466.2242</v>
      </c>
      <c r="BC48" s="168">
        <v>-29.289300000000001</v>
      </c>
      <c r="BD48" s="168">
        <v>-6.2</v>
      </c>
      <c r="BE48" s="168">
        <v>-6.2</v>
      </c>
      <c r="BF48" s="168">
        <v>68.146500000000003</v>
      </c>
      <c r="BG48" s="168">
        <v>67.545699999999997</v>
      </c>
      <c r="BH48" s="168">
        <v>-6.4981999999999998</v>
      </c>
      <c r="BI48" s="167"/>
      <c r="BJ48" s="168">
        <v>-42.088799999999999</v>
      </c>
      <c r="BK48" s="168">
        <v>11.264200000000001</v>
      </c>
      <c r="BL48" s="168">
        <v>7.0812999999999997</v>
      </c>
      <c r="BM48" s="168">
        <v>4.6391</v>
      </c>
      <c r="BN48" s="168">
        <v>511.33749999999998</v>
      </c>
      <c r="BO48" s="168">
        <v>111.33150000000001</v>
      </c>
      <c r="BP48" s="168">
        <v>110.8737</v>
      </c>
      <c r="BQ48" s="168">
        <v>-324.40550000000002</v>
      </c>
      <c r="BR48" s="168">
        <v>579.9366</v>
      </c>
      <c r="BS48" s="167"/>
      <c r="BT48" s="168">
        <v>-125.1953</v>
      </c>
      <c r="BU48" s="168">
        <v>127.27209999999999</v>
      </c>
      <c r="BV48" s="168">
        <v>119.2257</v>
      </c>
      <c r="BW48" s="167"/>
      <c r="BX48" s="168">
        <v>49.91</v>
      </c>
      <c r="BY48" s="168">
        <v>56.22</v>
      </c>
      <c r="BZ48" s="168">
        <v>90.85</v>
      </c>
      <c r="CA48" s="168">
        <v>-77.155100000000004</v>
      </c>
      <c r="CB48" s="168">
        <v>-75.547600000000003</v>
      </c>
      <c r="CC48" s="168">
        <v>109.9653</v>
      </c>
      <c r="CD48" s="168">
        <v>111.0599</v>
      </c>
      <c r="CE48" s="167"/>
      <c r="CF48" s="168">
        <v>-169.6985</v>
      </c>
      <c r="CG48" s="168">
        <v>-169.11410000000001</v>
      </c>
      <c r="CH48" s="168">
        <v>-4.0147000000000004</v>
      </c>
      <c r="CI48" s="167"/>
      <c r="CJ48" s="167"/>
      <c r="CK48" s="167"/>
      <c r="CL48" s="168">
        <v>146.69999999999999</v>
      </c>
      <c r="CM48" s="168">
        <v>132.5</v>
      </c>
      <c r="CN48" s="168">
        <v>-17.27</v>
      </c>
      <c r="CO48" s="168">
        <v>62.807099999999998</v>
      </c>
      <c r="CP48" s="168">
        <v>60.564300000000003</v>
      </c>
      <c r="CQ48" s="168">
        <v>60.054900000000004</v>
      </c>
      <c r="CR48" s="168">
        <v>-22.049800000000001</v>
      </c>
      <c r="CS48" s="168">
        <v>-21.241499999999998</v>
      </c>
      <c r="CT48" s="168">
        <v>24.324000000000002</v>
      </c>
      <c r="CU48" s="168">
        <v>-68.065600000000003</v>
      </c>
      <c r="CV48" s="168">
        <v>33.225499999999997</v>
      </c>
      <c r="CW48" s="168">
        <v>17.6006</v>
      </c>
      <c r="CX48" s="168">
        <v>90.43</v>
      </c>
      <c r="CY48" s="168">
        <v>45.95</v>
      </c>
      <c r="CZ48" s="168">
        <v>70.554199999999994</v>
      </c>
      <c r="DA48" s="168">
        <v>66.508499999999998</v>
      </c>
      <c r="DB48" s="168">
        <v>-40.94</v>
      </c>
      <c r="DC48" s="168">
        <v>-7.3266999999999998</v>
      </c>
      <c r="DD48" s="167"/>
      <c r="DE48" s="167"/>
      <c r="DF48" s="168">
        <v>-124.89230000000001</v>
      </c>
      <c r="DG48" s="168">
        <v>-11.214399999999999</v>
      </c>
      <c r="DH48" s="168">
        <v>-25.177499999999998</v>
      </c>
      <c r="DI48" s="168">
        <v>-102.7</v>
      </c>
      <c r="DJ48" s="168">
        <v>-103.1</v>
      </c>
      <c r="DK48" s="168">
        <v>16.839300000000001</v>
      </c>
      <c r="DL48" s="168">
        <v>64.755200000000002</v>
      </c>
      <c r="DM48" s="168">
        <v>81.263499999999993</v>
      </c>
      <c r="DN48" s="168">
        <v>91.424599999999998</v>
      </c>
      <c r="DO48" s="168">
        <v>64.45</v>
      </c>
      <c r="DP48" s="168">
        <v>-12.5</v>
      </c>
      <c r="DQ48" s="168">
        <v>41.819000000000003</v>
      </c>
      <c r="DR48" s="168">
        <v>123.6245</v>
      </c>
      <c r="DS48" s="168">
        <v>-3.23</v>
      </c>
      <c r="DT48" s="168">
        <v>-3.21</v>
      </c>
      <c r="DU48" s="168">
        <v>86.46</v>
      </c>
      <c r="DV48" s="168">
        <v>77.930000000000007</v>
      </c>
      <c r="DW48" s="168">
        <v>123.2182</v>
      </c>
      <c r="DX48" s="168">
        <v>121.7818</v>
      </c>
      <c r="DY48" s="168">
        <v>-40.991700000000002</v>
      </c>
      <c r="DZ48" s="168">
        <v>-39.581800000000001</v>
      </c>
      <c r="EA48" s="168">
        <v>231.93299999999999</v>
      </c>
      <c r="EB48" s="168">
        <v>180.43770000000001</v>
      </c>
      <c r="EC48" s="168">
        <v>173.24610000000001</v>
      </c>
      <c r="ED48" s="168">
        <v>177.67949999999999</v>
      </c>
      <c r="EE48" s="168">
        <v>52.577399999999997</v>
      </c>
      <c r="EF48" s="168">
        <v>33.055900000000001</v>
      </c>
      <c r="EG48" s="168">
        <v>-25.920999999999999</v>
      </c>
      <c r="EH48" s="168">
        <v>335.86720000000003</v>
      </c>
      <c r="EI48" s="168">
        <v>181.78030000000001</v>
      </c>
      <c r="EJ48" s="167"/>
      <c r="EK48" s="168">
        <v>-22.848800000000001</v>
      </c>
      <c r="EL48" s="168">
        <v>-19.210599999999999</v>
      </c>
      <c r="EM48" s="168">
        <v>32.1509</v>
      </c>
      <c r="EN48" s="168">
        <v>-1.9155</v>
      </c>
      <c r="EO48" s="168">
        <v>-2.0966</v>
      </c>
      <c r="EP48" s="168">
        <v>23.088000000000001</v>
      </c>
      <c r="EQ48" s="168">
        <v>-45.378900000000002</v>
      </c>
      <c r="ER48" s="168">
        <v>-46.366999999999997</v>
      </c>
      <c r="ES48" s="168">
        <v>7.0183</v>
      </c>
      <c r="ET48" s="167"/>
      <c r="EU48" s="168">
        <v>-2.2999999999999998</v>
      </c>
      <c r="EV48" s="167"/>
      <c r="EW48" s="168">
        <v>14.974500000000001</v>
      </c>
      <c r="EX48" s="168">
        <v>-67.235699999999994</v>
      </c>
      <c r="EY48" s="168">
        <v>-42.381799999999998</v>
      </c>
      <c r="EZ48" s="168">
        <v>-41.269599999999997</v>
      </c>
      <c r="FA48" s="168">
        <v>13.3759</v>
      </c>
      <c r="FB48" s="168">
        <v>-30.5138</v>
      </c>
      <c r="FC48" s="168">
        <v>-5.8587999999999996</v>
      </c>
      <c r="FD48" s="168">
        <v>25.1463</v>
      </c>
      <c r="FE48" s="167"/>
      <c r="FF48" s="168">
        <v>24.648099999999999</v>
      </c>
      <c r="FG48" s="168">
        <v>40.509099999999997</v>
      </c>
      <c r="FH48" s="168">
        <v>40.498199999999997</v>
      </c>
      <c r="FI48" s="168">
        <v>39.179200000000002</v>
      </c>
      <c r="FJ48" s="168">
        <v>75.187899999999999</v>
      </c>
      <c r="FK48" s="168">
        <v>75.187899999999999</v>
      </c>
      <c r="FL48" s="168">
        <v>-99.301599999999993</v>
      </c>
      <c r="FM48" s="168">
        <v>42.440899999999999</v>
      </c>
      <c r="FN48" s="168">
        <v>42.320500000000003</v>
      </c>
      <c r="FO48" s="168">
        <v>-81.116900000000001</v>
      </c>
      <c r="FP48" s="168">
        <v>-75.876499999999993</v>
      </c>
      <c r="FQ48" s="168">
        <v>-21.158200000000001</v>
      </c>
      <c r="FR48" s="168">
        <v>-17.809999999999999</v>
      </c>
      <c r="FS48" s="168">
        <v>15.005699999999999</v>
      </c>
      <c r="FT48" s="168">
        <v>1.6434</v>
      </c>
      <c r="FU48" s="168">
        <v>-10.19</v>
      </c>
      <c r="FV48" s="168">
        <v>13.39</v>
      </c>
      <c r="FW48" s="168">
        <v>-22.806000000000001</v>
      </c>
      <c r="FX48" s="167"/>
      <c r="FY48" s="168">
        <v>-2.3250000000000002</v>
      </c>
      <c r="FZ48" s="168">
        <v>0.86599999999999999</v>
      </c>
      <c r="GA48" s="167"/>
      <c r="GB48" s="168">
        <v>39.130000000000003</v>
      </c>
      <c r="GC48" s="168">
        <v>76.857299999999995</v>
      </c>
      <c r="GD48" s="168">
        <v>82.368799999999993</v>
      </c>
      <c r="GE48" s="168">
        <v>15.03</v>
      </c>
      <c r="GF48" s="168">
        <v>88.207499999999996</v>
      </c>
      <c r="GG48" s="168">
        <v>20.7</v>
      </c>
      <c r="GH48" s="168">
        <v>-20.140499999999999</v>
      </c>
      <c r="GI48" s="168">
        <v>2.7949000000000002</v>
      </c>
      <c r="GJ48" s="168">
        <v>3.1894999999999998</v>
      </c>
      <c r="GK48" s="167"/>
      <c r="GL48" s="167"/>
      <c r="GM48" s="167"/>
      <c r="GN48" s="168">
        <v>-16.7727</v>
      </c>
      <c r="GO48" s="168">
        <v>-43.958799999999997</v>
      </c>
      <c r="GP48" s="168">
        <v>15.9566</v>
      </c>
      <c r="GQ48" s="168">
        <v>46.302399999999999</v>
      </c>
      <c r="GR48" s="168">
        <v>44.747300000000003</v>
      </c>
      <c r="GS48" s="168">
        <v>46.4176</v>
      </c>
      <c r="GT48" s="168">
        <v>-173.58070000000001</v>
      </c>
      <c r="GU48" s="168">
        <v>-29.1037</v>
      </c>
      <c r="GV48" s="168">
        <v>31.0412</v>
      </c>
      <c r="GW48" s="168">
        <v>-58.402299999999997</v>
      </c>
      <c r="GX48" s="168">
        <v>10.616199999999999</v>
      </c>
      <c r="GY48" s="168">
        <v>17.8948</v>
      </c>
      <c r="GZ48" s="168">
        <v>17.5123</v>
      </c>
      <c r="HA48" s="168">
        <v>13</v>
      </c>
      <c r="HB48" s="168">
        <v>154.90450000000001</v>
      </c>
      <c r="HC48" s="168">
        <v>155.12219999999999</v>
      </c>
      <c r="HD48" s="167"/>
      <c r="HE48" s="168">
        <v>-277.71530000000001</v>
      </c>
      <c r="HF48" s="167"/>
      <c r="HG48" s="167"/>
      <c r="HH48" s="168">
        <v>445.11079999999998</v>
      </c>
      <c r="HI48" s="168">
        <v>-149.68559999999999</v>
      </c>
      <c r="HJ48" s="168">
        <v>-145.8519</v>
      </c>
      <c r="HK48" s="168">
        <v>-53.6526</v>
      </c>
      <c r="HL48" s="168">
        <v>-44.1783</v>
      </c>
      <c r="HM48" s="168">
        <v>79.971699999999998</v>
      </c>
      <c r="HN48" s="168">
        <v>80.659499999999994</v>
      </c>
      <c r="HO48" s="168">
        <v>-98.942099999999996</v>
      </c>
      <c r="HP48" s="168">
        <v>-100.2975</v>
      </c>
      <c r="HQ48" s="168">
        <v>29.567399999999999</v>
      </c>
      <c r="HR48" s="168">
        <v>29.5015</v>
      </c>
      <c r="HS48" s="168">
        <v>-58.936900000000001</v>
      </c>
      <c r="HT48" s="168">
        <v>-58.207799999999999</v>
      </c>
      <c r="HU48" s="168">
        <v>110.79</v>
      </c>
      <c r="HV48" s="168">
        <v>111.28</v>
      </c>
      <c r="HW48" s="168">
        <v>-7.7</v>
      </c>
      <c r="HX48" s="168">
        <v>-7.3</v>
      </c>
      <c r="HY48" s="168">
        <v>22.130600000000001</v>
      </c>
      <c r="HZ48" s="168">
        <v>41.04</v>
      </c>
      <c r="IA48" s="168">
        <v>-339.8818</v>
      </c>
      <c r="IB48" s="168">
        <v>98.637699999999995</v>
      </c>
      <c r="IC48" s="168">
        <v>98.475099999999998</v>
      </c>
      <c r="ID48" s="167"/>
      <c r="IE48" s="168">
        <v>-49</v>
      </c>
      <c r="IF48" s="168">
        <v>-30.1</v>
      </c>
      <c r="IG48" s="168">
        <v>-29.3</v>
      </c>
      <c r="IH48" s="167"/>
      <c r="II48" s="167"/>
      <c r="IJ48" s="168">
        <v>-440.35270000000003</v>
      </c>
      <c r="IK48" s="168">
        <v>-153.86709999999999</v>
      </c>
      <c r="IL48" s="168">
        <v>353.00009999999997</v>
      </c>
      <c r="IM48" s="168">
        <v>466.66410000000002</v>
      </c>
      <c r="IN48" s="167"/>
      <c r="IO48" s="168">
        <v>-449.3186</v>
      </c>
      <c r="IP48" s="168">
        <v>451.1078</v>
      </c>
      <c r="IQ48" s="168">
        <v>-215.21870000000001</v>
      </c>
      <c r="IR48" s="168">
        <v>-159.01400000000001</v>
      </c>
      <c r="IS48" s="168">
        <v>-443.52030000000002</v>
      </c>
      <c r="IT48" s="168">
        <v>111.46639999999999</v>
      </c>
      <c r="IU48" s="168">
        <v>111.1249</v>
      </c>
      <c r="IV48" s="168">
        <v>218.0718</v>
      </c>
      <c r="IW48" s="168">
        <v>-347.66140000000001</v>
      </c>
      <c r="IX48" s="168">
        <v>157.8407</v>
      </c>
      <c r="IY48" s="168">
        <v>-181.5497</v>
      </c>
      <c r="IZ48" s="168">
        <v>186.0804</v>
      </c>
      <c r="JA48" s="168">
        <v>-7.9089</v>
      </c>
      <c r="JB48" s="167"/>
      <c r="JC48" s="168">
        <v>5.44</v>
      </c>
      <c r="JD48" s="168">
        <v>6.3170000000000002</v>
      </c>
      <c r="JE48" s="168">
        <v>6.2850000000000001</v>
      </c>
      <c r="JF48" s="168">
        <v>-6.4</v>
      </c>
      <c r="JG48" s="168">
        <v>-18.64</v>
      </c>
      <c r="JH48" s="167"/>
      <c r="JI48" s="168">
        <v>19.8352</v>
      </c>
      <c r="JJ48" s="168">
        <v>-16.142499999999998</v>
      </c>
      <c r="JK48" s="168">
        <v>-36.269199999999998</v>
      </c>
      <c r="JL48" s="168">
        <v>8</v>
      </c>
      <c r="JM48" s="168">
        <v>14.942</v>
      </c>
      <c r="JN48" s="168">
        <v>12.525</v>
      </c>
      <c r="JO48" s="167"/>
      <c r="JP48" s="167"/>
      <c r="JQ48" s="168">
        <v>52.1539</v>
      </c>
      <c r="JR48" s="168">
        <v>51.259900000000002</v>
      </c>
      <c r="JS48" s="168">
        <v>53.110500000000002</v>
      </c>
      <c r="JT48" s="167"/>
      <c r="JU48" s="168">
        <v>49.9</v>
      </c>
      <c r="JV48" s="168">
        <v>12.7737</v>
      </c>
      <c r="JW48" s="168">
        <v>10.92</v>
      </c>
      <c r="JX48" s="167"/>
      <c r="JY48" s="168">
        <v>-44.707599999999999</v>
      </c>
      <c r="JZ48" s="168">
        <v>78.936899999999994</v>
      </c>
      <c r="KA48" s="168">
        <v>54.696399999999997</v>
      </c>
      <c r="KB48" s="168">
        <v>-44.257300000000001</v>
      </c>
      <c r="KC48" s="168">
        <v>-77.567899999999995</v>
      </c>
      <c r="KD48" s="168">
        <v>43.636499999999998</v>
      </c>
      <c r="KE48" s="168">
        <v>34.207500000000003</v>
      </c>
      <c r="KF48" s="168">
        <v>-58.6</v>
      </c>
      <c r="KG48" s="168">
        <v>57.8</v>
      </c>
      <c r="KH48" s="168">
        <v>-120.5727</v>
      </c>
      <c r="KI48" s="168">
        <v>277.11090000000002</v>
      </c>
    </row>
    <row r="49" spans="1:295" ht="18" customHeight="1" x14ac:dyDescent="0.25">
      <c r="A49" s="159" t="s">
        <v>66</v>
      </c>
      <c r="B49" s="159" t="s">
        <v>846</v>
      </c>
      <c r="C49" s="160">
        <v>0</v>
      </c>
      <c r="D49" s="162"/>
      <c r="E49" s="162"/>
      <c r="F49" s="161">
        <v>12.6257</v>
      </c>
      <c r="G49" s="161">
        <v>18.615600000000001</v>
      </c>
      <c r="H49" s="162"/>
      <c r="I49" s="161">
        <v>55.154499999999999</v>
      </c>
      <c r="J49" s="161">
        <v>-101.7894</v>
      </c>
      <c r="K49" s="161">
        <v>63.150700000000001</v>
      </c>
      <c r="L49" s="161">
        <v>32.006999999999998</v>
      </c>
      <c r="M49" s="162"/>
      <c r="N49" s="161">
        <v>-8.8800000000000008</v>
      </c>
      <c r="O49" s="161">
        <v>-72.875</v>
      </c>
      <c r="P49" s="161">
        <v>63.8</v>
      </c>
      <c r="Q49" s="161">
        <v>19.044</v>
      </c>
      <c r="R49" s="161">
        <v>-63.8</v>
      </c>
      <c r="S49" s="161">
        <v>13.977600000000001</v>
      </c>
      <c r="T49" s="161">
        <v>58.565600000000003</v>
      </c>
      <c r="U49" s="161">
        <v>13.388199999999999</v>
      </c>
      <c r="V49" s="161">
        <v>13.667199999999999</v>
      </c>
      <c r="W49" s="161">
        <v>22.697399999999998</v>
      </c>
      <c r="X49" s="161">
        <v>16.5595</v>
      </c>
      <c r="Y49" s="161">
        <v>0.3286</v>
      </c>
      <c r="Z49" s="161">
        <v>2.5948000000000002</v>
      </c>
      <c r="AA49" s="162"/>
      <c r="AB49" s="162"/>
      <c r="AC49" s="161">
        <v>-81.84</v>
      </c>
      <c r="AD49" s="161">
        <v>-82.46</v>
      </c>
      <c r="AE49" s="162"/>
      <c r="AF49" s="161">
        <v>8.8800000000000008</v>
      </c>
      <c r="AG49" s="161">
        <v>70.400000000000006</v>
      </c>
      <c r="AH49" s="161">
        <v>8.7449999999999992</v>
      </c>
      <c r="AI49" s="161">
        <v>0.188</v>
      </c>
      <c r="AJ49" s="160">
        <v>0</v>
      </c>
      <c r="AK49" s="161">
        <v>-71.569999999999993</v>
      </c>
      <c r="AL49" s="161">
        <v>-65.180000000000007</v>
      </c>
      <c r="AM49" s="161">
        <v>72.83</v>
      </c>
      <c r="AN49" s="161">
        <v>72.3</v>
      </c>
      <c r="AO49" s="161">
        <v>16.471299999999999</v>
      </c>
      <c r="AP49" s="161">
        <v>7.2582000000000004</v>
      </c>
      <c r="AQ49" s="161">
        <v>79.141499999999994</v>
      </c>
      <c r="AR49" s="161">
        <v>82.328199999999995</v>
      </c>
      <c r="AS49" s="161">
        <v>47.390599999999999</v>
      </c>
      <c r="AT49" s="161">
        <v>-59.879800000000003</v>
      </c>
      <c r="AU49" s="161">
        <v>-59.528199999999998</v>
      </c>
      <c r="AV49" s="161">
        <v>4.5404999999999998</v>
      </c>
      <c r="AW49" s="161">
        <v>5.1317000000000004</v>
      </c>
      <c r="AX49" s="161">
        <v>86.671599999999998</v>
      </c>
      <c r="AY49" s="161">
        <v>88.948899999999995</v>
      </c>
      <c r="AZ49" s="161">
        <v>-12.5174</v>
      </c>
      <c r="BA49" s="161">
        <v>-14.4224</v>
      </c>
      <c r="BB49" s="161">
        <v>-456.91820000000001</v>
      </c>
      <c r="BC49" s="161">
        <v>-27.183399999999999</v>
      </c>
      <c r="BD49" s="161">
        <v>-7</v>
      </c>
      <c r="BE49" s="161">
        <v>-7.1</v>
      </c>
      <c r="BF49" s="161">
        <v>66.858599999999996</v>
      </c>
      <c r="BG49" s="161">
        <v>65.230500000000006</v>
      </c>
      <c r="BH49" s="161">
        <v>-6.4707999999999997</v>
      </c>
      <c r="BI49" s="162"/>
      <c r="BJ49" s="161">
        <v>-40.89</v>
      </c>
      <c r="BK49" s="161">
        <v>11.2272</v>
      </c>
      <c r="BL49" s="161">
        <v>6.9146999999999998</v>
      </c>
      <c r="BM49" s="161">
        <v>4.5823</v>
      </c>
      <c r="BN49" s="161">
        <v>501.05270000000002</v>
      </c>
      <c r="BO49" s="161">
        <v>115.7872</v>
      </c>
      <c r="BP49" s="161">
        <v>116.18389999999999</v>
      </c>
      <c r="BQ49" s="161">
        <v>-337.90839999999997</v>
      </c>
      <c r="BR49" s="161">
        <v>567.19920000000002</v>
      </c>
      <c r="BS49" s="162"/>
      <c r="BT49" s="161">
        <v>-85.916799999999995</v>
      </c>
      <c r="BU49" s="161">
        <v>87.805400000000006</v>
      </c>
      <c r="BV49" s="162"/>
      <c r="BW49" s="162"/>
      <c r="BX49" s="161">
        <v>49.34</v>
      </c>
      <c r="BY49" s="161">
        <v>54.94</v>
      </c>
      <c r="BZ49" s="162"/>
      <c r="CA49" s="161">
        <v>-81.1738</v>
      </c>
      <c r="CB49" s="161">
        <v>-80.638000000000005</v>
      </c>
      <c r="CC49" s="161">
        <v>106.23139999999999</v>
      </c>
      <c r="CD49" s="161">
        <v>107.18980000000001</v>
      </c>
      <c r="CE49" s="162"/>
      <c r="CF49" s="161">
        <v>-164.56809999999999</v>
      </c>
      <c r="CG49" s="161">
        <v>-164.2304</v>
      </c>
      <c r="CH49" s="161">
        <v>-5.2427000000000001</v>
      </c>
      <c r="CI49" s="162"/>
      <c r="CJ49" s="162"/>
      <c r="CK49" s="162"/>
      <c r="CL49" s="161">
        <v>145.4</v>
      </c>
      <c r="CM49" s="161">
        <v>130.6</v>
      </c>
      <c r="CN49" s="161">
        <v>-17.190000000000001</v>
      </c>
      <c r="CO49" s="161">
        <v>64.388999999999996</v>
      </c>
      <c r="CP49" s="161">
        <v>62.2224</v>
      </c>
      <c r="CQ49" s="161">
        <v>62.362200000000001</v>
      </c>
      <c r="CR49" s="161">
        <v>-18.229500000000002</v>
      </c>
      <c r="CS49" s="161">
        <v>-17.5442</v>
      </c>
      <c r="CT49" s="161">
        <v>25.0425</v>
      </c>
      <c r="CU49" s="161">
        <v>-70.971500000000006</v>
      </c>
      <c r="CV49" s="161">
        <v>32.5837</v>
      </c>
      <c r="CW49" s="161">
        <v>17.523599999999998</v>
      </c>
      <c r="CX49" s="161">
        <v>89.72</v>
      </c>
      <c r="CY49" s="161">
        <v>45.52</v>
      </c>
      <c r="CZ49" s="161">
        <v>67.038600000000002</v>
      </c>
      <c r="DA49" s="161">
        <v>64.018199999999993</v>
      </c>
      <c r="DB49" s="161">
        <v>-36.58</v>
      </c>
      <c r="DC49" s="161">
        <v>-8.0178999999999991</v>
      </c>
      <c r="DD49" s="162"/>
      <c r="DE49" s="162"/>
      <c r="DF49" s="161">
        <v>-146.19560000000001</v>
      </c>
      <c r="DG49" s="161">
        <v>-13.201700000000001</v>
      </c>
      <c r="DH49" s="161">
        <v>-22.433499999999999</v>
      </c>
      <c r="DI49" s="161">
        <v>-105.2</v>
      </c>
      <c r="DJ49" s="161">
        <v>-105.6</v>
      </c>
      <c r="DK49" s="161">
        <v>16.438300000000002</v>
      </c>
      <c r="DL49" s="161">
        <v>62.118499999999997</v>
      </c>
      <c r="DM49" s="161">
        <v>82.202699999999993</v>
      </c>
      <c r="DN49" s="161">
        <v>87.908900000000003</v>
      </c>
      <c r="DO49" s="161">
        <v>61.7</v>
      </c>
      <c r="DP49" s="161">
        <v>-12.97</v>
      </c>
      <c r="DQ49" s="161">
        <v>41.695</v>
      </c>
      <c r="DR49" s="161">
        <v>144.48320000000001</v>
      </c>
      <c r="DS49" s="161">
        <v>-2.29</v>
      </c>
      <c r="DT49" s="161">
        <v>-2.4500000000000002</v>
      </c>
      <c r="DU49" s="161">
        <v>83.77</v>
      </c>
      <c r="DV49" s="161">
        <v>76.86</v>
      </c>
      <c r="DW49" s="161">
        <v>145.72730000000001</v>
      </c>
      <c r="DX49" s="161">
        <v>143.19999999999999</v>
      </c>
      <c r="DY49" s="161">
        <v>-33.577599999999997</v>
      </c>
      <c r="DZ49" s="161">
        <v>-33.290900000000001</v>
      </c>
      <c r="EA49" s="161">
        <v>244.19200000000001</v>
      </c>
      <c r="EB49" s="161">
        <v>192.0129</v>
      </c>
      <c r="EC49" s="161">
        <v>185.80670000000001</v>
      </c>
      <c r="ED49" s="161">
        <v>189.53</v>
      </c>
      <c r="EE49" s="161">
        <v>55.978999999999999</v>
      </c>
      <c r="EF49" s="161">
        <v>37.931600000000003</v>
      </c>
      <c r="EG49" s="161">
        <v>-24.806000000000001</v>
      </c>
      <c r="EH49" s="161">
        <v>349.17489999999998</v>
      </c>
      <c r="EI49" s="161">
        <v>199.37389999999999</v>
      </c>
      <c r="EJ49" s="162"/>
      <c r="EK49" s="161">
        <v>-22.288900000000002</v>
      </c>
      <c r="EL49" s="161">
        <v>-19.023900000000001</v>
      </c>
      <c r="EM49" s="161">
        <v>28.5443</v>
      </c>
      <c r="EN49" s="161">
        <v>5.008</v>
      </c>
      <c r="EO49" s="161">
        <v>5.1127000000000002</v>
      </c>
      <c r="EP49" s="161">
        <v>20.015999999999998</v>
      </c>
      <c r="EQ49" s="161">
        <v>-43.241599999999998</v>
      </c>
      <c r="ER49" s="161">
        <v>-44.572600000000001</v>
      </c>
      <c r="ES49" s="161">
        <v>1.764</v>
      </c>
      <c r="ET49" s="162"/>
      <c r="EU49" s="161">
        <v>0</v>
      </c>
      <c r="EV49" s="162"/>
      <c r="EW49" s="161">
        <v>14.9032</v>
      </c>
      <c r="EX49" s="161">
        <v>-53.058599999999998</v>
      </c>
      <c r="EY49" s="161">
        <v>-42.131599999999999</v>
      </c>
      <c r="EZ49" s="161">
        <v>-41.1721</v>
      </c>
      <c r="FA49" s="161">
        <v>13.4436</v>
      </c>
      <c r="FB49" s="161">
        <v>-35.976300000000002</v>
      </c>
      <c r="FC49" s="162"/>
      <c r="FD49" s="161">
        <v>24.563700000000001</v>
      </c>
      <c r="FE49" s="162"/>
      <c r="FF49" s="161">
        <v>24.2883</v>
      </c>
      <c r="FG49" s="161">
        <v>40.142499999999998</v>
      </c>
      <c r="FH49" s="161">
        <v>40.352699999999999</v>
      </c>
      <c r="FI49" s="161">
        <v>38.918199999999999</v>
      </c>
      <c r="FJ49" s="161">
        <v>81.048900000000003</v>
      </c>
      <c r="FK49" s="161">
        <v>80.713899999999995</v>
      </c>
      <c r="FL49" s="161">
        <v>-95.282600000000002</v>
      </c>
      <c r="FM49" s="161">
        <v>35.919199999999996</v>
      </c>
      <c r="FN49" s="161">
        <v>35.889699999999998</v>
      </c>
      <c r="FO49" s="161">
        <v>-79.190200000000004</v>
      </c>
      <c r="FP49" s="161">
        <v>-76.174300000000002</v>
      </c>
      <c r="FQ49" s="161">
        <v>-17.525300000000001</v>
      </c>
      <c r="FR49" s="161">
        <v>-19.78</v>
      </c>
      <c r="FS49" s="161">
        <v>13.5677</v>
      </c>
      <c r="FT49" s="161">
        <v>1.6202000000000001</v>
      </c>
      <c r="FU49" s="161">
        <v>-9.27</v>
      </c>
      <c r="FV49" s="161">
        <v>13.72</v>
      </c>
      <c r="FW49" s="161">
        <v>-17.863399999999999</v>
      </c>
      <c r="FX49" s="162"/>
      <c r="FY49" s="161">
        <v>-2.6789999999999998</v>
      </c>
      <c r="FZ49" s="161">
        <v>0.752</v>
      </c>
      <c r="GA49" s="162"/>
      <c r="GB49" s="161">
        <v>40.630000000000003</v>
      </c>
      <c r="GC49" s="161">
        <v>77.370400000000004</v>
      </c>
      <c r="GD49" s="161">
        <v>81.228700000000003</v>
      </c>
      <c r="GE49" s="161">
        <v>15.2</v>
      </c>
      <c r="GF49" s="161">
        <v>91.424599999999998</v>
      </c>
      <c r="GG49" s="161">
        <v>21.8</v>
      </c>
      <c r="GH49" s="161">
        <v>-19.040600000000001</v>
      </c>
      <c r="GI49" s="161">
        <v>2.6831</v>
      </c>
      <c r="GJ49" s="161">
        <v>3.0057</v>
      </c>
      <c r="GK49" s="161">
        <v>2.9984000000000002</v>
      </c>
      <c r="GL49" s="162"/>
      <c r="GM49" s="162"/>
      <c r="GN49" s="162"/>
      <c r="GO49" s="161">
        <v>-41.724400000000003</v>
      </c>
      <c r="GP49" s="161">
        <v>15.501799999999999</v>
      </c>
      <c r="GQ49" s="161">
        <v>43.881300000000003</v>
      </c>
      <c r="GR49" s="161">
        <v>45.741799999999998</v>
      </c>
      <c r="GS49" s="161">
        <v>47.6706</v>
      </c>
      <c r="GT49" s="161">
        <v>-168.4384</v>
      </c>
      <c r="GU49" s="161">
        <v>-28.4329</v>
      </c>
      <c r="GV49" s="161">
        <v>30.640699999999999</v>
      </c>
      <c r="GW49" s="161">
        <v>-57.4178</v>
      </c>
      <c r="GX49" s="161">
        <v>9.9156999999999993</v>
      </c>
      <c r="GY49" s="161">
        <v>17.68</v>
      </c>
      <c r="GZ49" s="161">
        <v>16.911100000000001</v>
      </c>
      <c r="HA49" s="161">
        <v>12</v>
      </c>
      <c r="HB49" s="161">
        <v>154.37049999999999</v>
      </c>
      <c r="HC49" s="161">
        <v>154.91370000000001</v>
      </c>
      <c r="HD49" s="161">
        <v>284.10000000000002</v>
      </c>
      <c r="HE49" s="161">
        <v>-282.01229999999998</v>
      </c>
      <c r="HF49" s="161">
        <v>-576.24980000000005</v>
      </c>
      <c r="HG49" s="161">
        <v>581.7192</v>
      </c>
      <c r="HH49" s="161">
        <v>460.29379999999998</v>
      </c>
      <c r="HI49" s="161">
        <v>-149.04669999999999</v>
      </c>
      <c r="HJ49" s="161">
        <v>-146.68270000000001</v>
      </c>
      <c r="HK49" s="161">
        <v>-56.487299999999998</v>
      </c>
      <c r="HL49" s="161">
        <v>-48.1051</v>
      </c>
      <c r="HM49" s="161">
        <v>79.417100000000005</v>
      </c>
      <c r="HN49" s="161">
        <v>80.283000000000001</v>
      </c>
      <c r="HO49" s="162"/>
      <c r="HP49" s="162"/>
      <c r="HQ49" s="161">
        <v>30.3584</v>
      </c>
      <c r="HR49" s="161">
        <v>29.468499999999999</v>
      </c>
      <c r="HS49" s="161">
        <v>-58.306699999999999</v>
      </c>
      <c r="HT49" s="161">
        <v>-57.810400000000001</v>
      </c>
      <c r="HU49" s="161">
        <v>112.53</v>
      </c>
      <c r="HV49" s="161">
        <v>111.44</v>
      </c>
      <c r="HW49" s="161">
        <v>-7.8</v>
      </c>
      <c r="HX49" s="161">
        <v>-7.2</v>
      </c>
      <c r="HY49" s="161">
        <v>22.888999999999999</v>
      </c>
      <c r="HZ49" s="161">
        <v>41.04</v>
      </c>
      <c r="IA49" s="161">
        <v>-333.52260000000001</v>
      </c>
      <c r="IB49" s="161">
        <v>97.683700000000002</v>
      </c>
      <c r="IC49" s="161">
        <v>97.528099999999995</v>
      </c>
      <c r="ID49" s="161">
        <v>19</v>
      </c>
      <c r="IE49" s="161">
        <v>-51.9</v>
      </c>
      <c r="IF49" s="161">
        <v>-28.8</v>
      </c>
      <c r="IG49" s="161">
        <v>-28.5</v>
      </c>
      <c r="IH49" s="161">
        <v>1.3919999999999999</v>
      </c>
      <c r="II49" s="161">
        <v>1.3143</v>
      </c>
      <c r="IJ49" s="161">
        <v>-451.65019999999998</v>
      </c>
      <c r="IK49" s="161">
        <v>-164.52420000000001</v>
      </c>
      <c r="IL49" s="161">
        <v>344.07889999999998</v>
      </c>
      <c r="IM49" s="161">
        <v>443.685</v>
      </c>
      <c r="IN49" s="162"/>
      <c r="IO49" s="161">
        <v>-443.04489999999998</v>
      </c>
      <c r="IP49" s="161">
        <v>436.94260000000003</v>
      </c>
      <c r="IQ49" s="161">
        <v>-208.65940000000001</v>
      </c>
      <c r="IR49" s="161">
        <v>-158.37289999999999</v>
      </c>
      <c r="IS49" s="161">
        <v>-431.2706</v>
      </c>
      <c r="IT49" s="161">
        <v>105.6855</v>
      </c>
      <c r="IU49" s="161">
        <v>107.423</v>
      </c>
      <c r="IV49" s="161">
        <v>212.55680000000001</v>
      </c>
      <c r="IW49" s="161">
        <v>-330.18770000000001</v>
      </c>
      <c r="IX49" s="161">
        <v>157.60040000000001</v>
      </c>
      <c r="IY49" s="161">
        <v>-176.46809999999999</v>
      </c>
      <c r="IZ49" s="161">
        <v>178.1756</v>
      </c>
      <c r="JA49" s="161">
        <v>-7.5133999999999999</v>
      </c>
      <c r="JB49" s="162"/>
      <c r="JC49" s="161">
        <v>5.84</v>
      </c>
      <c r="JD49" s="162"/>
      <c r="JE49" s="161">
        <v>6.3449999999999998</v>
      </c>
      <c r="JF49" s="161">
        <v>-5.68</v>
      </c>
      <c r="JG49" s="161">
        <v>-20</v>
      </c>
      <c r="JH49" s="162"/>
      <c r="JI49" s="161">
        <v>20.921600000000002</v>
      </c>
      <c r="JJ49" s="161">
        <v>-16.9909</v>
      </c>
      <c r="JK49" s="161">
        <v>-36.241700000000002</v>
      </c>
      <c r="JL49" s="161">
        <v>10.5</v>
      </c>
      <c r="JM49" s="161">
        <v>14.51</v>
      </c>
      <c r="JN49" s="161">
        <v>14.875</v>
      </c>
      <c r="JO49" s="162"/>
      <c r="JP49" s="162"/>
      <c r="JQ49" s="161">
        <v>52.030999999999999</v>
      </c>
      <c r="JR49" s="161">
        <v>52.212400000000002</v>
      </c>
      <c r="JS49" s="161">
        <v>53.091799999999999</v>
      </c>
      <c r="JT49" s="162"/>
      <c r="JU49" s="161">
        <v>52.3</v>
      </c>
      <c r="JV49" s="161">
        <v>13.177</v>
      </c>
      <c r="JW49" s="161">
        <v>10.57</v>
      </c>
      <c r="JX49" s="162"/>
      <c r="JY49" s="161">
        <v>-49.1372</v>
      </c>
      <c r="JZ49" s="161">
        <v>82.511200000000002</v>
      </c>
      <c r="KA49" s="161">
        <v>58.461399999999998</v>
      </c>
      <c r="KB49" s="161">
        <v>-48.331400000000002</v>
      </c>
      <c r="KC49" s="161">
        <v>-81.081199999999995</v>
      </c>
      <c r="KD49" s="161">
        <v>47.154899999999998</v>
      </c>
      <c r="KE49" s="161">
        <v>33.603400000000001</v>
      </c>
      <c r="KF49" s="161">
        <v>-60.4</v>
      </c>
      <c r="KG49" s="161">
        <v>60.2</v>
      </c>
      <c r="KH49" s="161">
        <v>-118.6337</v>
      </c>
      <c r="KI49" s="161">
        <v>274.94229999999999</v>
      </c>
    </row>
    <row r="50" spans="1:295" ht="18" customHeight="1" x14ac:dyDescent="0.25">
      <c r="A50" s="159" t="s">
        <v>66</v>
      </c>
      <c r="B50" s="159" t="s">
        <v>847</v>
      </c>
      <c r="C50" s="163">
        <v>0</v>
      </c>
      <c r="D50" s="164">
        <v>19.344200000000001</v>
      </c>
      <c r="E50" s="164">
        <v>-27.562200000000001</v>
      </c>
      <c r="F50" s="164">
        <v>11.899900000000001</v>
      </c>
      <c r="G50" s="164">
        <v>18.0276</v>
      </c>
      <c r="H50" s="165"/>
      <c r="I50" s="164">
        <v>53.637099999999997</v>
      </c>
      <c r="J50" s="164">
        <v>-99.455200000000005</v>
      </c>
      <c r="K50" s="165"/>
      <c r="L50" s="165"/>
      <c r="M50" s="165"/>
      <c r="N50" s="164">
        <v>-6.66</v>
      </c>
      <c r="O50" s="164">
        <v>-66.349000000000004</v>
      </c>
      <c r="P50" s="164">
        <v>59.4</v>
      </c>
      <c r="Q50" s="164">
        <v>16.559999999999999</v>
      </c>
      <c r="R50" s="164">
        <v>-57.2</v>
      </c>
      <c r="S50" s="164">
        <v>13.591699999999999</v>
      </c>
      <c r="T50" s="164">
        <v>58.298999999999999</v>
      </c>
      <c r="U50" s="164">
        <v>12.831300000000001</v>
      </c>
      <c r="V50" s="164">
        <v>12.728300000000001</v>
      </c>
      <c r="W50" s="164">
        <v>20.8414</v>
      </c>
      <c r="X50" s="164">
        <v>16.201699999999999</v>
      </c>
      <c r="Y50" s="164">
        <v>0.25979999999999998</v>
      </c>
      <c r="Z50" s="164">
        <v>2.5640999999999998</v>
      </c>
      <c r="AA50" s="165"/>
      <c r="AB50" s="165"/>
      <c r="AC50" s="164">
        <v>-78.91</v>
      </c>
      <c r="AD50" s="164">
        <v>-79.62</v>
      </c>
      <c r="AE50" s="165"/>
      <c r="AF50" s="164">
        <v>6.66</v>
      </c>
      <c r="AG50" s="164">
        <v>66</v>
      </c>
      <c r="AH50" s="164">
        <v>7.6920000000000002</v>
      </c>
      <c r="AI50" s="164">
        <v>0.183</v>
      </c>
      <c r="AJ50" s="163">
        <v>0</v>
      </c>
      <c r="AK50" s="164">
        <v>-68.53</v>
      </c>
      <c r="AL50" s="164">
        <v>-63.64</v>
      </c>
      <c r="AM50" s="164">
        <v>68.959999999999994</v>
      </c>
      <c r="AN50" s="164">
        <v>69.790000000000006</v>
      </c>
      <c r="AO50" s="164">
        <v>17.1112</v>
      </c>
      <c r="AP50" s="164">
        <v>7.1901999999999999</v>
      </c>
      <c r="AQ50" s="164">
        <v>78.704999999999998</v>
      </c>
      <c r="AR50" s="164">
        <v>81.353899999999996</v>
      </c>
      <c r="AS50" s="164">
        <v>44.4467</v>
      </c>
      <c r="AT50" s="164">
        <v>-59.076000000000001</v>
      </c>
      <c r="AU50" s="164">
        <v>-57.583100000000002</v>
      </c>
      <c r="AV50" s="164">
        <v>5.4465000000000003</v>
      </c>
      <c r="AW50" s="164">
        <v>5.4077000000000002</v>
      </c>
      <c r="AX50" s="164">
        <v>84.260300000000001</v>
      </c>
      <c r="AY50" s="164">
        <v>85.064099999999996</v>
      </c>
      <c r="AZ50" s="164">
        <v>-14.220700000000001</v>
      </c>
      <c r="BA50" s="164">
        <v>-15.900499999999999</v>
      </c>
      <c r="BB50" s="164">
        <v>-442.40789999999998</v>
      </c>
      <c r="BC50" s="164">
        <v>-28.9513</v>
      </c>
      <c r="BD50" s="164">
        <v>-6.6</v>
      </c>
      <c r="BE50" s="164">
        <v>-6.3</v>
      </c>
      <c r="BF50" s="164">
        <v>65.215599999999995</v>
      </c>
      <c r="BG50" s="164">
        <v>63.509300000000003</v>
      </c>
      <c r="BH50" s="164">
        <v>-6.4852999999999996</v>
      </c>
      <c r="BI50" s="165"/>
      <c r="BJ50" s="164">
        <v>-38.474899999999998</v>
      </c>
      <c r="BK50" s="164">
        <v>11.132099999999999</v>
      </c>
      <c r="BL50" s="164">
        <v>7.3853</v>
      </c>
      <c r="BM50" s="164">
        <v>4.9851000000000001</v>
      </c>
      <c r="BN50" s="164">
        <v>484.81689999999998</v>
      </c>
      <c r="BO50" s="164">
        <v>112.27760000000001</v>
      </c>
      <c r="BP50" s="164">
        <v>112.949</v>
      </c>
      <c r="BQ50" s="164">
        <v>-331.28149999999999</v>
      </c>
      <c r="BR50" s="164">
        <v>553.22019999999998</v>
      </c>
      <c r="BS50" s="165"/>
      <c r="BT50" s="164">
        <v>-90.199100000000001</v>
      </c>
      <c r="BU50" s="164">
        <v>92.546899999999994</v>
      </c>
      <c r="BV50" s="165"/>
      <c r="BW50" s="165"/>
      <c r="BX50" s="164">
        <v>48.11</v>
      </c>
      <c r="BY50" s="164">
        <v>54.33</v>
      </c>
      <c r="BZ50" s="165"/>
      <c r="CA50" s="164">
        <v>-79.968199999999996</v>
      </c>
      <c r="CB50" s="165"/>
      <c r="CC50" s="164">
        <v>107.53700000000001</v>
      </c>
      <c r="CD50" s="164">
        <v>108.0205</v>
      </c>
      <c r="CE50" s="165"/>
      <c r="CF50" s="164">
        <v>-159.8398</v>
      </c>
      <c r="CG50" s="164">
        <v>-159.126</v>
      </c>
      <c r="CH50" s="164">
        <v>-4.5419999999999998</v>
      </c>
      <c r="CI50" s="164">
        <v>0</v>
      </c>
      <c r="CJ50" s="165"/>
      <c r="CK50" s="165"/>
      <c r="CL50" s="164">
        <v>143.6</v>
      </c>
      <c r="CM50" s="164">
        <v>129.9</v>
      </c>
      <c r="CN50" s="164">
        <v>-17.059999999999999</v>
      </c>
      <c r="CO50" s="164">
        <v>64.792100000000005</v>
      </c>
      <c r="CP50" s="164">
        <v>63.253900000000002</v>
      </c>
      <c r="CQ50" s="164">
        <v>63.007199999999997</v>
      </c>
      <c r="CR50" s="164">
        <v>-16.746500000000001</v>
      </c>
      <c r="CS50" s="164">
        <v>-16.582999999999998</v>
      </c>
      <c r="CT50" s="164">
        <v>22.186900000000001</v>
      </c>
      <c r="CU50" s="164">
        <v>-68.295900000000003</v>
      </c>
      <c r="CV50" s="164">
        <v>29.428999999999998</v>
      </c>
      <c r="CW50" s="164">
        <v>17.4068</v>
      </c>
      <c r="CX50" s="164">
        <v>89.2</v>
      </c>
      <c r="CY50" s="164">
        <v>45.43</v>
      </c>
      <c r="CZ50" s="164">
        <v>64.929199999999994</v>
      </c>
      <c r="DA50" s="164">
        <v>61.820999999999998</v>
      </c>
      <c r="DB50" s="164">
        <v>-36.53</v>
      </c>
      <c r="DC50" s="164">
        <v>-8.0178999999999991</v>
      </c>
      <c r="DD50" s="165"/>
      <c r="DE50" s="165"/>
      <c r="DF50" s="164">
        <v>-143.35599999999999</v>
      </c>
      <c r="DG50" s="164">
        <v>-12.849500000000001</v>
      </c>
      <c r="DH50" s="164">
        <v>-22.410599999999999</v>
      </c>
      <c r="DI50" s="164">
        <v>-104</v>
      </c>
      <c r="DJ50" s="164">
        <v>-103.4</v>
      </c>
      <c r="DK50" s="164">
        <v>18.196100000000001</v>
      </c>
      <c r="DL50" s="164">
        <v>60.360700000000001</v>
      </c>
      <c r="DM50" s="164">
        <v>78.445599999999999</v>
      </c>
      <c r="DN50" s="164">
        <v>85.565200000000004</v>
      </c>
      <c r="DO50" s="164">
        <v>59.75</v>
      </c>
      <c r="DP50" s="164">
        <v>-12.11</v>
      </c>
      <c r="DQ50" s="164">
        <v>40.826999999999998</v>
      </c>
      <c r="DR50" s="164">
        <v>142.0231</v>
      </c>
      <c r="DS50" s="164">
        <v>-3.26</v>
      </c>
      <c r="DT50" s="164">
        <v>-3.25</v>
      </c>
      <c r="DU50" s="164">
        <v>84.42</v>
      </c>
      <c r="DV50" s="164">
        <v>76.930000000000007</v>
      </c>
      <c r="DW50" s="164">
        <v>142.70910000000001</v>
      </c>
      <c r="DX50" s="164">
        <v>141.58179999999999</v>
      </c>
      <c r="DY50" s="164">
        <v>-33.514899999999997</v>
      </c>
      <c r="DZ50" s="164">
        <v>-33.200000000000003</v>
      </c>
      <c r="EA50" s="164">
        <v>240.79820000000001</v>
      </c>
      <c r="EB50" s="164">
        <v>189.28030000000001</v>
      </c>
      <c r="EC50" s="164">
        <v>182.9324</v>
      </c>
      <c r="ED50" s="164">
        <v>184.9521</v>
      </c>
      <c r="EE50" s="164">
        <v>55.843200000000003</v>
      </c>
      <c r="EF50" s="164">
        <v>39.703299999999999</v>
      </c>
      <c r="EG50" s="164">
        <v>-24.12</v>
      </c>
      <c r="EH50" s="164">
        <v>340.82760000000002</v>
      </c>
      <c r="EI50" s="164">
        <v>221.43119999999999</v>
      </c>
      <c r="EJ50" s="165"/>
      <c r="EK50" s="164">
        <v>-21.836400000000001</v>
      </c>
      <c r="EL50" s="164">
        <v>-18.383199999999999</v>
      </c>
      <c r="EM50" s="164">
        <v>28.8567</v>
      </c>
      <c r="EN50" s="164">
        <v>6.7929000000000004</v>
      </c>
      <c r="EO50" s="164">
        <v>7.0368000000000004</v>
      </c>
      <c r="EP50" s="164">
        <v>20.015999999999998</v>
      </c>
      <c r="EQ50" s="164">
        <v>-44.158700000000003</v>
      </c>
      <c r="ER50" s="164">
        <v>-45.441299999999998</v>
      </c>
      <c r="ES50" s="164">
        <v>0.76160000000000005</v>
      </c>
      <c r="ET50" s="165"/>
      <c r="EU50" s="165"/>
      <c r="EV50" s="165"/>
      <c r="EW50" s="164">
        <v>14.3421</v>
      </c>
      <c r="EX50" s="164">
        <v>-47.322200000000002</v>
      </c>
      <c r="EY50" s="164">
        <v>-41.775300000000001</v>
      </c>
      <c r="EZ50" s="164">
        <v>-40.874099999999999</v>
      </c>
      <c r="FA50" s="164">
        <v>12.5221</v>
      </c>
      <c r="FB50" s="164">
        <v>-37.148800000000001</v>
      </c>
      <c r="FC50" s="164">
        <v>0</v>
      </c>
      <c r="FD50" s="164">
        <v>24.471</v>
      </c>
      <c r="FE50" s="165"/>
      <c r="FF50" s="164">
        <v>24.006399999999999</v>
      </c>
      <c r="FG50" s="164">
        <v>41.193199999999997</v>
      </c>
      <c r="FH50" s="164">
        <v>41.271700000000003</v>
      </c>
      <c r="FI50" s="164">
        <v>39.829500000000003</v>
      </c>
      <c r="FJ50" s="164">
        <v>80.211600000000004</v>
      </c>
      <c r="FK50" s="164">
        <v>80.211600000000004</v>
      </c>
      <c r="FL50" s="164">
        <v>-96.119900000000001</v>
      </c>
      <c r="FM50" s="164">
        <v>36.410600000000002</v>
      </c>
      <c r="FN50" s="164">
        <v>35.604900000000001</v>
      </c>
      <c r="FO50" s="164">
        <v>-82.180899999999994</v>
      </c>
      <c r="FP50" s="164">
        <v>-77.326400000000007</v>
      </c>
      <c r="FQ50" s="164">
        <v>-14.104799999999999</v>
      </c>
      <c r="FR50" s="164">
        <v>-17.66</v>
      </c>
      <c r="FS50" s="164">
        <v>13.780099999999999</v>
      </c>
      <c r="FT50" s="164">
        <v>1.5616000000000001</v>
      </c>
      <c r="FU50" s="164">
        <v>-9.5</v>
      </c>
      <c r="FV50" s="164">
        <v>14.72</v>
      </c>
      <c r="FW50" s="164">
        <v>-15.309799999999999</v>
      </c>
      <c r="FX50" s="165"/>
      <c r="FY50" s="164">
        <v>-3.3929999999999998</v>
      </c>
      <c r="FZ50" s="164">
        <v>0.86699999999999999</v>
      </c>
      <c r="GA50" s="165"/>
      <c r="GB50" s="164">
        <v>42.83</v>
      </c>
      <c r="GC50" s="164">
        <v>80.046700000000001</v>
      </c>
      <c r="GD50" s="164">
        <v>82.724699999999999</v>
      </c>
      <c r="GE50" s="164">
        <v>15.18</v>
      </c>
      <c r="GF50" s="164">
        <v>92.457899999999995</v>
      </c>
      <c r="GG50" s="164">
        <v>22.7</v>
      </c>
      <c r="GH50" s="164">
        <v>-18.062200000000001</v>
      </c>
      <c r="GI50" s="164">
        <v>2.6244999999999998</v>
      </c>
      <c r="GJ50" s="164">
        <v>3.1991000000000001</v>
      </c>
      <c r="GK50" s="164">
        <v>2.9302000000000001</v>
      </c>
      <c r="GL50" s="165"/>
      <c r="GM50" s="165"/>
      <c r="GN50" s="165"/>
      <c r="GO50" s="164">
        <v>-40.01</v>
      </c>
      <c r="GP50" s="164">
        <v>17.013200000000001</v>
      </c>
      <c r="GQ50" s="164">
        <v>41.531399999999998</v>
      </c>
      <c r="GR50" s="164">
        <v>45.248699999999999</v>
      </c>
      <c r="GS50" s="164">
        <v>48.347000000000001</v>
      </c>
      <c r="GT50" s="164">
        <v>-169.70840000000001</v>
      </c>
      <c r="GU50" s="164">
        <v>-27.791699999999999</v>
      </c>
      <c r="GV50" s="164">
        <v>29.586200000000002</v>
      </c>
      <c r="GW50" s="164">
        <v>-55.21</v>
      </c>
      <c r="GX50" s="165"/>
      <c r="GY50" s="164">
        <v>16.703399999999998</v>
      </c>
      <c r="GZ50" s="164">
        <v>16.055499999999999</v>
      </c>
      <c r="HA50" s="165"/>
      <c r="HB50" s="164">
        <v>156.22620000000001</v>
      </c>
      <c r="HC50" s="164">
        <v>158.71010000000001</v>
      </c>
      <c r="HD50" s="165"/>
      <c r="HE50" s="165"/>
      <c r="HF50" s="164">
        <v>-582.39390000000003</v>
      </c>
      <c r="HG50" s="164">
        <v>582.47850000000005</v>
      </c>
      <c r="HH50" s="164">
        <v>473.93049999999999</v>
      </c>
      <c r="HI50" s="164">
        <v>-151.06800000000001</v>
      </c>
      <c r="HJ50" s="164">
        <v>-149.2311</v>
      </c>
      <c r="HK50" s="164">
        <v>-57.715699999999998</v>
      </c>
      <c r="HL50" s="164">
        <v>-48.371600000000001</v>
      </c>
      <c r="HM50" s="164">
        <v>78.9786</v>
      </c>
      <c r="HN50" s="164">
        <v>81.558400000000006</v>
      </c>
      <c r="HO50" s="165"/>
      <c r="HP50" s="165"/>
      <c r="HQ50" s="164">
        <v>31.951499999999999</v>
      </c>
      <c r="HR50" s="164">
        <v>31.907499999999999</v>
      </c>
      <c r="HS50" s="164">
        <v>-55.1419</v>
      </c>
      <c r="HT50" s="164">
        <v>-55.225700000000003</v>
      </c>
      <c r="HU50" s="164">
        <v>112.74</v>
      </c>
      <c r="HV50" s="164">
        <v>112.45</v>
      </c>
      <c r="HW50" s="164">
        <v>-6.3</v>
      </c>
      <c r="HX50" s="164">
        <v>-7.1</v>
      </c>
      <c r="HY50" s="164">
        <v>22.827000000000002</v>
      </c>
      <c r="HZ50" s="164">
        <v>40.479999999999997</v>
      </c>
      <c r="IA50" s="164">
        <v>-333.81720000000001</v>
      </c>
      <c r="IB50" s="164">
        <v>100.191</v>
      </c>
      <c r="IC50" s="164">
        <v>100.0382</v>
      </c>
      <c r="ID50" s="164">
        <v>17.899999999999999</v>
      </c>
      <c r="IE50" s="164">
        <v>-52.4</v>
      </c>
      <c r="IF50" s="164">
        <v>-30.1</v>
      </c>
      <c r="IG50" s="164">
        <v>-30.1</v>
      </c>
      <c r="IH50" s="165"/>
      <c r="II50" s="164">
        <v>1.3794</v>
      </c>
      <c r="IJ50" s="164">
        <v>-475.64359999999999</v>
      </c>
      <c r="IK50" s="164">
        <v>-189.29169999999999</v>
      </c>
      <c r="IL50" s="164">
        <v>345.3125</v>
      </c>
      <c r="IM50" s="164">
        <v>448.00990000000002</v>
      </c>
      <c r="IN50" s="165"/>
      <c r="IO50" s="164">
        <v>-439.0806</v>
      </c>
      <c r="IP50" s="164">
        <v>440.899</v>
      </c>
      <c r="IQ50" s="164">
        <v>-205.30510000000001</v>
      </c>
      <c r="IR50" s="164">
        <v>-163.87459999999999</v>
      </c>
      <c r="IS50" s="164">
        <v>-437.37259999999998</v>
      </c>
      <c r="IT50" s="164">
        <v>107.6058</v>
      </c>
      <c r="IU50" s="164">
        <v>107.7843</v>
      </c>
      <c r="IV50" s="164">
        <v>210.98099999999999</v>
      </c>
      <c r="IW50" s="164">
        <v>-335.93709999999999</v>
      </c>
      <c r="IX50" s="164">
        <v>164.10929999999999</v>
      </c>
      <c r="IY50" s="164">
        <v>-173.4649</v>
      </c>
      <c r="IZ50" s="164">
        <v>176.22479999999999</v>
      </c>
      <c r="JA50" s="164">
        <v>-8.4115000000000002</v>
      </c>
      <c r="JB50" s="165"/>
      <c r="JC50" s="164">
        <v>6</v>
      </c>
      <c r="JD50" s="165"/>
      <c r="JE50" s="164">
        <v>6.43</v>
      </c>
      <c r="JF50" s="164">
        <v>-7.04</v>
      </c>
      <c r="JG50" s="164">
        <v>-19.28</v>
      </c>
      <c r="JH50" s="165"/>
      <c r="JI50" s="164">
        <v>21.068100000000001</v>
      </c>
      <c r="JJ50" s="164">
        <v>-18.779299999999999</v>
      </c>
      <c r="JK50" s="164">
        <v>-37.001600000000003</v>
      </c>
      <c r="JL50" s="164">
        <v>12.8</v>
      </c>
      <c r="JM50" s="164">
        <v>19.343</v>
      </c>
      <c r="JN50" s="164">
        <v>17.641999999999999</v>
      </c>
      <c r="JO50" s="164">
        <v>0</v>
      </c>
      <c r="JP50" s="164">
        <v>0</v>
      </c>
      <c r="JQ50" s="164">
        <v>51.326700000000002</v>
      </c>
      <c r="JR50" s="164">
        <v>51.515300000000003</v>
      </c>
      <c r="JS50" s="164">
        <v>53.022500000000001</v>
      </c>
      <c r="JT50" s="165"/>
      <c r="JU50" s="164">
        <v>53.6</v>
      </c>
      <c r="JV50" s="164">
        <v>13.7005</v>
      </c>
      <c r="JW50" s="164">
        <v>10.52</v>
      </c>
      <c r="JX50" s="165"/>
      <c r="JY50" s="164">
        <v>-51.984900000000003</v>
      </c>
      <c r="JZ50" s="164">
        <v>82.197199999999995</v>
      </c>
      <c r="KA50" s="164">
        <v>58.5991</v>
      </c>
      <c r="KB50" s="164">
        <v>-51.322000000000003</v>
      </c>
      <c r="KC50" s="164">
        <v>-80.047600000000003</v>
      </c>
      <c r="KD50" s="164">
        <v>47.619700000000002</v>
      </c>
      <c r="KE50" s="164">
        <v>31.857500000000002</v>
      </c>
      <c r="KF50" s="164">
        <v>-61.5</v>
      </c>
      <c r="KG50" s="164">
        <v>61.2</v>
      </c>
      <c r="KH50" s="164">
        <v>-103.1472</v>
      </c>
      <c r="KI50" s="164">
        <v>262.35640000000001</v>
      </c>
    </row>
    <row r="51" spans="1:295" ht="18" customHeight="1" x14ac:dyDescent="0.25">
      <c r="A51" s="159" t="s">
        <v>66</v>
      </c>
      <c r="B51" s="159" t="s">
        <v>848</v>
      </c>
      <c r="C51" s="163">
        <v>0</v>
      </c>
      <c r="D51" s="164">
        <v>18.726600000000001</v>
      </c>
      <c r="E51" s="164">
        <v>-26.543600000000001</v>
      </c>
      <c r="F51" s="164">
        <v>11.3833</v>
      </c>
      <c r="G51" s="164">
        <v>17.809200000000001</v>
      </c>
      <c r="H51" s="165"/>
      <c r="I51" s="164">
        <v>53.5212</v>
      </c>
      <c r="J51" s="164">
        <v>-98.623800000000003</v>
      </c>
      <c r="K51" s="164">
        <v>61.317999999999998</v>
      </c>
      <c r="L51" s="164">
        <v>31.023099999999999</v>
      </c>
      <c r="M51" s="165"/>
      <c r="N51" s="164">
        <v>-4.4400000000000004</v>
      </c>
      <c r="O51" s="164">
        <v>-64</v>
      </c>
      <c r="P51" s="165"/>
      <c r="Q51" s="164">
        <v>14.904</v>
      </c>
      <c r="R51" s="164">
        <v>-55</v>
      </c>
      <c r="S51" s="165"/>
      <c r="T51" s="164">
        <v>58.203200000000002</v>
      </c>
      <c r="U51" s="164">
        <v>11.9575</v>
      </c>
      <c r="V51" s="164">
        <v>12.1073</v>
      </c>
      <c r="W51" s="164">
        <v>20.139800000000001</v>
      </c>
      <c r="X51" s="164">
        <v>16.929099999999998</v>
      </c>
      <c r="Y51" s="164">
        <v>0.26600000000000001</v>
      </c>
      <c r="Z51" s="164">
        <v>2.4950000000000001</v>
      </c>
      <c r="AA51" s="165"/>
      <c r="AB51" s="165"/>
      <c r="AC51" s="164">
        <v>-76.78</v>
      </c>
      <c r="AD51" s="164">
        <v>-77.239999999999995</v>
      </c>
      <c r="AE51" s="165"/>
      <c r="AF51" s="164">
        <v>4.4400000000000004</v>
      </c>
      <c r="AG51" s="164">
        <v>61.6</v>
      </c>
      <c r="AH51" s="164">
        <v>7.2619999999999996</v>
      </c>
      <c r="AI51" s="164">
        <v>0.17899999999999999</v>
      </c>
      <c r="AJ51" s="163">
        <v>0</v>
      </c>
      <c r="AK51" s="164">
        <v>-66.58</v>
      </c>
      <c r="AL51" s="164">
        <v>-62.37</v>
      </c>
      <c r="AM51" s="164">
        <v>67.59</v>
      </c>
      <c r="AN51" s="164">
        <v>67.63</v>
      </c>
      <c r="AO51" s="164">
        <v>16.417899999999999</v>
      </c>
      <c r="AP51" s="164">
        <v>7.7656999999999998</v>
      </c>
      <c r="AQ51" s="164">
        <v>77.313900000000004</v>
      </c>
      <c r="AR51" s="164">
        <v>79.518299999999996</v>
      </c>
      <c r="AS51" s="164">
        <v>41.892000000000003</v>
      </c>
      <c r="AT51" s="164">
        <v>-57.468499999999999</v>
      </c>
      <c r="AU51" s="164">
        <v>-56.710599999999999</v>
      </c>
      <c r="AV51" s="164">
        <v>8.1066000000000003</v>
      </c>
      <c r="AW51" s="164">
        <v>7.883</v>
      </c>
      <c r="AX51" s="164">
        <v>80.375500000000002</v>
      </c>
      <c r="AY51" s="164">
        <v>82.9208</v>
      </c>
      <c r="AZ51" s="164">
        <v>-12.4336</v>
      </c>
      <c r="BA51" s="164">
        <v>-13.7676</v>
      </c>
      <c r="BB51" s="164">
        <v>-422.86329999999998</v>
      </c>
      <c r="BC51" s="164">
        <v>-32.273099999999999</v>
      </c>
      <c r="BD51" s="164">
        <v>-4.8</v>
      </c>
      <c r="BE51" s="164">
        <v>-4.8</v>
      </c>
      <c r="BF51" s="164">
        <v>64.121399999999994</v>
      </c>
      <c r="BG51" s="164">
        <v>63.027500000000003</v>
      </c>
      <c r="BH51" s="164">
        <v>-6.5705</v>
      </c>
      <c r="BI51" s="165"/>
      <c r="BJ51" s="164">
        <v>-35.158099999999997</v>
      </c>
      <c r="BK51" s="164">
        <v>11.1358</v>
      </c>
      <c r="BL51" s="164">
        <v>7.1931000000000003</v>
      </c>
      <c r="BM51" s="164">
        <v>4.8432000000000004</v>
      </c>
      <c r="BN51" s="164">
        <v>470.47320000000002</v>
      </c>
      <c r="BO51" s="164">
        <v>111.9113</v>
      </c>
      <c r="BP51" s="164">
        <v>112.2165</v>
      </c>
      <c r="BQ51" s="164">
        <v>-328.05290000000002</v>
      </c>
      <c r="BR51" s="164">
        <v>537.87390000000005</v>
      </c>
      <c r="BS51" s="165"/>
      <c r="BT51" s="164">
        <v>-99.4482</v>
      </c>
      <c r="BU51" s="164">
        <v>101.97620000000001</v>
      </c>
      <c r="BV51" s="164">
        <v>116.1121</v>
      </c>
      <c r="BW51" s="165"/>
      <c r="BX51" s="164">
        <v>46.59</v>
      </c>
      <c r="BY51" s="164">
        <v>54.34</v>
      </c>
      <c r="BZ51" s="164">
        <v>89.84</v>
      </c>
      <c r="CA51" s="164">
        <v>-80.504000000000005</v>
      </c>
      <c r="CB51" s="164">
        <v>-79.968199999999996</v>
      </c>
      <c r="CC51" s="164">
        <v>111.7884</v>
      </c>
      <c r="CD51" s="164">
        <v>110.7304</v>
      </c>
      <c r="CE51" s="165"/>
      <c r="CF51" s="164">
        <v>-149.00530000000001</v>
      </c>
      <c r="CG51" s="164">
        <v>-147.79390000000001</v>
      </c>
      <c r="CH51" s="164">
        <v>-4.0631000000000004</v>
      </c>
      <c r="CI51" s="165"/>
      <c r="CJ51" s="165"/>
      <c r="CK51" s="165"/>
      <c r="CL51" s="164">
        <v>141.6</v>
      </c>
      <c r="CM51" s="164">
        <v>128.19999999999999</v>
      </c>
      <c r="CN51" s="164">
        <v>-16.7</v>
      </c>
      <c r="CO51" s="164">
        <v>67.546599999999998</v>
      </c>
      <c r="CP51" s="164">
        <v>65.589100000000002</v>
      </c>
      <c r="CQ51" s="164">
        <v>65.582599999999999</v>
      </c>
      <c r="CR51" s="164">
        <v>-13.269299999999999</v>
      </c>
      <c r="CS51" s="164">
        <v>-13.1587</v>
      </c>
      <c r="CT51" s="164">
        <v>20.561399999999999</v>
      </c>
      <c r="CU51" s="164">
        <v>-69.312399999999997</v>
      </c>
      <c r="CV51" s="164">
        <v>26.692299999999999</v>
      </c>
      <c r="CW51" s="164">
        <v>16.6999</v>
      </c>
      <c r="CX51" s="164">
        <v>83.93</v>
      </c>
      <c r="CY51" s="164">
        <v>43.8</v>
      </c>
      <c r="CZ51" s="164">
        <v>63.5229</v>
      </c>
      <c r="DA51" s="164">
        <v>60.356099999999998</v>
      </c>
      <c r="DB51" s="164">
        <v>-36.090000000000003</v>
      </c>
      <c r="DC51" s="164">
        <v>-7.7413999999999996</v>
      </c>
      <c r="DD51" s="165"/>
      <c r="DE51" s="165"/>
      <c r="DF51" s="164">
        <v>-141.45849999999999</v>
      </c>
      <c r="DG51" s="164">
        <v>-12.285299999999999</v>
      </c>
      <c r="DH51" s="164">
        <v>-22.113600000000002</v>
      </c>
      <c r="DI51" s="164">
        <v>-104.5</v>
      </c>
      <c r="DJ51" s="164">
        <v>-103.6</v>
      </c>
      <c r="DK51" s="165"/>
      <c r="DL51" s="164">
        <v>57.723999999999997</v>
      </c>
      <c r="DM51" s="164">
        <v>76.566999999999993</v>
      </c>
      <c r="DN51" s="164">
        <v>82.049599999999998</v>
      </c>
      <c r="DO51" s="164">
        <v>57.34</v>
      </c>
      <c r="DP51" s="164">
        <v>-11.56</v>
      </c>
      <c r="DQ51" s="164">
        <v>41.881</v>
      </c>
      <c r="DR51" s="164">
        <v>138.81790000000001</v>
      </c>
      <c r="DS51" s="164">
        <v>-3.37</v>
      </c>
      <c r="DT51" s="164">
        <v>-3.36</v>
      </c>
      <c r="DU51" s="164">
        <v>83.99</v>
      </c>
      <c r="DV51" s="164">
        <v>76.790000000000006</v>
      </c>
      <c r="DW51" s="164">
        <v>141.05459999999999</v>
      </c>
      <c r="DX51" s="164">
        <v>138.01820000000001</v>
      </c>
      <c r="DY51" s="164">
        <v>-35.223199999999999</v>
      </c>
      <c r="DZ51" s="164">
        <v>-34.527299999999997</v>
      </c>
      <c r="EA51" s="164">
        <v>234.42439999999999</v>
      </c>
      <c r="EB51" s="164">
        <v>184.11670000000001</v>
      </c>
      <c r="EC51" s="164">
        <v>177.35769999999999</v>
      </c>
      <c r="ED51" s="164">
        <v>181.08600000000001</v>
      </c>
      <c r="EE51" s="164">
        <v>55.778799999999997</v>
      </c>
      <c r="EF51" s="164">
        <v>38.460599999999999</v>
      </c>
      <c r="EG51" s="164">
        <v>-25.693000000000001</v>
      </c>
      <c r="EH51" s="164">
        <v>341.6275</v>
      </c>
      <c r="EI51" s="164">
        <v>215.5359</v>
      </c>
      <c r="EJ51" s="165"/>
      <c r="EK51" s="164">
        <v>-21.7498</v>
      </c>
      <c r="EL51" s="164">
        <v>-18.834099999999999</v>
      </c>
      <c r="EM51" s="164">
        <v>29.494299999999999</v>
      </c>
      <c r="EN51" s="164">
        <v>6.8232999999999997</v>
      </c>
      <c r="EO51" s="164">
        <v>6.3867000000000003</v>
      </c>
      <c r="EP51" s="164">
        <v>21.552</v>
      </c>
      <c r="EQ51" s="164">
        <v>-45.885899999999999</v>
      </c>
      <c r="ER51" s="164">
        <v>-46.812899999999999</v>
      </c>
      <c r="ES51" s="164">
        <v>1.3568</v>
      </c>
      <c r="ET51" s="165"/>
      <c r="EU51" s="165"/>
      <c r="EV51" s="165"/>
      <c r="EW51" s="164">
        <v>13.744199999999999</v>
      </c>
      <c r="EX51" s="164">
        <v>-44.405500000000004</v>
      </c>
      <c r="EY51" s="164">
        <v>-41.140099999999997</v>
      </c>
      <c r="EZ51" s="164">
        <v>-40.637999999999998</v>
      </c>
      <c r="FA51" s="164">
        <v>9.5099</v>
      </c>
      <c r="FB51" s="164">
        <v>-35.319800000000001</v>
      </c>
      <c r="FC51" s="165"/>
      <c r="FD51" s="164">
        <v>24.835899999999999</v>
      </c>
      <c r="FE51" s="165"/>
      <c r="FF51" s="164">
        <v>24.367799999999999</v>
      </c>
      <c r="FG51" s="164">
        <v>40.189100000000003</v>
      </c>
      <c r="FH51" s="164">
        <v>40.459000000000003</v>
      </c>
      <c r="FI51" s="164">
        <v>39.4101</v>
      </c>
      <c r="FJ51" s="164">
        <v>79.8767</v>
      </c>
      <c r="FK51" s="164">
        <v>80.713899999999995</v>
      </c>
      <c r="FL51" s="164">
        <v>-98.129400000000004</v>
      </c>
      <c r="FM51" s="164">
        <v>37.251199999999997</v>
      </c>
      <c r="FN51" s="164">
        <v>37.127800000000001</v>
      </c>
      <c r="FO51" s="164">
        <v>-84.927300000000002</v>
      </c>
      <c r="FP51" s="164">
        <v>-81.053799999999995</v>
      </c>
      <c r="FQ51" s="164">
        <v>-11.350899999999999</v>
      </c>
      <c r="FR51" s="164">
        <v>-16.8</v>
      </c>
      <c r="FS51" s="164">
        <v>13.4749</v>
      </c>
      <c r="FT51" s="164">
        <v>1.5494000000000001</v>
      </c>
      <c r="FU51" s="164">
        <v>-9.39</v>
      </c>
      <c r="FV51" s="164">
        <v>15.2</v>
      </c>
      <c r="FW51" s="164">
        <v>-12.789</v>
      </c>
      <c r="FX51" s="164">
        <v>8.8049999999999997</v>
      </c>
      <c r="FY51" s="164">
        <v>-3.77</v>
      </c>
      <c r="FZ51" s="164">
        <v>0.89100000000000001</v>
      </c>
      <c r="GA51" s="165"/>
      <c r="GB51" s="164">
        <v>43.95</v>
      </c>
      <c r="GC51" s="164">
        <v>83.624300000000005</v>
      </c>
      <c r="GD51" s="164">
        <v>85.802099999999996</v>
      </c>
      <c r="GE51" s="164">
        <v>15</v>
      </c>
      <c r="GF51" s="164">
        <v>91.449799999999996</v>
      </c>
      <c r="GG51" s="164">
        <v>23.5</v>
      </c>
      <c r="GH51" s="164">
        <v>-15.9603</v>
      </c>
      <c r="GI51" s="164">
        <v>3.3864000000000001</v>
      </c>
      <c r="GJ51" s="164">
        <v>3.6865999999999999</v>
      </c>
      <c r="GK51" s="164">
        <v>2.7785000000000002</v>
      </c>
      <c r="GL51" s="165"/>
      <c r="GM51" s="165"/>
      <c r="GN51" s="164">
        <v>-17.288</v>
      </c>
      <c r="GO51" s="164">
        <v>-36.425199999999997</v>
      </c>
      <c r="GP51" s="164">
        <v>15.8969</v>
      </c>
      <c r="GQ51" s="164">
        <v>38.452399999999997</v>
      </c>
      <c r="GR51" s="164">
        <v>45.534100000000002</v>
      </c>
      <c r="GS51" s="164">
        <v>46.131500000000003</v>
      </c>
      <c r="GT51" s="165"/>
      <c r="GU51" s="164">
        <v>-26.315000000000001</v>
      </c>
      <c r="GV51" s="164">
        <v>26.538599999999999</v>
      </c>
      <c r="GW51" s="164">
        <v>-50.305</v>
      </c>
      <c r="GX51" s="164">
        <v>7.9546999999999999</v>
      </c>
      <c r="GY51" s="164">
        <v>15.365500000000001</v>
      </c>
      <c r="GZ51" s="164">
        <v>15.032400000000001</v>
      </c>
      <c r="HA51" s="165"/>
      <c r="HB51" s="164">
        <v>159.95310000000001</v>
      </c>
      <c r="HC51" s="164">
        <v>158.89949999999999</v>
      </c>
      <c r="HD51" s="165"/>
      <c r="HE51" s="165"/>
      <c r="HF51" s="164">
        <v>-582.86130000000003</v>
      </c>
      <c r="HG51" s="165"/>
      <c r="HH51" s="164">
        <v>478.06099999999998</v>
      </c>
      <c r="HI51" s="164">
        <v>-152.67760000000001</v>
      </c>
      <c r="HJ51" s="164">
        <v>-150.5669</v>
      </c>
      <c r="HK51" s="164">
        <v>-54.3142</v>
      </c>
      <c r="HL51" s="164">
        <v>-46.473199999999999</v>
      </c>
      <c r="HM51" s="164">
        <v>76.672600000000003</v>
      </c>
      <c r="HN51" s="164">
        <v>76.401499999999999</v>
      </c>
      <c r="HO51" s="165"/>
      <c r="HP51" s="165"/>
      <c r="HQ51" s="164">
        <v>31.0945</v>
      </c>
      <c r="HR51" s="164">
        <v>30.226600000000001</v>
      </c>
      <c r="HS51" s="164">
        <v>-52.8247</v>
      </c>
      <c r="HT51" s="164">
        <v>-51.2898</v>
      </c>
      <c r="HU51" s="164">
        <v>112.78</v>
      </c>
      <c r="HV51" s="164">
        <v>110.23</v>
      </c>
      <c r="HW51" s="164">
        <v>6.4</v>
      </c>
      <c r="HX51" s="164">
        <v>6.5</v>
      </c>
      <c r="HY51" s="164">
        <v>22.4575</v>
      </c>
      <c r="HZ51" s="164">
        <v>38.4</v>
      </c>
      <c r="IA51" s="164">
        <v>-337.27140000000003</v>
      </c>
      <c r="IB51" s="164">
        <v>100.29040000000001</v>
      </c>
      <c r="IC51" s="164">
        <v>101.0706</v>
      </c>
      <c r="ID51" s="164">
        <v>16.8</v>
      </c>
      <c r="IE51" s="164">
        <v>-47.3</v>
      </c>
      <c r="IF51" s="164">
        <v>-29.3</v>
      </c>
      <c r="IG51" s="164">
        <v>-29.3</v>
      </c>
      <c r="IH51" s="164">
        <v>1.4874000000000001</v>
      </c>
      <c r="II51" s="164">
        <v>1.2793000000000001</v>
      </c>
      <c r="IJ51" s="164">
        <v>-468.83670000000001</v>
      </c>
      <c r="IK51" s="164">
        <v>-185.20009999999999</v>
      </c>
      <c r="IL51" s="164">
        <v>353.99579999999997</v>
      </c>
      <c r="IM51" s="164">
        <v>460.07679999999999</v>
      </c>
      <c r="IN51" s="165"/>
      <c r="IO51" s="164">
        <v>-452.86099999999999</v>
      </c>
      <c r="IP51" s="164">
        <v>451.06790000000001</v>
      </c>
      <c r="IQ51" s="164">
        <v>-211.32089999999999</v>
      </c>
      <c r="IR51" s="164">
        <v>-163.2319</v>
      </c>
      <c r="IS51" s="164">
        <v>-445.5453</v>
      </c>
      <c r="IT51" s="164">
        <v>112.29949999999999</v>
      </c>
      <c r="IU51" s="164">
        <v>109.2424</v>
      </c>
      <c r="IV51" s="164">
        <v>219.7552</v>
      </c>
      <c r="IW51" s="164">
        <v>-343.3562</v>
      </c>
      <c r="IX51" s="164">
        <v>162.2621</v>
      </c>
      <c r="IY51" s="164">
        <v>-182.4641</v>
      </c>
      <c r="IZ51" s="164">
        <v>184.59010000000001</v>
      </c>
      <c r="JA51" s="164">
        <v>-8.5434000000000001</v>
      </c>
      <c r="JB51" s="165"/>
      <c r="JC51" s="164">
        <v>11.36</v>
      </c>
      <c r="JD51" s="164">
        <v>6.7510000000000003</v>
      </c>
      <c r="JE51" s="164">
        <v>6.6989999999999998</v>
      </c>
      <c r="JF51" s="164">
        <v>-10.72</v>
      </c>
      <c r="JG51" s="164">
        <v>-15.44</v>
      </c>
      <c r="JH51" s="165"/>
      <c r="JI51" s="164">
        <v>16.057099999999998</v>
      </c>
      <c r="JJ51" s="164">
        <v>-20.479099999999999</v>
      </c>
      <c r="JK51" s="164">
        <v>-38.612900000000003</v>
      </c>
      <c r="JL51" s="164">
        <v>19.7</v>
      </c>
      <c r="JM51" s="164">
        <v>39.944000000000003</v>
      </c>
      <c r="JN51" s="164">
        <v>39.212000000000003</v>
      </c>
      <c r="JO51" s="164">
        <v>3.0897000000000001</v>
      </c>
      <c r="JP51" s="164">
        <v>3.6484000000000001</v>
      </c>
      <c r="JQ51" s="164">
        <v>51.122199999999999</v>
      </c>
      <c r="JR51" s="164">
        <v>49.822899999999997</v>
      </c>
      <c r="JS51" s="164">
        <v>51.098399999999998</v>
      </c>
      <c r="JT51" s="165"/>
      <c r="JU51" s="164">
        <v>49.3</v>
      </c>
      <c r="JV51" s="164">
        <v>14.2666</v>
      </c>
      <c r="JW51" s="164">
        <v>9.8000000000000007</v>
      </c>
      <c r="JX51" s="165"/>
      <c r="JY51" s="164">
        <v>-44.343499999999999</v>
      </c>
      <c r="JZ51" s="164">
        <v>79.473200000000006</v>
      </c>
      <c r="KA51" s="164">
        <v>55.2973</v>
      </c>
      <c r="KB51" s="164">
        <v>-43.789099999999998</v>
      </c>
      <c r="KC51" s="164">
        <v>-77.579400000000007</v>
      </c>
      <c r="KD51" s="164">
        <v>43.998899999999999</v>
      </c>
      <c r="KE51" s="164">
        <v>32.682400000000001</v>
      </c>
      <c r="KF51" s="164">
        <v>-55.4</v>
      </c>
      <c r="KG51" s="164">
        <v>55.4</v>
      </c>
      <c r="KH51" s="164">
        <v>-103.2218</v>
      </c>
      <c r="KI51" s="164">
        <v>262.38889999999998</v>
      </c>
    </row>
    <row r="52" spans="1:295" ht="18" customHeight="1" x14ac:dyDescent="0.25">
      <c r="A52" s="159" t="s">
        <v>66</v>
      </c>
      <c r="B52" s="159" t="s">
        <v>849</v>
      </c>
      <c r="C52" s="163">
        <v>0</v>
      </c>
      <c r="D52" s="164">
        <v>18.274000000000001</v>
      </c>
      <c r="E52" s="164">
        <v>-26.226900000000001</v>
      </c>
      <c r="F52" s="164">
        <v>11.3005</v>
      </c>
      <c r="G52" s="164">
        <v>16.981200000000001</v>
      </c>
      <c r="H52" s="165"/>
      <c r="I52" s="164">
        <v>50.391300000000001</v>
      </c>
      <c r="J52" s="164">
        <v>-97.136600000000001</v>
      </c>
      <c r="K52" s="164">
        <v>58.066099999999999</v>
      </c>
      <c r="L52" s="164">
        <v>29.6111</v>
      </c>
      <c r="M52" s="165"/>
      <c r="N52" s="164">
        <v>-2.2200000000000002</v>
      </c>
      <c r="O52" s="164">
        <v>-61.302999999999997</v>
      </c>
      <c r="P52" s="165"/>
      <c r="Q52" s="164">
        <v>15.731999999999999</v>
      </c>
      <c r="R52" s="164">
        <v>-55</v>
      </c>
      <c r="S52" s="164">
        <v>13.614800000000001</v>
      </c>
      <c r="T52" s="164">
        <v>58.983800000000002</v>
      </c>
      <c r="U52" s="164">
        <v>11.7399</v>
      </c>
      <c r="V52" s="164">
        <v>11.8104</v>
      </c>
      <c r="W52" s="164">
        <v>19.936599999999999</v>
      </c>
      <c r="X52" s="164">
        <v>17.0395</v>
      </c>
      <c r="Y52" s="164">
        <v>0.22559999999999999</v>
      </c>
      <c r="Z52" s="164">
        <v>4.2443</v>
      </c>
      <c r="AA52" s="165"/>
      <c r="AB52" s="165"/>
      <c r="AC52" s="164">
        <v>-73.28</v>
      </c>
      <c r="AD52" s="164">
        <v>-73.5</v>
      </c>
      <c r="AE52" s="165"/>
      <c r="AF52" s="164">
        <v>2.2200000000000002</v>
      </c>
      <c r="AG52" s="164">
        <v>59.4</v>
      </c>
      <c r="AH52" s="164">
        <v>6.0209999999999999</v>
      </c>
      <c r="AI52" s="164">
        <v>0.16900000000000001</v>
      </c>
      <c r="AJ52" s="163">
        <v>0</v>
      </c>
      <c r="AK52" s="164">
        <v>-63.63</v>
      </c>
      <c r="AL52" s="164">
        <v>-62.28</v>
      </c>
      <c r="AM52" s="164">
        <v>64.739999999999995</v>
      </c>
      <c r="AN52" s="164">
        <v>64.88</v>
      </c>
      <c r="AO52" s="164">
        <v>15.683299999999999</v>
      </c>
      <c r="AP52" s="164">
        <v>8.2702000000000009</v>
      </c>
      <c r="AQ52" s="164">
        <v>75.518199999999993</v>
      </c>
      <c r="AR52" s="164">
        <v>78.353399999999993</v>
      </c>
      <c r="AS52" s="164">
        <v>36.871899999999997</v>
      </c>
      <c r="AT52" s="164">
        <v>-54.119500000000002</v>
      </c>
      <c r="AU52" s="164">
        <v>-53.853400000000001</v>
      </c>
      <c r="AV52" s="164">
        <v>8.6364999999999998</v>
      </c>
      <c r="AW52" s="164">
        <v>8.6242000000000001</v>
      </c>
      <c r="AX52" s="164">
        <v>77.160499999999999</v>
      </c>
      <c r="AY52" s="164">
        <v>78.232200000000006</v>
      </c>
      <c r="AZ52" s="164">
        <v>-13.8543</v>
      </c>
      <c r="BA52" s="164">
        <v>-15.8093</v>
      </c>
      <c r="BB52" s="164">
        <v>-404.85520000000002</v>
      </c>
      <c r="BC52" s="164">
        <v>-23.055800000000001</v>
      </c>
      <c r="BD52" s="164">
        <v>-9.4</v>
      </c>
      <c r="BE52" s="164">
        <v>-9.1999999999999993</v>
      </c>
      <c r="BF52" s="164">
        <v>61.170699999999997</v>
      </c>
      <c r="BG52" s="164">
        <v>60.173499999999997</v>
      </c>
      <c r="BH52" s="164">
        <v>-6.3331</v>
      </c>
      <c r="BI52" s="165"/>
      <c r="BJ52" s="164">
        <v>-33.690100000000001</v>
      </c>
      <c r="BK52" s="164">
        <v>11.0922</v>
      </c>
      <c r="BL52" s="164">
        <v>6.7564000000000002</v>
      </c>
      <c r="BM52" s="164">
        <v>4.5206</v>
      </c>
      <c r="BN52" s="164">
        <v>445.20389999999998</v>
      </c>
      <c r="BO52" s="164">
        <v>111.0873</v>
      </c>
      <c r="BP52" s="164">
        <v>112.27760000000001</v>
      </c>
      <c r="BQ52" s="164">
        <v>-325.71039999999999</v>
      </c>
      <c r="BR52" s="164">
        <v>513.85530000000006</v>
      </c>
      <c r="BS52" s="165"/>
      <c r="BT52" s="164">
        <v>-102.7816</v>
      </c>
      <c r="BU52" s="164">
        <v>104.6357</v>
      </c>
      <c r="BV52" s="165"/>
      <c r="BW52" s="165"/>
      <c r="BX52" s="164">
        <v>43.59</v>
      </c>
      <c r="BY52" s="164">
        <v>51.63</v>
      </c>
      <c r="BZ52" s="164">
        <v>93.84</v>
      </c>
      <c r="CA52" s="164">
        <v>-80.504000000000005</v>
      </c>
      <c r="CB52" s="164">
        <v>-79.834299999999999</v>
      </c>
      <c r="CC52" s="164">
        <v>112.3732</v>
      </c>
      <c r="CD52" s="164">
        <v>113.2501</v>
      </c>
      <c r="CE52" s="165"/>
      <c r="CF52" s="164">
        <v>-141.4932</v>
      </c>
      <c r="CG52" s="164">
        <v>-140.41630000000001</v>
      </c>
      <c r="CH52" s="164">
        <v>-4.3868</v>
      </c>
      <c r="CI52" s="165"/>
      <c r="CJ52" s="165"/>
      <c r="CK52" s="165"/>
      <c r="CL52" s="164">
        <v>134.30000000000001</v>
      </c>
      <c r="CM52" s="164">
        <v>121.4</v>
      </c>
      <c r="CN52" s="164">
        <v>-16.29</v>
      </c>
      <c r="CO52" s="164">
        <v>68.101200000000006</v>
      </c>
      <c r="CP52" s="164">
        <v>66.231300000000005</v>
      </c>
      <c r="CQ52" s="164">
        <v>66.161100000000005</v>
      </c>
      <c r="CR52" s="164">
        <v>-10.870200000000001</v>
      </c>
      <c r="CS52" s="164">
        <v>-10.0482</v>
      </c>
      <c r="CT52" s="164">
        <v>18.159400000000002</v>
      </c>
      <c r="CU52" s="164">
        <v>-69.488799999999998</v>
      </c>
      <c r="CV52" s="164">
        <v>23.860600000000002</v>
      </c>
      <c r="CW52" s="164">
        <v>16.3157</v>
      </c>
      <c r="CX52" s="164">
        <v>80.66</v>
      </c>
      <c r="CY52" s="164">
        <v>41.84</v>
      </c>
      <c r="CZ52" s="164">
        <v>61.413600000000002</v>
      </c>
      <c r="DA52" s="164">
        <v>58.158900000000003</v>
      </c>
      <c r="DB52" s="164">
        <v>-35.26</v>
      </c>
      <c r="DC52" s="164">
        <v>-7.8796999999999997</v>
      </c>
      <c r="DD52" s="165"/>
      <c r="DE52" s="165"/>
      <c r="DF52" s="164">
        <v>-146.05439999999999</v>
      </c>
      <c r="DG52" s="164">
        <v>-12.419700000000001</v>
      </c>
      <c r="DH52" s="164">
        <v>-21.5123</v>
      </c>
      <c r="DI52" s="164">
        <v>-101.6</v>
      </c>
      <c r="DJ52" s="164">
        <v>-102.8</v>
      </c>
      <c r="DK52" s="164">
        <v>18.1906</v>
      </c>
      <c r="DL52" s="164">
        <v>54.7943</v>
      </c>
      <c r="DM52" s="164">
        <v>73.749099999999999</v>
      </c>
      <c r="DN52" s="164">
        <v>77.362099999999998</v>
      </c>
      <c r="DO52" s="164">
        <v>54.41</v>
      </c>
      <c r="DP52" s="164">
        <v>-11.3</v>
      </c>
      <c r="DQ52" s="164">
        <v>43.369</v>
      </c>
      <c r="DR52" s="164">
        <v>144.95820000000001</v>
      </c>
      <c r="DS52" s="164">
        <v>-3.64</v>
      </c>
      <c r="DT52" s="164">
        <v>-3.64</v>
      </c>
      <c r="DU52" s="164">
        <v>79.25</v>
      </c>
      <c r="DV52" s="164">
        <v>75.260000000000005</v>
      </c>
      <c r="DW52" s="164">
        <v>145.19999999999999</v>
      </c>
      <c r="DX52" s="164">
        <v>144.5273</v>
      </c>
      <c r="DY52" s="164">
        <v>-32.765799999999999</v>
      </c>
      <c r="DZ52" s="164">
        <v>-32.563600000000001</v>
      </c>
      <c r="EA52" s="164">
        <v>236.87450000000001</v>
      </c>
      <c r="EB52" s="164">
        <v>182.8903</v>
      </c>
      <c r="EC52" s="164">
        <v>176.55109999999999</v>
      </c>
      <c r="ED52" s="164">
        <v>179.54839999999999</v>
      </c>
      <c r="EE52" s="164">
        <v>61.526400000000002</v>
      </c>
      <c r="EF52" s="164">
        <v>44.445399999999999</v>
      </c>
      <c r="EG52" s="164">
        <v>-26.123000000000001</v>
      </c>
      <c r="EH52" s="164">
        <v>336.72199999999998</v>
      </c>
      <c r="EI52" s="164">
        <v>236.8212</v>
      </c>
      <c r="EJ52" s="165"/>
      <c r="EK52" s="164">
        <v>-28.2819</v>
      </c>
      <c r="EL52" s="164">
        <v>-25.269300000000001</v>
      </c>
      <c r="EM52" s="164">
        <v>23.631599999999999</v>
      </c>
      <c r="EN52" s="164">
        <v>7.7507000000000001</v>
      </c>
      <c r="EO52" s="164">
        <v>8.2855000000000008</v>
      </c>
      <c r="EP52" s="164">
        <v>26.16</v>
      </c>
      <c r="EQ52" s="164">
        <v>-47.5916</v>
      </c>
      <c r="ER52" s="164">
        <v>-48.671799999999998</v>
      </c>
      <c r="ES52" s="164">
        <v>-4.5925000000000002</v>
      </c>
      <c r="ET52" s="165"/>
      <c r="EU52" s="164">
        <v>-5.12</v>
      </c>
      <c r="EV52" s="165"/>
      <c r="EW52" s="164">
        <v>12.954599999999999</v>
      </c>
      <c r="EX52" s="164">
        <v>-39.449300000000001</v>
      </c>
      <c r="EY52" s="164">
        <v>-40.768799999999999</v>
      </c>
      <c r="EZ52" s="164">
        <v>-39.8765</v>
      </c>
      <c r="FA52" s="164">
        <v>11.834899999999999</v>
      </c>
      <c r="FB52" s="164">
        <v>-41.824599999999997</v>
      </c>
      <c r="FC52" s="164">
        <v>5.4987000000000004</v>
      </c>
      <c r="FD52" s="164">
        <v>24.414100000000001</v>
      </c>
      <c r="FE52" s="165"/>
      <c r="FF52" s="164">
        <v>23.911799999999999</v>
      </c>
      <c r="FG52" s="164">
        <v>41.517000000000003</v>
      </c>
      <c r="FH52" s="164">
        <v>42.368400000000001</v>
      </c>
      <c r="FI52" s="164">
        <v>40.900799999999997</v>
      </c>
      <c r="FJ52" s="164">
        <v>79.206800000000001</v>
      </c>
      <c r="FK52" s="164">
        <v>79.8767</v>
      </c>
      <c r="FL52" s="164">
        <v>-103.15309999999999</v>
      </c>
      <c r="FM52" s="164">
        <v>35.0914</v>
      </c>
      <c r="FN52" s="164">
        <v>34.417299999999997</v>
      </c>
      <c r="FO52" s="164">
        <v>-86.951599999999999</v>
      </c>
      <c r="FP52" s="164">
        <v>-84.883399999999995</v>
      </c>
      <c r="FQ52" s="164">
        <v>-13.1234</v>
      </c>
      <c r="FR52" s="164">
        <v>-16.39</v>
      </c>
      <c r="FS52" s="164">
        <v>13.601900000000001</v>
      </c>
      <c r="FT52" s="164">
        <v>1.3857999999999999</v>
      </c>
      <c r="FU52" s="164">
        <v>-9.15</v>
      </c>
      <c r="FV52" s="164">
        <v>14.59</v>
      </c>
      <c r="FW52" s="164">
        <v>-13.143800000000001</v>
      </c>
      <c r="FX52" s="165"/>
      <c r="FY52" s="164">
        <v>-4.125</v>
      </c>
      <c r="FZ52" s="164">
        <v>1.333</v>
      </c>
      <c r="GA52" s="165"/>
      <c r="GB52" s="164">
        <v>44.19</v>
      </c>
      <c r="GC52" s="164">
        <v>87.461699999999993</v>
      </c>
      <c r="GD52" s="164">
        <v>89.128600000000006</v>
      </c>
      <c r="GE52" s="165"/>
      <c r="GF52" s="164">
        <v>92.775499999999994</v>
      </c>
      <c r="GG52" s="164">
        <v>24</v>
      </c>
      <c r="GH52" s="164">
        <v>-14.647500000000001</v>
      </c>
      <c r="GI52" s="164">
        <v>3.8422999999999998</v>
      </c>
      <c r="GJ52" s="164">
        <v>4.1081000000000003</v>
      </c>
      <c r="GK52" s="164">
        <v>2.5969000000000002</v>
      </c>
      <c r="GL52" s="165"/>
      <c r="GM52" s="165"/>
      <c r="GN52" s="165"/>
      <c r="GO52" s="164">
        <v>-32.966299999999997</v>
      </c>
      <c r="GP52" s="164">
        <v>17.019100000000002</v>
      </c>
      <c r="GQ52" s="164">
        <v>34.552999999999997</v>
      </c>
      <c r="GR52" s="164">
        <v>44.563800000000001</v>
      </c>
      <c r="GS52" s="164">
        <v>43.3446</v>
      </c>
      <c r="GT52" s="165"/>
      <c r="GU52" s="164">
        <v>-24.801300000000001</v>
      </c>
      <c r="GV52" s="164">
        <v>25.087900000000001</v>
      </c>
      <c r="GW52" s="164">
        <v>-46.274299999999997</v>
      </c>
      <c r="GX52" s="165"/>
      <c r="GY52" s="164">
        <v>14.1044</v>
      </c>
      <c r="GZ52" s="164">
        <v>13.7034</v>
      </c>
      <c r="HA52" s="165"/>
      <c r="HB52" s="164">
        <v>161.42529999999999</v>
      </c>
      <c r="HC52" s="164">
        <v>161.87540000000001</v>
      </c>
      <c r="HD52" s="165"/>
      <c r="HE52" s="165"/>
      <c r="HF52" s="165"/>
      <c r="HG52" s="164">
        <v>583.84469999999999</v>
      </c>
      <c r="HH52" s="164">
        <v>491.9624</v>
      </c>
      <c r="HI52" s="164">
        <v>-153.82910000000001</v>
      </c>
      <c r="HJ52" s="164">
        <v>-151.90209999999999</v>
      </c>
      <c r="HK52" s="164">
        <v>-52.302</v>
      </c>
      <c r="HL52" s="164">
        <v>-42.558999999999997</v>
      </c>
      <c r="HM52" s="164">
        <v>73.989500000000007</v>
      </c>
      <c r="HN52" s="164">
        <v>75.078000000000003</v>
      </c>
      <c r="HO52" s="165"/>
      <c r="HP52" s="165"/>
      <c r="HQ52" s="164">
        <v>31.951499999999999</v>
      </c>
      <c r="HR52" s="164">
        <v>31.8965</v>
      </c>
      <c r="HS52" s="164">
        <v>-47.010399999999997</v>
      </c>
      <c r="HT52" s="164">
        <v>-46.8827</v>
      </c>
      <c r="HU52" s="164">
        <v>113.95</v>
      </c>
      <c r="HV52" s="164">
        <v>114.63</v>
      </c>
      <c r="HW52" s="164">
        <v>7.7</v>
      </c>
      <c r="HX52" s="164">
        <v>8.3000000000000007</v>
      </c>
      <c r="HY52" s="164">
        <v>22.56</v>
      </c>
      <c r="HZ52" s="164">
        <v>36.4</v>
      </c>
      <c r="IA52" s="164">
        <v>-343.38929999999999</v>
      </c>
      <c r="IB52" s="164">
        <v>102.9016</v>
      </c>
      <c r="IC52" s="164">
        <v>101.5997</v>
      </c>
      <c r="ID52" s="164">
        <v>16.8</v>
      </c>
      <c r="IE52" s="164">
        <v>-48.5</v>
      </c>
      <c r="IF52" s="164">
        <v>-30.1</v>
      </c>
      <c r="IG52" s="164">
        <v>-30.1</v>
      </c>
      <c r="IH52" s="164">
        <v>1.5792999999999999</v>
      </c>
      <c r="II52" s="165"/>
      <c r="IJ52" s="164">
        <v>-486.04480000000001</v>
      </c>
      <c r="IK52" s="164">
        <v>-198.89160000000001</v>
      </c>
      <c r="IL52" s="164">
        <v>352.63260000000002</v>
      </c>
      <c r="IM52" s="164">
        <v>463.19279999999998</v>
      </c>
      <c r="IN52" s="165"/>
      <c r="IO52" s="164">
        <v>-451.07470000000001</v>
      </c>
      <c r="IP52" s="164">
        <v>448.73579999999998</v>
      </c>
      <c r="IQ52" s="164">
        <v>-211.76820000000001</v>
      </c>
      <c r="IR52" s="164">
        <v>-161.42250000000001</v>
      </c>
      <c r="IS52" s="164">
        <v>-437.05970000000002</v>
      </c>
      <c r="IT52" s="164">
        <v>113.63209999999999</v>
      </c>
      <c r="IU52" s="164">
        <v>109.6263</v>
      </c>
      <c r="IV52" s="164">
        <v>217.09559999999999</v>
      </c>
      <c r="IW52" s="164">
        <v>-342.96940000000001</v>
      </c>
      <c r="IX52" s="164">
        <v>161.59649999999999</v>
      </c>
      <c r="IY52" s="164">
        <v>-179.0384</v>
      </c>
      <c r="IZ52" s="164">
        <v>183.6148</v>
      </c>
      <c r="JA52" s="164">
        <v>-8.9635999999999996</v>
      </c>
      <c r="JB52" s="165"/>
      <c r="JC52" s="164">
        <v>11.52</v>
      </c>
      <c r="JD52" s="164">
        <v>6.9640000000000004</v>
      </c>
      <c r="JE52" s="164">
        <v>7.0049999999999999</v>
      </c>
      <c r="JF52" s="164">
        <v>-11.6</v>
      </c>
      <c r="JG52" s="164">
        <v>-13.44</v>
      </c>
      <c r="JH52" s="165"/>
      <c r="JI52" s="164">
        <v>13.9483</v>
      </c>
      <c r="JJ52" s="164">
        <v>-19.627700000000001</v>
      </c>
      <c r="JK52" s="164">
        <v>-40.019799999999996</v>
      </c>
      <c r="JL52" s="164">
        <v>21.6</v>
      </c>
      <c r="JM52" s="164">
        <v>43.191000000000003</v>
      </c>
      <c r="JN52" s="164">
        <v>46.509</v>
      </c>
      <c r="JO52" s="164">
        <v>10.5091</v>
      </c>
      <c r="JP52" s="164">
        <v>12.6311</v>
      </c>
      <c r="JQ52" s="164">
        <v>48.909100000000002</v>
      </c>
      <c r="JR52" s="164">
        <v>48.296599999999998</v>
      </c>
      <c r="JS52" s="164">
        <v>49.0991</v>
      </c>
      <c r="JT52" s="165"/>
      <c r="JU52" s="164">
        <v>48.8</v>
      </c>
      <c r="JV52" s="164">
        <v>15.1784</v>
      </c>
      <c r="JW52" s="164">
        <v>9.31</v>
      </c>
      <c r="JX52" s="165"/>
      <c r="JY52" s="164">
        <v>-40.795000000000002</v>
      </c>
      <c r="JZ52" s="164">
        <v>79.5411</v>
      </c>
      <c r="KA52" s="164">
        <v>53.280799999999999</v>
      </c>
      <c r="KB52" s="164">
        <v>-39.766199999999998</v>
      </c>
      <c r="KC52" s="164">
        <v>-77.576700000000002</v>
      </c>
      <c r="KD52" s="164">
        <v>41.478400000000001</v>
      </c>
      <c r="KE52" s="164">
        <v>35.683999999999997</v>
      </c>
      <c r="KF52" s="164">
        <v>-56.8</v>
      </c>
      <c r="KG52" s="164">
        <v>57.1</v>
      </c>
      <c r="KH52" s="164">
        <v>-87.637699999999995</v>
      </c>
      <c r="KI52" s="164">
        <v>251.33690000000001</v>
      </c>
    </row>
    <row r="53" spans="1:295" ht="18" customHeight="1" x14ac:dyDescent="0.25">
      <c r="A53" s="159" t="s">
        <v>66</v>
      </c>
      <c r="B53" s="159" t="s">
        <v>850</v>
      </c>
      <c r="C53" s="163">
        <v>0</v>
      </c>
      <c r="D53" s="164">
        <v>17.371600000000001</v>
      </c>
      <c r="E53" s="164">
        <v>-25.078199999999999</v>
      </c>
      <c r="F53" s="164">
        <v>10.563000000000001</v>
      </c>
      <c r="G53" s="164">
        <v>15.2963</v>
      </c>
      <c r="H53" s="165"/>
      <c r="I53" s="164">
        <v>47.654899999999998</v>
      </c>
      <c r="J53" s="164">
        <v>-93.933300000000003</v>
      </c>
      <c r="K53" s="164">
        <v>54.993899999999996</v>
      </c>
      <c r="L53" s="164">
        <v>27.749199999999998</v>
      </c>
      <c r="M53" s="165"/>
      <c r="N53" s="164">
        <v>4.4400000000000004</v>
      </c>
      <c r="O53" s="164">
        <v>-55.554000000000002</v>
      </c>
      <c r="P53" s="165"/>
      <c r="Q53" s="164">
        <v>15.731999999999999</v>
      </c>
      <c r="R53" s="164">
        <v>-50.6</v>
      </c>
      <c r="S53" s="164">
        <v>13.297700000000001</v>
      </c>
      <c r="T53" s="164">
        <v>58.290199999999999</v>
      </c>
      <c r="U53" s="164">
        <v>10.673500000000001</v>
      </c>
      <c r="V53" s="164">
        <v>10.7706</v>
      </c>
      <c r="W53" s="164">
        <v>17.48</v>
      </c>
      <c r="X53" s="164">
        <v>17.0258</v>
      </c>
      <c r="Y53" s="164">
        <v>0.21179999999999999</v>
      </c>
      <c r="Z53" s="164">
        <v>4.5438000000000001</v>
      </c>
      <c r="AA53" s="165"/>
      <c r="AB53" s="165"/>
      <c r="AC53" s="164">
        <v>-70.14</v>
      </c>
      <c r="AD53" s="164">
        <v>-70.16</v>
      </c>
      <c r="AE53" s="165"/>
      <c r="AF53" s="164">
        <v>-4.4400000000000004</v>
      </c>
      <c r="AG53" s="164">
        <v>55</v>
      </c>
      <c r="AH53" s="164">
        <v>5.6319999999999997</v>
      </c>
      <c r="AI53" s="164">
        <v>0.16200000000000001</v>
      </c>
      <c r="AJ53" s="163">
        <v>0</v>
      </c>
      <c r="AK53" s="164">
        <v>-59.16</v>
      </c>
      <c r="AL53" s="164">
        <v>-61.87</v>
      </c>
      <c r="AM53" s="164">
        <v>59.55</v>
      </c>
      <c r="AN53" s="164">
        <v>59.79</v>
      </c>
      <c r="AO53" s="164">
        <v>14.47</v>
      </c>
      <c r="AP53" s="164">
        <v>9.2461000000000002</v>
      </c>
      <c r="AQ53" s="164">
        <v>71.246499999999997</v>
      </c>
      <c r="AR53" s="164">
        <v>73.995199999999997</v>
      </c>
      <c r="AS53" s="164">
        <v>34.108800000000002</v>
      </c>
      <c r="AT53" s="164">
        <v>-50.770499999999998</v>
      </c>
      <c r="AU53" s="164">
        <v>-50.476999999999997</v>
      </c>
      <c r="AV53" s="164">
        <v>10.9735</v>
      </c>
      <c r="AW53" s="164">
        <v>9.2548999999999992</v>
      </c>
      <c r="AX53" s="164">
        <v>71.534199999999998</v>
      </c>
      <c r="AY53" s="164">
        <v>73.543599999999998</v>
      </c>
      <c r="AZ53" s="164">
        <v>-16.2182</v>
      </c>
      <c r="BA53" s="164">
        <v>-18.3462</v>
      </c>
      <c r="BB53" s="164">
        <v>-372.0806</v>
      </c>
      <c r="BC53" s="164">
        <v>-19.244399999999999</v>
      </c>
      <c r="BD53" s="164">
        <v>-11.5</v>
      </c>
      <c r="BE53" s="164">
        <v>-11.3</v>
      </c>
      <c r="BF53" s="164">
        <v>57.161900000000003</v>
      </c>
      <c r="BG53" s="164">
        <v>55.768300000000004</v>
      </c>
      <c r="BH53" s="164">
        <v>-5.9047000000000001</v>
      </c>
      <c r="BI53" s="165"/>
      <c r="BJ53" s="164">
        <v>-29.4757</v>
      </c>
      <c r="BK53" s="164">
        <v>10.805099999999999</v>
      </c>
      <c r="BL53" s="164">
        <v>0</v>
      </c>
      <c r="BM53" s="164">
        <v>3.8041</v>
      </c>
      <c r="BN53" s="164">
        <v>413.58670000000001</v>
      </c>
      <c r="BO53" s="164">
        <v>102.3896</v>
      </c>
      <c r="BP53" s="164">
        <v>101.535</v>
      </c>
      <c r="BQ53" s="164">
        <v>-311.03469999999999</v>
      </c>
      <c r="BR53" s="164">
        <v>479.0455</v>
      </c>
      <c r="BS53" s="165"/>
      <c r="BT53" s="164">
        <v>-89.683899999999994</v>
      </c>
      <c r="BU53" s="164">
        <v>90.899199999999993</v>
      </c>
      <c r="BV53" s="164">
        <v>112.0504</v>
      </c>
      <c r="BW53" s="165"/>
      <c r="BX53" s="164">
        <v>40.68</v>
      </c>
      <c r="BY53" s="164">
        <v>49.43</v>
      </c>
      <c r="BZ53" s="164">
        <v>92.03</v>
      </c>
      <c r="CA53" s="165"/>
      <c r="CB53" s="164">
        <v>-79.968199999999996</v>
      </c>
      <c r="CC53" s="164">
        <v>110.05459999999999</v>
      </c>
      <c r="CD53" s="164">
        <v>110.8764</v>
      </c>
      <c r="CE53" s="164">
        <v>3.2899999999999999E-2</v>
      </c>
      <c r="CF53" s="164">
        <v>-122.6216</v>
      </c>
      <c r="CG53" s="164">
        <v>-122.1784</v>
      </c>
      <c r="CH53" s="164">
        <v>-3.6608999999999998</v>
      </c>
      <c r="CI53" s="165"/>
      <c r="CJ53" s="165"/>
      <c r="CK53" s="165"/>
      <c r="CL53" s="164">
        <v>126.4</v>
      </c>
      <c r="CM53" s="164">
        <v>112.9</v>
      </c>
      <c r="CN53" s="164">
        <v>-15.46</v>
      </c>
      <c r="CO53" s="164">
        <v>70.523700000000005</v>
      </c>
      <c r="CP53" s="164">
        <v>68.130200000000002</v>
      </c>
      <c r="CQ53" s="164">
        <v>68.312299999999993</v>
      </c>
      <c r="CR53" s="164">
        <v>-7.5317999999999996</v>
      </c>
      <c r="CS53" s="164">
        <v>-7.0576999999999996</v>
      </c>
      <c r="CT53" s="164">
        <v>10.797499999999999</v>
      </c>
      <c r="CU53" s="164">
        <v>-62.744900000000001</v>
      </c>
      <c r="CV53" s="164">
        <v>16.596499999999999</v>
      </c>
      <c r="CW53" s="164">
        <v>15.7079</v>
      </c>
      <c r="CX53" s="164">
        <v>76.42</v>
      </c>
      <c r="CY53" s="164">
        <v>39.840000000000003</v>
      </c>
      <c r="CZ53" s="164">
        <v>57.194800000000001</v>
      </c>
      <c r="DA53" s="164">
        <v>54.6432</v>
      </c>
      <c r="DB53" s="164">
        <v>-33.659999999999997</v>
      </c>
      <c r="DC53" s="164">
        <v>-7.4649999999999999</v>
      </c>
      <c r="DD53" s="165"/>
      <c r="DE53" s="165"/>
      <c r="DF53" s="164">
        <v>-130.30099999999999</v>
      </c>
      <c r="DG53" s="164">
        <v>-11.216200000000001</v>
      </c>
      <c r="DH53" s="164">
        <v>-20.771699999999999</v>
      </c>
      <c r="DI53" s="164">
        <v>-100.5</v>
      </c>
      <c r="DJ53" s="164">
        <v>-99.2</v>
      </c>
      <c r="DK53" s="164">
        <v>17.7347</v>
      </c>
      <c r="DL53" s="164">
        <v>50.692700000000002</v>
      </c>
      <c r="DM53" s="164">
        <v>68.113399999999999</v>
      </c>
      <c r="DN53" s="164">
        <v>71.502700000000004</v>
      </c>
      <c r="DO53" s="164">
        <v>49.95</v>
      </c>
      <c r="DP53" s="164">
        <v>-10.09</v>
      </c>
      <c r="DQ53" s="164">
        <v>44.051000000000002</v>
      </c>
      <c r="DR53" s="164">
        <v>129.19479999999999</v>
      </c>
      <c r="DS53" s="164">
        <v>-27.17</v>
      </c>
      <c r="DT53" s="164">
        <v>-27.6</v>
      </c>
      <c r="DU53" s="164">
        <v>120.01</v>
      </c>
      <c r="DV53" s="164">
        <v>73.14</v>
      </c>
      <c r="DW53" s="164">
        <v>131.0727</v>
      </c>
      <c r="DX53" s="164">
        <v>127.3818</v>
      </c>
      <c r="DY53" s="164">
        <v>-37.067300000000003</v>
      </c>
      <c r="DZ53" s="164">
        <v>-36.936399999999999</v>
      </c>
      <c r="EA53" s="164">
        <v>229.2962</v>
      </c>
      <c r="EB53" s="164">
        <v>176.37309999999999</v>
      </c>
      <c r="EC53" s="164">
        <v>171.41370000000001</v>
      </c>
      <c r="ED53" s="164">
        <v>173.00749999999999</v>
      </c>
      <c r="EE53" s="164">
        <v>83.473299999999995</v>
      </c>
      <c r="EF53" s="164">
        <v>67.802199999999999</v>
      </c>
      <c r="EG53" s="164">
        <v>-24.553000000000001</v>
      </c>
      <c r="EH53" s="164">
        <v>325.44709999999998</v>
      </c>
      <c r="EI53" s="164">
        <v>245.80459999999999</v>
      </c>
      <c r="EJ53" s="165"/>
      <c r="EK53" s="164">
        <v>-30.872199999999999</v>
      </c>
      <c r="EL53" s="164">
        <v>-27.872</v>
      </c>
      <c r="EM53" s="164">
        <v>0</v>
      </c>
      <c r="EN53" s="164">
        <v>-3.7706</v>
      </c>
      <c r="EO53" s="164">
        <v>-3.3382000000000001</v>
      </c>
      <c r="EP53" s="164">
        <v>149.05199999999999</v>
      </c>
      <c r="EQ53" s="164">
        <v>-64.933599999999998</v>
      </c>
      <c r="ER53" s="164">
        <v>-65.914699999999996</v>
      </c>
      <c r="ES53" s="164">
        <v>-29.107600000000001</v>
      </c>
      <c r="ET53" s="165"/>
      <c r="EU53" s="164">
        <v>-4.74</v>
      </c>
      <c r="EV53" s="164">
        <v>106.6</v>
      </c>
      <c r="EW53" s="164">
        <v>11.9238</v>
      </c>
      <c r="EX53" s="164">
        <v>-56.947899999999997</v>
      </c>
      <c r="EY53" s="164">
        <v>-41.238500000000002</v>
      </c>
      <c r="EZ53" s="164">
        <v>-40.293199999999999</v>
      </c>
      <c r="FA53" s="164">
        <v>13.008100000000001</v>
      </c>
      <c r="FB53" s="164">
        <v>-64.683199999999999</v>
      </c>
      <c r="FC53" s="164">
        <v>29.005400000000002</v>
      </c>
      <c r="FD53" s="164">
        <v>23.578600000000002</v>
      </c>
      <c r="FE53" s="165"/>
      <c r="FF53" s="164">
        <v>23.130400000000002</v>
      </c>
      <c r="FG53" s="164">
        <v>42.816099999999999</v>
      </c>
      <c r="FH53" s="164">
        <v>43.3795</v>
      </c>
      <c r="FI53" s="164">
        <v>41.637999999999998</v>
      </c>
      <c r="FJ53" s="164">
        <v>80.0441</v>
      </c>
      <c r="FK53" s="164">
        <v>81.048900000000003</v>
      </c>
      <c r="FL53" s="164">
        <v>-113.36790000000001</v>
      </c>
      <c r="FM53" s="164">
        <v>39.872399999999999</v>
      </c>
      <c r="FN53" s="164">
        <v>39.506500000000003</v>
      </c>
      <c r="FO53" s="164">
        <v>-98.149299999999997</v>
      </c>
      <c r="FP53" s="164">
        <v>-94.993200000000002</v>
      </c>
      <c r="FQ53" s="164">
        <v>-16.133700000000001</v>
      </c>
      <c r="FR53" s="164">
        <v>-19.59</v>
      </c>
      <c r="FS53" s="164">
        <v>13.4749</v>
      </c>
      <c r="FT53" s="164">
        <v>1.3065</v>
      </c>
      <c r="FU53" s="164">
        <v>-9.23</v>
      </c>
      <c r="FV53" s="164">
        <v>14.61</v>
      </c>
      <c r="FW53" s="164">
        <v>-17.378499999999999</v>
      </c>
      <c r="FX53" s="165"/>
      <c r="FY53" s="164">
        <v>-4.6740000000000004</v>
      </c>
      <c r="FZ53" s="164">
        <v>3.22</v>
      </c>
      <c r="GA53" s="165"/>
      <c r="GB53" s="164">
        <v>41.94</v>
      </c>
      <c r="GC53" s="164">
        <v>95.977500000000006</v>
      </c>
      <c r="GD53" s="164">
        <v>98.162099999999995</v>
      </c>
      <c r="GE53" s="164">
        <v>13.48</v>
      </c>
      <c r="GF53" s="164">
        <v>88.501199999999997</v>
      </c>
      <c r="GG53" s="164">
        <v>24</v>
      </c>
      <c r="GH53" s="164">
        <v>-13.743</v>
      </c>
      <c r="GI53" s="164">
        <v>4.4107000000000003</v>
      </c>
      <c r="GJ53" s="164">
        <v>5.0541</v>
      </c>
      <c r="GK53" s="164">
        <v>2.3315000000000001</v>
      </c>
      <c r="GL53" s="165"/>
      <c r="GM53" s="165"/>
      <c r="GN53" s="164">
        <v>-17.057600000000001</v>
      </c>
      <c r="GO53" s="164">
        <v>-28.9986</v>
      </c>
      <c r="GP53" s="164">
        <v>15.2822</v>
      </c>
      <c r="GQ53" s="164">
        <v>30.0657</v>
      </c>
      <c r="GR53" s="164">
        <v>44.980200000000004</v>
      </c>
      <c r="GS53" s="164">
        <v>45.0809</v>
      </c>
      <c r="GT53" s="165"/>
      <c r="GU53" s="164">
        <v>-22.5977</v>
      </c>
      <c r="GV53" s="164">
        <v>22.585699999999999</v>
      </c>
      <c r="GW53" s="164">
        <v>-40.095799999999997</v>
      </c>
      <c r="GX53" s="164">
        <v>8.4829000000000008</v>
      </c>
      <c r="GY53" s="164">
        <v>11.9755</v>
      </c>
      <c r="GZ53" s="164">
        <v>11.720599999999999</v>
      </c>
      <c r="HA53" s="164">
        <v>10.1464</v>
      </c>
      <c r="HB53" s="164">
        <v>155.62479999999999</v>
      </c>
      <c r="HC53" s="164">
        <v>155.7217</v>
      </c>
      <c r="HD53" s="164">
        <v>279.10000000000002</v>
      </c>
      <c r="HE53" s="164">
        <v>-277.1825</v>
      </c>
      <c r="HF53" s="164">
        <v>-576.9837</v>
      </c>
      <c r="HG53" s="164">
        <v>580.12080000000003</v>
      </c>
      <c r="HH53" s="164">
        <v>501.48630000000003</v>
      </c>
      <c r="HI53" s="164">
        <v>-150.6388</v>
      </c>
      <c r="HJ53" s="164">
        <v>-147.7398</v>
      </c>
      <c r="HK53" s="164">
        <v>-57.273800000000001</v>
      </c>
      <c r="HL53" s="164">
        <v>-48.683599999999998</v>
      </c>
      <c r="HM53" s="164">
        <v>77.170599999999993</v>
      </c>
      <c r="HN53" s="164">
        <v>76.550200000000004</v>
      </c>
      <c r="HO53" s="165"/>
      <c r="HP53" s="165"/>
      <c r="HQ53" s="164">
        <v>31.9405</v>
      </c>
      <c r="HR53" s="164">
        <v>31.0945</v>
      </c>
      <c r="HS53" s="164">
        <v>-40.682200000000002</v>
      </c>
      <c r="HT53" s="164">
        <v>-40.750500000000002</v>
      </c>
      <c r="HU53" s="164">
        <v>114.97</v>
      </c>
      <c r="HV53" s="164">
        <v>113.98</v>
      </c>
      <c r="HW53" s="164">
        <v>4.5</v>
      </c>
      <c r="HX53" s="164">
        <v>6.1</v>
      </c>
      <c r="HY53" s="164">
        <v>22.4575</v>
      </c>
      <c r="HZ53" s="164">
        <v>35.6</v>
      </c>
      <c r="IA53" s="164">
        <v>-336.06479999999999</v>
      </c>
      <c r="IB53" s="164">
        <v>102.593</v>
      </c>
      <c r="IC53" s="164">
        <v>102.434</v>
      </c>
      <c r="ID53" s="164">
        <v>15.1</v>
      </c>
      <c r="IE53" s="164">
        <v>-51.9</v>
      </c>
      <c r="IF53" s="164">
        <v>-30.8</v>
      </c>
      <c r="IG53" s="164">
        <v>-31</v>
      </c>
      <c r="IH53" s="164">
        <v>1.4719</v>
      </c>
      <c r="II53" s="164">
        <v>1.3673</v>
      </c>
      <c r="IJ53" s="164">
        <v>-493.54169999999999</v>
      </c>
      <c r="IK53" s="164">
        <v>-209.97139999999999</v>
      </c>
      <c r="IL53" s="164">
        <v>339.92970000000003</v>
      </c>
      <c r="IM53" s="164">
        <v>441.60180000000003</v>
      </c>
      <c r="IN53" s="165"/>
      <c r="IO53" s="164">
        <v>-431.42959999999999</v>
      </c>
      <c r="IP53" s="164">
        <v>434.95249999999999</v>
      </c>
      <c r="IQ53" s="164">
        <v>-206.7373</v>
      </c>
      <c r="IR53" s="164">
        <v>-162.42590000000001</v>
      </c>
      <c r="IS53" s="165"/>
      <c r="IT53" s="164">
        <v>105.789</v>
      </c>
      <c r="IU53" s="164">
        <v>106.4992</v>
      </c>
      <c r="IV53" s="165"/>
      <c r="IW53" s="164">
        <v>-326.5367</v>
      </c>
      <c r="IX53" s="164">
        <v>160.63149999999999</v>
      </c>
      <c r="IY53" s="164">
        <v>-166.85470000000001</v>
      </c>
      <c r="IZ53" s="164">
        <v>169.4871</v>
      </c>
      <c r="JA53" s="164">
        <v>-9.6502999999999997</v>
      </c>
      <c r="JB53" s="165"/>
      <c r="JC53" s="164">
        <v>11.84</v>
      </c>
      <c r="JD53" s="164">
        <v>7.1890000000000001</v>
      </c>
      <c r="JE53" s="164">
        <v>7.2050000000000001</v>
      </c>
      <c r="JF53" s="164">
        <v>-11.92</v>
      </c>
      <c r="JG53" s="164">
        <v>-13.44</v>
      </c>
      <c r="JH53" s="165"/>
      <c r="JI53" s="164">
        <v>14.183299999999999</v>
      </c>
      <c r="JJ53" s="164">
        <v>-22.090499999999999</v>
      </c>
      <c r="JK53" s="164">
        <v>-40.782800000000002</v>
      </c>
      <c r="JL53" s="164">
        <v>22.8</v>
      </c>
      <c r="JM53" s="164">
        <v>42.530999999999999</v>
      </c>
      <c r="JN53" s="164">
        <v>45.375</v>
      </c>
      <c r="JO53" s="164">
        <v>11.2287</v>
      </c>
      <c r="JP53" s="164">
        <v>13.466200000000001</v>
      </c>
      <c r="JQ53" s="164">
        <v>50.081400000000002</v>
      </c>
      <c r="JR53" s="164">
        <v>50.244599999999998</v>
      </c>
      <c r="JS53" s="164">
        <v>49.783999999999999</v>
      </c>
      <c r="JT53" s="165"/>
      <c r="JU53" s="164">
        <v>54</v>
      </c>
      <c r="JV53" s="164">
        <v>16.6097</v>
      </c>
      <c r="JW53" s="164">
        <v>8.32</v>
      </c>
      <c r="JX53" s="165"/>
      <c r="JY53" s="164">
        <v>-48.961100000000002</v>
      </c>
      <c r="JZ53" s="164">
        <v>81.596000000000004</v>
      </c>
      <c r="KA53" s="164">
        <v>58.633400000000002</v>
      </c>
      <c r="KB53" s="164">
        <v>-48.852800000000002</v>
      </c>
      <c r="KC53" s="164">
        <v>-79.663700000000006</v>
      </c>
      <c r="KD53" s="164">
        <v>48.019100000000002</v>
      </c>
      <c r="KE53" s="164">
        <v>31.886299999999999</v>
      </c>
      <c r="KF53" s="164">
        <v>-62.3</v>
      </c>
      <c r="KG53" s="164">
        <v>61.3</v>
      </c>
      <c r="KH53" s="164">
        <v>-73.366799999999998</v>
      </c>
      <c r="KI53" s="164">
        <v>237.30950000000001</v>
      </c>
    </row>
    <row r="54" spans="1:295" ht="18" customHeight="1" x14ac:dyDescent="0.25">
      <c r="A54" s="159" t="s">
        <v>66</v>
      </c>
      <c r="B54" s="159" t="s">
        <v>851</v>
      </c>
      <c r="C54" s="163">
        <v>0</v>
      </c>
      <c r="D54" s="164">
        <v>16.366800000000001</v>
      </c>
      <c r="E54" s="164">
        <v>-23.836300000000001</v>
      </c>
      <c r="F54" s="164">
        <v>9.9702999999999999</v>
      </c>
      <c r="G54" s="164">
        <v>15.211</v>
      </c>
      <c r="H54" s="165"/>
      <c r="I54" s="164">
        <v>46.770400000000002</v>
      </c>
      <c r="J54" s="164">
        <v>-94.266499999999994</v>
      </c>
      <c r="K54" s="164">
        <v>50.730600000000003</v>
      </c>
      <c r="L54" s="164">
        <v>25.417200000000001</v>
      </c>
      <c r="M54" s="165"/>
      <c r="N54" s="164">
        <v>4.4400000000000004</v>
      </c>
      <c r="O54" s="164">
        <v>-50.731999999999999</v>
      </c>
      <c r="P54" s="164">
        <v>46.2</v>
      </c>
      <c r="Q54" s="164">
        <v>13.247999999999999</v>
      </c>
      <c r="R54" s="164">
        <v>-46.2</v>
      </c>
      <c r="S54" s="164">
        <v>13.485099999999999</v>
      </c>
      <c r="T54" s="164">
        <v>59.676400000000001</v>
      </c>
      <c r="U54" s="164">
        <v>10.816599999999999</v>
      </c>
      <c r="V54" s="164">
        <v>10.612399999999999</v>
      </c>
      <c r="W54" s="164">
        <v>17.873200000000001</v>
      </c>
      <c r="X54" s="164">
        <v>16.450500000000002</v>
      </c>
      <c r="Y54" s="164">
        <v>0.16750000000000001</v>
      </c>
      <c r="Z54" s="164">
        <v>7.5023</v>
      </c>
      <c r="AA54" s="165"/>
      <c r="AB54" s="165"/>
      <c r="AC54" s="164">
        <v>-67.28</v>
      </c>
      <c r="AD54" s="164">
        <v>-67.790000000000006</v>
      </c>
      <c r="AE54" s="165"/>
      <c r="AF54" s="164">
        <v>-4.4400000000000004</v>
      </c>
      <c r="AG54" s="164">
        <v>48.4</v>
      </c>
      <c r="AH54" s="164">
        <v>6.5140000000000002</v>
      </c>
      <c r="AI54" s="164">
        <v>0.16500000000000001</v>
      </c>
      <c r="AJ54" s="163">
        <v>0</v>
      </c>
      <c r="AK54" s="164">
        <v>-60.03</v>
      </c>
      <c r="AL54" s="164">
        <v>-51.89</v>
      </c>
      <c r="AM54" s="164">
        <v>61.22</v>
      </c>
      <c r="AN54" s="164">
        <v>61.53</v>
      </c>
      <c r="AO54" s="164">
        <v>12.817299999999999</v>
      </c>
      <c r="AP54" s="164">
        <v>10.4443</v>
      </c>
      <c r="AQ54" s="164">
        <v>68.4636</v>
      </c>
      <c r="AR54" s="164">
        <v>71.246399999999994</v>
      </c>
      <c r="AS54" s="164">
        <v>31.6615</v>
      </c>
      <c r="AT54" s="164">
        <v>-53.181800000000003</v>
      </c>
      <c r="AU54" s="164">
        <v>-52.5505</v>
      </c>
      <c r="AV54" s="164">
        <v>36.043999999999997</v>
      </c>
      <c r="AW54" s="164">
        <v>32.122700000000002</v>
      </c>
      <c r="AX54" s="164">
        <v>66.041899999999998</v>
      </c>
      <c r="AY54" s="164">
        <v>67.7834</v>
      </c>
      <c r="AZ54" s="164">
        <v>3.0284</v>
      </c>
      <c r="BA54" s="164">
        <v>-2.3048000000000002</v>
      </c>
      <c r="BB54" s="164">
        <v>-376.3091</v>
      </c>
      <c r="BC54" s="164">
        <v>-14.2605</v>
      </c>
      <c r="BD54" s="164">
        <v>-13.6</v>
      </c>
      <c r="BE54" s="164">
        <v>-13.7</v>
      </c>
      <c r="BF54" s="164">
        <v>60.251199999999997</v>
      </c>
      <c r="BG54" s="164">
        <v>57.9651</v>
      </c>
      <c r="BH54" s="164">
        <v>-5.6676000000000002</v>
      </c>
      <c r="BI54" s="165"/>
      <c r="BJ54" s="164">
        <v>-33.606499999999997</v>
      </c>
      <c r="BK54" s="164">
        <v>9.5856999999999992</v>
      </c>
      <c r="BL54" s="164">
        <v>0</v>
      </c>
      <c r="BM54" s="164">
        <v>3.5468999999999999</v>
      </c>
      <c r="BN54" s="164">
        <v>422.86430000000001</v>
      </c>
      <c r="BO54" s="164">
        <v>94.607399999999998</v>
      </c>
      <c r="BP54" s="164">
        <v>95.065100000000001</v>
      </c>
      <c r="BQ54" s="164">
        <v>-307.63929999999999</v>
      </c>
      <c r="BR54" s="164">
        <v>465.4375</v>
      </c>
      <c r="BS54" s="165"/>
      <c r="BT54" s="164">
        <v>-53.019799999999996</v>
      </c>
      <c r="BU54" s="164">
        <v>54.5351</v>
      </c>
      <c r="BV54" s="164">
        <v>105.6036</v>
      </c>
      <c r="BW54" s="165"/>
      <c r="BX54" s="164">
        <v>37.29</v>
      </c>
      <c r="BY54" s="164">
        <v>46.65</v>
      </c>
      <c r="BZ54" s="164">
        <v>88.05</v>
      </c>
      <c r="CA54" s="164">
        <v>-85.058599999999998</v>
      </c>
      <c r="CB54" s="164">
        <v>-84.388800000000003</v>
      </c>
      <c r="CC54" s="164">
        <v>114.608</v>
      </c>
      <c r="CD54" s="164">
        <v>115.3018</v>
      </c>
      <c r="CE54" s="164">
        <v>0.4914</v>
      </c>
      <c r="CF54" s="164">
        <v>-99.9041</v>
      </c>
      <c r="CG54" s="164">
        <v>-98.300399999999996</v>
      </c>
      <c r="CH54" s="164">
        <v>-7.0202999999999998</v>
      </c>
      <c r="CI54" s="165"/>
      <c r="CJ54" s="165"/>
      <c r="CK54" s="165"/>
      <c r="CL54" s="164">
        <v>115.4</v>
      </c>
      <c r="CM54" s="164">
        <v>103.8</v>
      </c>
      <c r="CN54" s="164">
        <v>-15.33</v>
      </c>
      <c r="CO54" s="164">
        <v>73.750699999999995</v>
      </c>
      <c r="CP54" s="164">
        <v>71.540000000000006</v>
      </c>
      <c r="CQ54" s="164">
        <v>71.013300000000001</v>
      </c>
      <c r="CR54" s="164">
        <v>-5.0957999999999997</v>
      </c>
      <c r="CS54" s="164">
        <v>-4.7003000000000004</v>
      </c>
      <c r="CT54" s="164">
        <v>11.8146</v>
      </c>
      <c r="CU54" s="164">
        <v>-61.704599999999999</v>
      </c>
      <c r="CV54" s="164">
        <v>17.390899999999998</v>
      </c>
      <c r="CW54" s="164">
        <v>14.6814</v>
      </c>
      <c r="CX54" s="164">
        <v>69.75</v>
      </c>
      <c r="CY54" s="164">
        <v>36.71</v>
      </c>
      <c r="CZ54" s="164">
        <v>54.382300000000001</v>
      </c>
      <c r="DA54" s="164">
        <v>51.7136</v>
      </c>
      <c r="DB54" s="164">
        <v>-32.11</v>
      </c>
      <c r="DC54" s="164">
        <v>-7.1885000000000003</v>
      </c>
      <c r="DD54" s="165"/>
      <c r="DE54" s="165"/>
      <c r="DF54" s="164">
        <v>-117.2657</v>
      </c>
      <c r="DG54" s="164">
        <v>-10.3813</v>
      </c>
      <c r="DH54" s="164">
        <v>-19.9284</v>
      </c>
      <c r="DI54" s="164">
        <v>-95.5</v>
      </c>
      <c r="DJ54" s="164">
        <v>-94.1</v>
      </c>
      <c r="DK54" s="164">
        <v>17.800599999999999</v>
      </c>
      <c r="DL54" s="164">
        <v>46.591200000000001</v>
      </c>
      <c r="DM54" s="164">
        <v>62.477600000000002</v>
      </c>
      <c r="DN54" s="164">
        <v>66.815200000000004</v>
      </c>
      <c r="DO54" s="164">
        <v>46.42</v>
      </c>
      <c r="DP54" s="164">
        <v>-8.9600000000000009</v>
      </c>
      <c r="DQ54" s="164">
        <v>43.307000000000002</v>
      </c>
      <c r="DR54" s="164">
        <v>117.1742</v>
      </c>
      <c r="DS54" s="164">
        <v>-29.12</v>
      </c>
      <c r="DT54" s="164">
        <v>-30.01</v>
      </c>
      <c r="DU54" s="164">
        <v>118.75</v>
      </c>
      <c r="DV54" s="164">
        <v>70.069999999999993</v>
      </c>
      <c r="DW54" s="164">
        <v>115.9273</v>
      </c>
      <c r="DX54" s="164">
        <v>115.0545</v>
      </c>
      <c r="DY54" s="164">
        <v>-45.166400000000003</v>
      </c>
      <c r="DZ54" s="164">
        <v>-44.718200000000003</v>
      </c>
      <c r="EA54" s="164">
        <v>209.30109999999999</v>
      </c>
      <c r="EB54" s="164">
        <v>160.66489999999999</v>
      </c>
      <c r="EC54" s="164">
        <v>154.48310000000001</v>
      </c>
      <c r="ED54" s="164">
        <v>156.44800000000001</v>
      </c>
      <c r="EE54" s="164">
        <v>74.458600000000004</v>
      </c>
      <c r="EF54" s="164">
        <v>60.879899999999999</v>
      </c>
      <c r="EG54" s="164">
        <v>-23.879000000000001</v>
      </c>
      <c r="EH54" s="164">
        <v>319.44510000000002</v>
      </c>
      <c r="EI54" s="164">
        <v>230.59119999999999</v>
      </c>
      <c r="EJ54" s="165"/>
      <c r="EK54" s="164">
        <v>-29.76</v>
      </c>
      <c r="EL54" s="164">
        <v>-27.602399999999999</v>
      </c>
      <c r="EM54" s="164">
        <v>0</v>
      </c>
      <c r="EN54" s="164">
        <v>-9.0294000000000008</v>
      </c>
      <c r="EO54" s="164">
        <v>-8.5144000000000002</v>
      </c>
      <c r="EP54" s="164">
        <v>141.37200000000001</v>
      </c>
      <c r="EQ54" s="164">
        <v>-69.582899999999995</v>
      </c>
      <c r="ER54" s="164">
        <v>-69.006299999999996</v>
      </c>
      <c r="ES54" s="164">
        <v>-22.6249</v>
      </c>
      <c r="ET54" s="165"/>
      <c r="EU54" s="164">
        <v>-8.56</v>
      </c>
      <c r="EV54" s="164">
        <v>108.7</v>
      </c>
      <c r="EW54" s="164">
        <v>11.101900000000001</v>
      </c>
      <c r="EX54" s="164">
        <v>-65.709699999999998</v>
      </c>
      <c r="EY54" s="164">
        <v>-42.450499999999998</v>
      </c>
      <c r="EZ54" s="164">
        <v>-41.396999999999998</v>
      </c>
      <c r="FA54" s="164">
        <v>12.8886</v>
      </c>
      <c r="FB54" s="164">
        <v>-60.025799999999997</v>
      </c>
      <c r="FC54" s="164">
        <v>14.718999999999999</v>
      </c>
      <c r="FD54" s="164">
        <v>24.411100000000001</v>
      </c>
      <c r="FE54" s="165"/>
      <c r="FF54" s="164">
        <v>23.788900000000002</v>
      </c>
      <c r="FG54" s="164">
        <v>41.8934</v>
      </c>
      <c r="FH54" s="164">
        <v>42.286299999999997</v>
      </c>
      <c r="FI54" s="164">
        <v>40.549999999999997</v>
      </c>
      <c r="FJ54" s="164">
        <v>84.397999999999996</v>
      </c>
      <c r="FK54" s="164">
        <v>84.063100000000006</v>
      </c>
      <c r="FL54" s="164">
        <v>-118.2242</v>
      </c>
      <c r="FM54" s="164">
        <v>47.030500000000004</v>
      </c>
      <c r="FN54" s="164">
        <v>47.332999999999998</v>
      </c>
      <c r="FO54" s="164">
        <v>-100.0783</v>
      </c>
      <c r="FP54" s="164">
        <v>-96.609499999999997</v>
      </c>
      <c r="FQ54" s="164">
        <v>-13.614100000000001</v>
      </c>
      <c r="FR54" s="164">
        <v>-20.23</v>
      </c>
      <c r="FS54" s="164">
        <v>13.4749</v>
      </c>
      <c r="FT54" s="164">
        <v>1.1624000000000001</v>
      </c>
      <c r="FU54" s="164">
        <v>-9.39</v>
      </c>
      <c r="FV54" s="164">
        <v>16.39</v>
      </c>
      <c r="FW54" s="164">
        <v>-14.025399999999999</v>
      </c>
      <c r="FX54" s="164">
        <v>11.059900000000001</v>
      </c>
      <c r="FY54" s="164">
        <v>-5.149</v>
      </c>
      <c r="FZ54" s="164">
        <v>0.91800000000000004</v>
      </c>
      <c r="GA54" s="165"/>
      <c r="GB54" s="164">
        <v>41.88</v>
      </c>
      <c r="GC54" s="164">
        <v>101.3725</v>
      </c>
      <c r="GD54" s="164">
        <v>102.77030000000001</v>
      </c>
      <c r="GE54" s="165"/>
      <c r="GF54" s="164">
        <v>85.935400000000001</v>
      </c>
      <c r="GG54" s="164">
        <v>24.3</v>
      </c>
      <c r="GH54" s="164">
        <v>-12.780099999999999</v>
      </c>
      <c r="GI54" s="164">
        <v>5.3518999999999997</v>
      </c>
      <c r="GJ54" s="164">
        <v>5.6700999999999997</v>
      </c>
      <c r="GK54" s="164">
        <v>2.1753999999999998</v>
      </c>
      <c r="GL54" s="165"/>
      <c r="GM54" s="165"/>
      <c r="GN54" s="164">
        <v>-16.279800000000002</v>
      </c>
      <c r="GO54" s="164">
        <v>-26.8019</v>
      </c>
      <c r="GP54" s="164">
        <v>17.707799999999999</v>
      </c>
      <c r="GQ54" s="164">
        <v>27.657499999999999</v>
      </c>
      <c r="GR54" s="164">
        <v>46.603900000000003</v>
      </c>
      <c r="GS54" s="164">
        <v>49.389299999999999</v>
      </c>
      <c r="GT54" s="165"/>
      <c r="GU54" s="164">
        <v>-21.297999999999998</v>
      </c>
      <c r="GV54" s="164">
        <v>21.043199999999999</v>
      </c>
      <c r="GW54" s="164">
        <v>-33.687199999999997</v>
      </c>
      <c r="GX54" s="165"/>
      <c r="GY54" s="164">
        <v>10.3446</v>
      </c>
      <c r="GZ54" s="164">
        <v>10.042299999999999</v>
      </c>
      <c r="HA54" s="164">
        <v>10</v>
      </c>
      <c r="HB54" s="164">
        <v>150.59360000000001</v>
      </c>
      <c r="HC54" s="164">
        <v>151.2998</v>
      </c>
      <c r="HD54" s="164">
        <v>284.10000000000002</v>
      </c>
      <c r="HE54" s="164">
        <v>-282.22460000000001</v>
      </c>
      <c r="HF54" s="164">
        <v>-583.87760000000003</v>
      </c>
      <c r="HG54" s="164">
        <v>586.4402</v>
      </c>
      <c r="HH54" s="164">
        <v>496.64580000000001</v>
      </c>
      <c r="HI54" s="164">
        <v>-145.5076</v>
      </c>
      <c r="HJ54" s="164">
        <v>-142.41149999999999</v>
      </c>
      <c r="HK54" s="164">
        <v>-60.274000000000001</v>
      </c>
      <c r="HL54" s="164">
        <v>-51.4694</v>
      </c>
      <c r="HM54" s="164">
        <v>74.899100000000004</v>
      </c>
      <c r="HN54" s="164">
        <v>77.061899999999994</v>
      </c>
      <c r="HO54" s="165"/>
      <c r="HP54" s="165"/>
      <c r="HQ54" s="164">
        <v>32.797400000000003</v>
      </c>
      <c r="HR54" s="164">
        <v>31.918500000000002</v>
      </c>
      <c r="HS54" s="164">
        <v>-35.275100000000002</v>
      </c>
      <c r="HT54" s="164">
        <v>-35.473399999999998</v>
      </c>
      <c r="HU54" s="164">
        <v>114.44</v>
      </c>
      <c r="HV54" s="164">
        <v>113.79</v>
      </c>
      <c r="HW54" s="164">
        <v>3.6</v>
      </c>
      <c r="HX54" s="164">
        <v>4.2</v>
      </c>
      <c r="HY54" s="164">
        <v>22.540800000000001</v>
      </c>
      <c r="HZ54" s="164">
        <v>31.52</v>
      </c>
      <c r="IA54" s="164">
        <v>-324.61369999999999</v>
      </c>
      <c r="IB54" s="164">
        <v>101.55629999999999</v>
      </c>
      <c r="IC54" s="164">
        <v>101.4044</v>
      </c>
      <c r="ID54" s="164">
        <v>13.9</v>
      </c>
      <c r="IE54" s="164">
        <v>-55.9</v>
      </c>
      <c r="IF54" s="164">
        <v>-31.8</v>
      </c>
      <c r="IG54" s="164">
        <v>-31.9</v>
      </c>
      <c r="IH54" s="165"/>
      <c r="II54" s="165"/>
      <c r="IJ54" s="164">
        <v>-487.93819999999999</v>
      </c>
      <c r="IK54" s="164">
        <v>-191.1591</v>
      </c>
      <c r="IL54" s="164">
        <v>324.63389999999998</v>
      </c>
      <c r="IM54" s="164">
        <v>421.41919999999999</v>
      </c>
      <c r="IN54" s="165"/>
      <c r="IO54" s="164">
        <v>-413.10219999999998</v>
      </c>
      <c r="IP54" s="164">
        <v>412.03030000000001</v>
      </c>
      <c r="IQ54" s="164">
        <v>-193.68360000000001</v>
      </c>
      <c r="IR54" s="164">
        <v>-156.7938</v>
      </c>
      <c r="IS54" s="165"/>
      <c r="IT54" s="164">
        <v>99.762500000000003</v>
      </c>
      <c r="IU54" s="164">
        <v>102.6172</v>
      </c>
      <c r="IV54" s="165"/>
      <c r="IW54" s="164">
        <v>-313.96820000000002</v>
      </c>
      <c r="IX54" s="164">
        <v>154.1944</v>
      </c>
      <c r="IY54" s="164">
        <v>-158.4599</v>
      </c>
      <c r="IZ54" s="164">
        <v>156.8665</v>
      </c>
      <c r="JA54" s="164">
        <v>-9.7545999999999999</v>
      </c>
      <c r="JB54" s="165"/>
      <c r="JC54" s="164">
        <v>11.44</v>
      </c>
      <c r="JD54" s="164">
        <v>6.9829999999999997</v>
      </c>
      <c r="JE54" s="164">
        <v>6.9870000000000001</v>
      </c>
      <c r="JF54" s="164">
        <v>-11.28</v>
      </c>
      <c r="JG54" s="164">
        <v>-13.52</v>
      </c>
      <c r="JH54" s="165"/>
      <c r="JI54" s="164">
        <v>14.183299999999999</v>
      </c>
      <c r="JJ54" s="164">
        <v>-22.9969</v>
      </c>
      <c r="JK54" s="164">
        <v>-41.222200000000001</v>
      </c>
      <c r="JL54" s="164">
        <v>24.1</v>
      </c>
      <c r="JM54" s="164">
        <v>43.832000000000001</v>
      </c>
      <c r="JN54" s="164">
        <v>43.601999999999997</v>
      </c>
      <c r="JO54" s="165"/>
      <c r="JP54" s="164">
        <v>13.4975</v>
      </c>
      <c r="JQ54" s="164">
        <v>49.193100000000001</v>
      </c>
      <c r="JR54" s="164">
        <v>49.360799999999998</v>
      </c>
      <c r="JS54" s="164">
        <v>49.773800000000001</v>
      </c>
      <c r="JT54" s="165"/>
      <c r="JU54" s="164">
        <v>57.8</v>
      </c>
      <c r="JV54" s="164">
        <v>17.867999999999999</v>
      </c>
      <c r="JW54" s="164">
        <v>7.71</v>
      </c>
      <c r="JX54" s="165"/>
      <c r="JY54" s="164">
        <v>-51.820700000000002</v>
      </c>
      <c r="JZ54" s="164">
        <v>82.701499999999996</v>
      </c>
      <c r="KA54" s="164">
        <v>61.999299999999998</v>
      </c>
      <c r="KB54" s="164">
        <v>-51.113500000000002</v>
      </c>
      <c r="KC54" s="164">
        <v>-81.027199999999993</v>
      </c>
      <c r="KD54" s="164">
        <v>50.815600000000003</v>
      </c>
      <c r="KE54" s="164">
        <v>29.898900000000001</v>
      </c>
      <c r="KF54" s="164">
        <v>-64.7</v>
      </c>
      <c r="KG54" s="164">
        <v>64.3</v>
      </c>
      <c r="KH54" s="164">
        <v>-91.176900000000003</v>
      </c>
      <c r="KI54" s="164">
        <v>251.6131</v>
      </c>
    </row>
    <row r="55" spans="1:295" ht="18" customHeight="1" x14ac:dyDescent="0.25">
      <c r="A55" s="159" t="s">
        <v>66</v>
      </c>
      <c r="B55" s="159" t="s">
        <v>852</v>
      </c>
      <c r="C55" s="163">
        <v>0</v>
      </c>
      <c r="D55" s="164">
        <v>15.8087</v>
      </c>
      <c r="E55" s="164">
        <v>-22.552700000000002</v>
      </c>
      <c r="F55" s="164">
        <v>9.2279999999999998</v>
      </c>
      <c r="G55" s="164">
        <v>12.877700000000001</v>
      </c>
      <c r="H55" s="165"/>
      <c r="I55" s="164">
        <v>44.5212</v>
      </c>
      <c r="J55" s="164">
        <v>-86.737899999999996</v>
      </c>
      <c r="K55" s="164">
        <v>47.839199999999998</v>
      </c>
      <c r="L55" s="164">
        <v>24.061299999999999</v>
      </c>
      <c r="M55" s="165"/>
      <c r="N55" s="164">
        <v>8.8800000000000008</v>
      </c>
      <c r="O55" s="164">
        <v>-46.201999999999998</v>
      </c>
      <c r="P55" s="164">
        <v>41.8</v>
      </c>
      <c r="Q55" s="164">
        <v>12.42</v>
      </c>
      <c r="R55" s="164">
        <v>-41.8</v>
      </c>
      <c r="S55" s="164">
        <v>13.5799</v>
      </c>
      <c r="T55" s="164">
        <v>55.727800000000002</v>
      </c>
      <c r="U55" s="164">
        <v>9.8971999999999998</v>
      </c>
      <c r="V55" s="164">
        <v>9.8804999999999996</v>
      </c>
      <c r="W55" s="164">
        <v>16.5913</v>
      </c>
      <c r="X55" s="164">
        <v>15.9703</v>
      </c>
      <c r="Y55" s="164">
        <v>0.29060000000000002</v>
      </c>
      <c r="Z55" s="164">
        <v>8.2677999999999994</v>
      </c>
      <c r="AA55" s="165"/>
      <c r="AB55" s="165"/>
      <c r="AC55" s="164">
        <v>-63.81</v>
      </c>
      <c r="AD55" s="164">
        <v>-63.8</v>
      </c>
      <c r="AE55" s="165"/>
      <c r="AF55" s="164">
        <v>-8.8800000000000008</v>
      </c>
      <c r="AG55" s="164">
        <v>44</v>
      </c>
      <c r="AH55" s="164">
        <v>4.3440000000000003</v>
      </c>
      <c r="AI55" s="164">
        <v>0.158</v>
      </c>
      <c r="AJ55" s="163">
        <v>0</v>
      </c>
      <c r="AK55" s="164">
        <v>-56.65</v>
      </c>
      <c r="AL55" s="164">
        <v>-51.19</v>
      </c>
      <c r="AM55" s="164">
        <v>57.02</v>
      </c>
      <c r="AN55" s="164">
        <v>56.27</v>
      </c>
      <c r="AO55" s="164">
        <v>11.4308</v>
      </c>
      <c r="AP55" s="164">
        <v>10.9316</v>
      </c>
      <c r="AQ55" s="164">
        <v>65.041899999999998</v>
      </c>
      <c r="AR55" s="164">
        <v>67.429100000000005</v>
      </c>
      <c r="AS55" s="164">
        <v>24.103400000000001</v>
      </c>
      <c r="AT55" s="164">
        <v>-44.876300000000001</v>
      </c>
      <c r="AU55" s="164">
        <v>-44.708599999999997</v>
      </c>
      <c r="AV55" s="164">
        <v>12.2323</v>
      </c>
      <c r="AW55" s="164">
        <v>12.006399999999999</v>
      </c>
      <c r="AX55" s="164">
        <v>60.415599999999998</v>
      </c>
      <c r="AY55" s="164">
        <v>64.166499999999999</v>
      </c>
      <c r="AZ55" s="164">
        <v>-18.808499999999999</v>
      </c>
      <c r="BA55" s="164">
        <v>-20.624600000000001</v>
      </c>
      <c r="BB55" s="164">
        <v>-308.13049999999998</v>
      </c>
      <c r="BC55" s="164">
        <v>-13.731</v>
      </c>
      <c r="BD55" s="164">
        <v>-14.2</v>
      </c>
      <c r="BE55" s="164">
        <v>-14.3</v>
      </c>
      <c r="BF55" s="164">
        <v>52.083199999999998</v>
      </c>
      <c r="BG55" s="164">
        <v>50.276600000000002</v>
      </c>
      <c r="BH55" s="164">
        <v>-5.7226999999999997</v>
      </c>
      <c r="BI55" s="165"/>
      <c r="BJ55" s="164">
        <v>-24.045300000000001</v>
      </c>
      <c r="BK55" s="164">
        <v>9.5251000000000001</v>
      </c>
      <c r="BL55" s="165"/>
      <c r="BM55" s="164">
        <v>2.9923999999999999</v>
      </c>
      <c r="BN55" s="164">
        <v>354.99119999999999</v>
      </c>
      <c r="BO55" s="164">
        <v>82.155799999999999</v>
      </c>
      <c r="BP55" s="164">
        <v>82.0642</v>
      </c>
      <c r="BQ55" s="164">
        <v>-265.81939999999997</v>
      </c>
      <c r="BR55" s="164">
        <v>411.17689999999999</v>
      </c>
      <c r="BS55" s="165"/>
      <c r="BT55" s="164">
        <v>-60.406500000000001</v>
      </c>
      <c r="BU55" s="164">
        <v>62.530500000000004</v>
      </c>
      <c r="BV55" s="164">
        <v>100.3244</v>
      </c>
      <c r="BW55" s="165"/>
      <c r="BX55" s="164">
        <v>34.799999999999997</v>
      </c>
      <c r="BY55" s="164">
        <v>42.28</v>
      </c>
      <c r="BZ55" s="164">
        <v>85.26</v>
      </c>
      <c r="CA55" s="164">
        <v>-81.977599999999995</v>
      </c>
      <c r="CB55" s="164">
        <v>-82.111500000000007</v>
      </c>
      <c r="CC55" s="164">
        <v>111.3319</v>
      </c>
      <c r="CD55" s="164">
        <v>111.9979</v>
      </c>
      <c r="CE55" s="164">
        <v>0.56610000000000005</v>
      </c>
      <c r="CF55" s="164">
        <v>-78.737700000000004</v>
      </c>
      <c r="CG55" s="164">
        <v>-78.561700000000002</v>
      </c>
      <c r="CH55" s="164">
        <v>-5.9137000000000004</v>
      </c>
      <c r="CI55" s="165"/>
      <c r="CJ55" s="165"/>
      <c r="CK55" s="165"/>
      <c r="CL55" s="164">
        <v>108.6</v>
      </c>
      <c r="CM55" s="164">
        <v>98.7</v>
      </c>
      <c r="CN55" s="164">
        <v>-15.13</v>
      </c>
      <c r="CO55" s="164">
        <v>75.972499999999997</v>
      </c>
      <c r="CP55" s="164">
        <v>74.652000000000001</v>
      </c>
      <c r="CQ55" s="164">
        <v>73.648300000000006</v>
      </c>
      <c r="CR55" s="164">
        <v>-4.8444000000000003</v>
      </c>
      <c r="CS55" s="164">
        <v>-4.1525999999999996</v>
      </c>
      <c r="CT55" s="164">
        <v>1</v>
      </c>
      <c r="CU55" s="164">
        <v>-52.808900000000001</v>
      </c>
      <c r="CV55" s="164">
        <v>7.9542000000000002</v>
      </c>
      <c r="CW55" s="164">
        <v>14.0458</v>
      </c>
      <c r="CX55" s="164">
        <v>64.7</v>
      </c>
      <c r="CY55" s="164">
        <v>34.04</v>
      </c>
      <c r="CZ55" s="164">
        <v>50.163600000000002</v>
      </c>
      <c r="DA55" s="164">
        <v>47.465499999999999</v>
      </c>
      <c r="DB55" s="164">
        <v>-30.48</v>
      </c>
      <c r="DC55" s="164">
        <v>-6.7737999999999996</v>
      </c>
      <c r="DD55" s="165"/>
      <c r="DE55" s="165"/>
      <c r="DF55" s="164">
        <v>-82.604500000000002</v>
      </c>
      <c r="DG55" s="164">
        <v>-9.2141000000000002</v>
      </c>
      <c r="DH55" s="164">
        <v>-18.682400000000001</v>
      </c>
      <c r="DI55" s="164">
        <v>-88</v>
      </c>
      <c r="DJ55" s="164">
        <v>-89.4</v>
      </c>
      <c r="DK55" s="164">
        <v>17.4985</v>
      </c>
      <c r="DL55" s="164">
        <v>42.489600000000003</v>
      </c>
      <c r="DM55" s="164">
        <v>54.024000000000001</v>
      </c>
      <c r="DN55" s="164">
        <v>60.955800000000004</v>
      </c>
      <c r="DO55" s="164">
        <v>42.24</v>
      </c>
      <c r="DP55" s="164">
        <v>-7.1</v>
      </c>
      <c r="DQ55" s="164">
        <v>41.106000000000002</v>
      </c>
      <c r="DR55" s="164">
        <v>81.722099999999998</v>
      </c>
      <c r="DS55" s="164">
        <v>-30.41</v>
      </c>
      <c r="DT55" s="164">
        <v>-31.11</v>
      </c>
      <c r="DU55" s="164">
        <v>115.14</v>
      </c>
      <c r="DV55" s="164">
        <v>67.83</v>
      </c>
      <c r="DW55" s="164">
        <v>84.763599999999997</v>
      </c>
      <c r="DX55" s="164">
        <v>82.763599999999997</v>
      </c>
      <c r="DY55" s="164">
        <v>-54.535200000000003</v>
      </c>
      <c r="DZ55" s="164">
        <v>-54.145499999999998</v>
      </c>
      <c r="EA55" s="164">
        <v>177.86340000000001</v>
      </c>
      <c r="EB55" s="164">
        <v>128.97120000000001</v>
      </c>
      <c r="EC55" s="164">
        <v>123.9807</v>
      </c>
      <c r="ED55" s="164">
        <v>126.7784</v>
      </c>
      <c r="EE55" s="164">
        <v>69.738399999999999</v>
      </c>
      <c r="EF55" s="164">
        <v>56.122900000000001</v>
      </c>
      <c r="EG55" s="164">
        <v>-22.876000000000001</v>
      </c>
      <c r="EH55" s="164">
        <v>278.59129999999999</v>
      </c>
      <c r="EI55" s="164">
        <v>252.91569999999999</v>
      </c>
      <c r="EJ55" s="165"/>
      <c r="EK55" s="164">
        <v>-32.225499999999997</v>
      </c>
      <c r="EL55" s="164">
        <v>-29.576499999999999</v>
      </c>
      <c r="EM55" s="164">
        <v>0</v>
      </c>
      <c r="EN55" s="164">
        <v>-3.4943</v>
      </c>
      <c r="EO55" s="164">
        <v>-3.5657999999999999</v>
      </c>
      <c r="EP55" s="164">
        <v>132.15600000000001</v>
      </c>
      <c r="EQ55" s="164">
        <v>-73.625600000000006</v>
      </c>
      <c r="ER55" s="164">
        <v>-74.2196</v>
      </c>
      <c r="ES55" s="164">
        <v>-20.156400000000001</v>
      </c>
      <c r="ET55" s="164">
        <v>18.91</v>
      </c>
      <c r="EU55" s="164">
        <v>-11.24</v>
      </c>
      <c r="EV55" s="164">
        <v>75.900000000000006</v>
      </c>
      <c r="EW55" s="164">
        <v>10.6676</v>
      </c>
      <c r="EX55" s="164">
        <v>-50.6937</v>
      </c>
      <c r="EY55" s="164">
        <v>-40.81</v>
      </c>
      <c r="EZ55" s="164">
        <v>-40.275700000000001</v>
      </c>
      <c r="FA55" s="164">
        <v>11.2752</v>
      </c>
      <c r="FB55" s="164">
        <v>-53.344299999999997</v>
      </c>
      <c r="FC55" s="164">
        <v>15.8956</v>
      </c>
      <c r="FD55" s="164">
        <v>24.4617</v>
      </c>
      <c r="FE55" s="165"/>
      <c r="FF55" s="164">
        <v>24.203700000000001</v>
      </c>
      <c r="FG55" s="164">
        <v>42.132399999999997</v>
      </c>
      <c r="FH55" s="164">
        <v>42.701900000000002</v>
      </c>
      <c r="FI55" s="164">
        <v>41.878100000000003</v>
      </c>
      <c r="FJ55" s="164">
        <v>82.221000000000004</v>
      </c>
      <c r="FK55" s="164">
        <v>81.886099999999999</v>
      </c>
      <c r="FL55" s="164">
        <v>-124.755</v>
      </c>
      <c r="FM55" s="164">
        <v>57.029800000000002</v>
      </c>
      <c r="FN55" s="164">
        <v>56.747900000000001</v>
      </c>
      <c r="FO55" s="164">
        <v>-112.23990000000001</v>
      </c>
      <c r="FP55" s="164">
        <v>-107.8322</v>
      </c>
      <c r="FQ55" s="164">
        <v>-18.2211</v>
      </c>
      <c r="FR55" s="164">
        <v>-21.4</v>
      </c>
      <c r="FS55" s="164">
        <v>13.5677</v>
      </c>
      <c r="FT55" s="164">
        <v>1.0465</v>
      </c>
      <c r="FU55" s="164">
        <v>-9.4499999999999993</v>
      </c>
      <c r="FV55" s="164">
        <v>14.37</v>
      </c>
      <c r="FW55" s="164">
        <v>-18.8934</v>
      </c>
      <c r="FX55" s="165"/>
      <c r="FY55" s="164">
        <v>-5.6769999999999996</v>
      </c>
      <c r="FZ55" s="164">
        <v>3.1030000000000002</v>
      </c>
      <c r="GA55" s="165"/>
      <c r="GB55" s="164">
        <v>40.32</v>
      </c>
      <c r="GC55" s="164">
        <v>108.73260000000001</v>
      </c>
      <c r="GD55" s="164">
        <v>113.9442</v>
      </c>
      <c r="GE55" s="164">
        <v>12.28</v>
      </c>
      <c r="GF55" s="164">
        <v>83.684700000000007</v>
      </c>
      <c r="GG55" s="164">
        <v>25</v>
      </c>
      <c r="GH55" s="164">
        <v>-12.3421</v>
      </c>
      <c r="GI55" s="164">
        <v>5.5217999999999998</v>
      </c>
      <c r="GJ55" s="164">
        <v>6.02</v>
      </c>
      <c r="GK55" s="164">
        <v>1.9174</v>
      </c>
      <c r="GL55" s="165"/>
      <c r="GM55" s="165"/>
      <c r="GN55" s="164">
        <v>-15.688000000000001</v>
      </c>
      <c r="GO55" s="164">
        <v>-23.219799999999999</v>
      </c>
      <c r="GP55" s="164">
        <v>16.944299999999998</v>
      </c>
      <c r="GQ55" s="164">
        <v>24.616800000000001</v>
      </c>
      <c r="GR55" s="164">
        <v>44.875999999999998</v>
      </c>
      <c r="GS55" s="164">
        <v>45.174100000000003</v>
      </c>
      <c r="GT55" s="165"/>
      <c r="GU55" s="164">
        <v>-19.452200000000001</v>
      </c>
      <c r="GV55" s="164">
        <v>19.916699999999999</v>
      </c>
      <c r="GW55" s="164">
        <v>-31.2864</v>
      </c>
      <c r="GX55" s="164">
        <v>8.6961999999999993</v>
      </c>
      <c r="GY55" s="164">
        <v>8.6928999999999998</v>
      </c>
      <c r="GZ55" s="164">
        <v>8.3757999999999999</v>
      </c>
      <c r="HA55" s="165"/>
      <c r="HB55" s="164">
        <v>154.37389999999999</v>
      </c>
      <c r="HC55" s="164">
        <v>156.07239999999999</v>
      </c>
      <c r="HD55" s="164">
        <v>277</v>
      </c>
      <c r="HE55" s="164">
        <v>-276.48379999999997</v>
      </c>
      <c r="HF55" s="164">
        <v>-573.3972</v>
      </c>
      <c r="HG55" s="164">
        <v>576.18150000000003</v>
      </c>
      <c r="HH55" s="164">
        <v>516.51729999999998</v>
      </c>
      <c r="HI55" s="164">
        <v>-147.9607</v>
      </c>
      <c r="HJ55" s="164">
        <v>-144.53649999999999</v>
      </c>
      <c r="HK55" s="164">
        <v>-61.761200000000002</v>
      </c>
      <c r="HL55" s="164">
        <v>-53.987099999999998</v>
      </c>
      <c r="HM55" s="164">
        <v>74.749700000000004</v>
      </c>
      <c r="HN55" s="164">
        <v>73.974299999999999</v>
      </c>
      <c r="HO55" s="165"/>
      <c r="HP55" s="165"/>
      <c r="HQ55" s="164">
        <v>31.116499999999998</v>
      </c>
      <c r="HR55" s="164">
        <v>30.918700000000001</v>
      </c>
      <c r="HS55" s="164">
        <v>-47.267499999999998</v>
      </c>
      <c r="HT55" s="164">
        <v>-47.134399999999999</v>
      </c>
      <c r="HU55" s="164">
        <v>111.76</v>
      </c>
      <c r="HV55" s="164">
        <v>112.47</v>
      </c>
      <c r="HW55" s="164">
        <v>6.1</v>
      </c>
      <c r="HX55" s="164">
        <v>6.3</v>
      </c>
      <c r="HY55" s="164">
        <v>22.109300000000001</v>
      </c>
      <c r="HZ55" s="164">
        <v>30.88</v>
      </c>
      <c r="IA55" s="164">
        <v>-329.81180000000001</v>
      </c>
      <c r="IB55" s="164">
        <v>103.37390000000001</v>
      </c>
      <c r="IC55" s="164">
        <v>101.5039</v>
      </c>
      <c r="ID55" s="164">
        <v>13.3</v>
      </c>
      <c r="IE55" s="164">
        <v>-55.3</v>
      </c>
      <c r="IF55" s="164">
        <v>-29.3</v>
      </c>
      <c r="IG55" s="164">
        <v>-29.3</v>
      </c>
      <c r="IH55" s="164">
        <v>1.5871</v>
      </c>
      <c r="II55" s="165"/>
      <c r="IJ55" s="164">
        <v>-507.1232</v>
      </c>
      <c r="IK55" s="164">
        <v>-220.9068</v>
      </c>
      <c r="IL55" s="164">
        <v>338.702</v>
      </c>
      <c r="IM55" s="164">
        <v>435.91570000000002</v>
      </c>
      <c r="IN55" s="165"/>
      <c r="IO55" s="164">
        <v>-428.12920000000003</v>
      </c>
      <c r="IP55" s="164">
        <v>431.02960000000002</v>
      </c>
      <c r="IQ55" s="164">
        <v>-201.16</v>
      </c>
      <c r="IR55" s="164">
        <v>-157.70599999999999</v>
      </c>
      <c r="IS55" s="165"/>
      <c r="IT55" s="164">
        <v>106.6022</v>
      </c>
      <c r="IU55" s="164">
        <v>105.4089</v>
      </c>
      <c r="IV55" s="165"/>
      <c r="IW55" s="164">
        <v>-325.19229999999999</v>
      </c>
      <c r="IX55" s="164">
        <v>156.61150000000001</v>
      </c>
      <c r="IY55" s="164">
        <v>-168.94390000000001</v>
      </c>
      <c r="IZ55" s="164">
        <v>167.3047</v>
      </c>
      <c r="JA55" s="164">
        <v>-9.5431000000000008</v>
      </c>
      <c r="JB55" s="165"/>
      <c r="JC55" s="164">
        <v>9.1999999999999993</v>
      </c>
      <c r="JD55" s="164">
        <v>7.2949999999999999</v>
      </c>
      <c r="JE55" s="164">
        <v>7.327</v>
      </c>
      <c r="JF55" s="164">
        <v>-8.56</v>
      </c>
      <c r="JG55" s="164">
        <v>-15.68</v>
      </c>
      <c r="JH55" s="165"/>
      <c r="JI55" s="164">
        <v>17.491399999999999</v>
      </c>
      <c r="JJ55" s="164">
        <v>-25.255199999999999</v>
      </c>
      <c r="JK55" s="164">
        <v>-42.687100000000001</v>
      </c>
      <c r="JL55" s="164">
        <v>25.4</v>
      </c>
      <c r="JM55" s="164">
        <v>47.904000000000003</v>
      </c>
      <c r="JN55" s="164">
        <v>46.244999999999997</v>
      </c>
      <c r="JO55" s="165"/>
      <c r="JP55" s="164">
        <v>13.4735</v>
      </c>
      <c r="JQ55" s="164">
        <v>48.792099999999998</v>
      </c>
      <c r="JR55" s="164">
        <v>48.830199999999998</v>
      </c>
      <c r="JS55" s="164">
        <v>48.412700000000001</v>
      </c>
      <c r="JT55" s="165"/>
      <c r="JU55" s="164">
        <v>55.9</v>
      </c>
      <c r="JV55" s="164">
        <v>18.960599999999999</v>
      </c>
      <c r="JW55" s="164">
        <v>7.03</v>
      </c>
      <c r="JX55" s="165"/>
      <c r="JY55" s="164">
        <v>-52.959499999999998</v>
      </c>
      <c r="JZ55" s="164">
        <v>82.9816</v>
      </c>
      <c r="KA55" s="164">
        <v>63.034999999999997</v>
      </c>
      <c r="KB55" s="164">
        <v>-52.173400000000001</v>
      </c>
      <c r="KC55" s="164">
        <v>-81.043199999999999</v>
      </c>
      <c r="KD55" s="164">
        <v>53.6265</v>
      </c>
      <c r="KE55" s="164">
        <v>27.9131</v>
      </c>
      <c r="KF55" s="164">
        <v>-64.3</v>
      </c>
      <c r="KG55" s="164">
        <v>63.6</v>
      </c>
      <c r="KH55" s="164">
        <v>-54.943199999999997</v>
      </c>
      <c r="KI55" s="164">
        <v>235.6293</v>
      </c>
    </row>
    <row r="56" spans="1:295" ht="18" customHeight="1" x14ac:dyDescent="0.25">
      <c r="A56" s="159" t="s">
        <v>853</v>
      </c>
      <c r="B56" s="159" t="s">
        <v>67</v>
      </c>
      <c r="C56" s="166">
        <v>0</v>
      </c>
      <c r="D56" s="168">
        <v>14.890599999999999</v>
      </c>
      <c r="E56" s="168">
        <v>-21.198599999999999</v>
      </c>
      <c r="F56" s="168">
        <v>8.5147999999999993</v>
      </c>
      <c r="G56" s="168">
        <v>11.0204</v>
      </c>
      <c r="H56" s="167"/>
      <c r="I56" s="168">
        <v>43.249000000000002</v>
      </c>
      <c r="J56" s="168">
        <v>-83.563699999999997</v>
      </c>
      <c r="K56" s="168">
        <v>44.779600000000002</v>
      </c>
      <c r="L56" s="168">
        <v>22.795300000000001</v>
      </c>
      <c r="M56" s="167"/>
      <c r="N56" s="168">
        <v>11.1</v>
      </c>
      <c r="O56" s="168">
        <v>-43.423000000000002</v>
      </c>
      <c r="P56" s="168">
        <v>39.6</v>
      </c>
      <c r="Q56" s="168">
        <v>11.592000000000001</v>
      </c>
      <c r="R56" s="168">
        <v>-39.6</v>
      </c>
      <c r="S56" s="168">
        <v>13.261100000000001</v>
      </c>
      <c r="T56" s="168">
        <v>52.48</v>
      </c>
      <c r="U56" s="168">
        <v>9.3762000000000008</v>
      </c>
      <c r="V56" s="168">
        <v>9.6165000000000003</v>
      </c>
      <c r="W56" s="168">
        <v>15.741099999999999</v>
      </c>
      <c r="X56" s="168">
        <v>16.746400000000001</v>
      </c>
      <c r="Y56" s="168">
        <v>0.26960000000000001</v>
      </c>
      <c r="Z56" s="168">
        <v>8.0593000000000004</v>
      </c>
      <c r="AA56" s="167"/>
      <c r="AB56" s="167"/>
      <c r="AC56" s="168">
        <v>-59.23</v>
      </c>
      <c r="AD56" s="168">
        <v>-59.6</v>
      </c>
      <c r="AE56" s="167"/>
      <c r="AF56" s="168">
        <v>-11.1</v>
      </c>
      <c r="AG56" s="168">
        <v>41.8</v>
      </c>
      <c r="AH56" s="168">
        <v>5.8120000000000003</v>
      </c>
      <c r="AI56" s="168">
        <v>0.16800000000000001</v>
      </c>
      <c r="AJ56" s="166">
        <v>0</v>
      </c>
      <c r="AK56" s="168">
        <v>-44.32</v>
      </c>
      <c r="AL56" s="168">
        <v>-69.37</v>
      </c>
      <c r="AM56" s="168">
        <v>44.51</v>
      </c>
      <c r="AN56" s="167"/>
      <c r="AO56" s="168">
        <v>10.832599999999999</v>
      </c>
      <c r="AP56" s="168">
        <v>11.225199999999999</v>
      </c>
      <c r="AQ56" s="168">
        <v>61.507800000000003</v>
      </c>
      <c r="AR56" s="168">
        <v>63.652200000000001</v>
      </c>
      <c r="AS56" s="168">
        <v>23.256499999999999</v>
      </c>
      <c r="AT56" s="168">
        <v>-41.795299999999997</v>
      </c>
      <c r="AU56" s="168">
        <v>-41.819699999999997</v>
      </c>
      <c r="AV56" s="168">
        <v>11.2355</v>
      </c>
      <c r="AW56" s="168">
        <v>11.940799999999999</v>
      </c>
      <c r="AX56" s="168">
        <v>60.817500000000003</v>
      </c>
      <c r="AY56" s="168">
        <v>62.023099999999999</v>
      </c>
      <c r="AZ56" s="168">
        <v>-19.802600000000002</v>
      </c>
      <c r="BA56" s="168">
        <v>-20.9267</v>
      </c>
      <c r="BB56" s="168">
        <v>-301.91160000000002</v>
      </c>
      <c r="BC56" s="168">
        <v>-13.483499999999999</v>
      </c>
      <c r="BD56" s="168">
        <v>-14.4</v>
      </c>
      <c r="BE56" s="168">
        <v>-14.4</v>
      </c>
      <c r="BF56" s="168">
        <v>48.926000000000002</v>
      </c>
      <c r="BG56" s="168">
        <v>47.213500000000003</v>
      </c>
      <c r="BH56" s="168">
        <v>-5.1497999999999999</v>
      </c>
      <c r="BI56" s="167"/>
      <c r="BJ56" s="168">
        <v>-28.0108</v>
      </c>
      <c r="BK56" s="168">
        <v>8.6098999999999997</v>
      </c>
      <c r="BL56" s="167"/>
      <c r="BM56" s="168">
        <v>2.3170999999999999</v>
      </c>
      <c r="BN56" s="168">
        <v>349.10109999999997</v>
      </c>
      <c r="BO56" s="168">
        <v>72.481399999999994</v>
      </c>
      <c r="BP56" s="168">
        <v>72.389899999999997</v>
      </c>
      <c r="BQ56" s="168">
        <v>-267.90260000000001</v>
      </c>
      <c r="BR56" s="168">
        <v>380.54320000000001</v>
      </c>
      <c r="BS56" s="167"/>
      <c r="BT56" s="168">
        <v>-52.340200000000003</v>
      </c>
      <c r="BU56" s="168">
        <v>54.000599999999999</v>
      </c>
      <c r="BV56" s="168">
        <v>93.907600000000002</v>
      </c>
      <c r="BW56" s="167"/>
      <c r="BX56" s="168">
        <v>32.049999999999997</v>
      </c>
      <c r="BY56" s="168">
        <v>39.68</v>
      </c>
      <c r="BZ56" s="168">
        <v>82.36</v>
      </c>
      <c r="CA56" s="168">
        <v>-69.519599999999997</v>
      </c>
      <c r="CB56" s="168">
        <v>-69.519599999999997</v>
      </c>
      <c r="CC56" s="168">
        <v>103.42529999999999</v>
      </c>
      <c r="CD56" s="168">
        <v>102.7666</v>
      </c>
      <c r="CE56" s="168">
        <v>3.2239</v>
      </c>
      <c r="CF56" s="168">
        <v>-69.214799999999997</v>
      </c>
      <c r="CG56" s="168">
        <v>-68.655500000000004</v>
      </c>
      <c r="CH56" s="168">
        <v>-2.3940000000000001</v>
      </c>
      <c r="CI56" s="167"/>
      <c r="CJ56" s="167"/>
      <c r="CK56" s="167"/>
      <c r="CL56" s="168">
        <v>105</v>
      </c>
      <c r="CM56" s="168">
        <v>94.5</v>
      </c>
      <c r="CN56" s="168">
        <v>-13.68</v>
      </c>
      <c r="CO56" s="168">
        <v>74.453100000000006</v>
      </c>
      <c r="CP56" s="168">
        <v>73.708699999999993</v>
      </c>
      <c r="CQ56" s="168">
        <v>72.743099999999998</v>
      </c>
      <c r="CR56" s="168">
        <v>-9.6030999999999995</v>
      </c>
      <c r="CS56" s="168">
        <v>-8.6640999999999995</v>
      </c>
      <c r="CT56" s="168">
        <v>1</v>
      </c>
      <c r="CU56" s="168">
        <v>-46.791699999999999</v>
      </c>
      <c r="CV56" s="168">
        <v>10.4643</v>
      </c>
      <c r="CW56" s="168">
        <v>13.2042</v>
      </c>
      <c r="CX56" s="168">
        <v>62.45</v>
      </c>
      <c r="CY56" s="168">
        <v>32.6</v>
      </c>
      <c r="CZ56" s="168">
        <v>48.054200000000002</v>
      </c>
      <c r="DA56" s="168">
        <v>44.975299999999997</v>
      </c>
      <c r="DB56" s="168">
        <v>-28.7</v>
      </c>
      <c r="DC56" s="168">
        <v>-6.7737999999999996</v>
      </c>
      <c r="DD56" s="167"/>
      <c r="DE56" s="167"/>
      <c r="DF56" s="168">
        <v>-85.101699999999994</v>
      </c>
      <c r="DG56" s="168">
        <v>-9.4939</v>
      </c>
      <c r="DH56" s="168">
        <v>-17.6845</v>
      </c>
      <c r="DI56" s="168">
        <v>-83.4</v>
      </c>
      <c r="DJ56" s="168">
        <v>-81.900000000000006</v>
      </c>
      <c r="DK56" s="168">
        <v>16.839300000000001</v>
      </c>
      <c r="DL56" s="168">
        <v>39.559899999999999</v>
      </c>
      <c r="DM56" s="168">
        <v>48.857900000000001</v>
      </c>
      <c r="DN56" s="168">
        <v>55.682400000000001</v>
      </c>
      <c r="DO56" s="168">
        <v>38.89</v>
      </c>
      <c r="DP56" s="168">
        <v>-6.56</v>
      </c>
      <c r="DQ56" s="168">
        <v>39.478499999999997</v>
      </c>
      <c r="DR56" s="168">
        <v>84.232299999999995</v>
      </c>
      <c r="DS56" s="168">
        <v>-31.28</v>
      </c>
      <c r="DT56" s="168">
        <v>-31.63</v>
      </c>
      <c r="DU56" s="168">
        <v>111.26</v>
      </c>
      <c r="DV56" s="168">
        <v>63.47</v>
      </c>
      <c r="DW56" s="168">
        <v>86.490899999999996</v>
      </c>
      <c r="DX56" s="168">
        <v>83.381799999999998</v>
      </c>
      <c r="DY56" s="168">
        <v>-41.703200000000002</v>
      </c>
      <c r="DZ56" s="168">
        <v>-42.118200000000002</v>
      </c>
      <c r="EA56" s="168">
        <v>177.93819999999999</v>
      </c>
      <c r="EB56" s="168">
        <v>132.15260000000001</v>
      </c>
      <c r="EC56" s="168">
        <v>125.44889999999999</v>
      </c>
      <c r="ED56" s="168">
        <v>127.2959</v>
      </c>
      <c r="EE56" s="168">
        <v>78.504300000000001</v>
      </c>
      <c r="EF56" s="168">
        <v>65.777500000000003</v>
      </c>
      <c r="EG56" s="168">
        <v>-22.533999999999999</v>
      </c>
      <c r="EH56" s="168">
        <v>280.33010000000002</v>
      </c>
      <c r="EI56" s="168">
        <v>272.50920000000002</v>
      </c>
      <c r="EJ56" s="167"/>
      <c r="EK56" s="168">
        <v>-32.301400000000001</v>
      </c>
      <c r="EL56" s="168">
        <v>-29.723400000000002</v>
      </c>
      <c r="EM56" s="168">
        <v>0</v>
      </c>
      <c r="EN56" s="168">
        <v>-6.4016999999999999</v>
      </c>
      <c r="EO56" s="168">
        <v>-6.9752999999999998</v>
      </c>
      <c r="EP56" s="168">
        <v>167.48400000000001</v>
      </c>
      <c r="EQ56" s="168">
        <v>-72.456599999999995</v>
      </c>
      <c r="ER56" s="168">
        <v>-75.351399999999998</v>
      </c>
      <c r="ES56" s="168">
        <v>-30.245699999999999</v>
      </c>
      <c r="ET56" s="168">
        <v>15.19</v>
      </c>
      <c r="EU56" s="168">
        <v>-12.01</v>
      </c>
      <c r="EV56" s="168">
        <v>116.9</v>
      </c>
      <c r="EW56" s="168">
        <v>10.217700000000001</v>
      </c>
      <c r="EX56" s="168">
        <v>-52.289400000000001</v>
      </c>
      <c r="EY56" s="168">
        <v>-36.488799999999998</v>
      </c>
      <c r="EZ56" s="168">
        <v>-35.648099999999999</v>
      </c>
      <c r="FA56" s="168">
        <v>8.7111000000000001</v>
      </c>
      <c r="FB56" s="168">
        <v>-62.501800000000003</v>
      </c>
      <c r="FC56" s="168">
        <v>30.282499999999999</v>
      </c>
      <c r="FD56" s="168">
        <v>21.641200000000001</v>
      </c>
      <c r="FE56" s="167"/>
      <c r="FF56" s="168">
        <v>21.126100000000001</v>
      </c>
      <c r="FG56" s="168">
        <v>42.835999999999999</v>
      </c>
      <c r="FH56" s="168">
        <v>43.040199999999999</v>
      </c>
      <c r="FI56" s="168">
        <v>41.203000000000003</v>
      </c>
      <c r="FJ56" s="168">
        <v>68.8245</v>
      </c>
      <c r="FK56" s="168">
        <v>69.159499999999994</v>
      </c>
      <c r="FL56" s="168">
        <v>-99.804000000000002</v>
      </c>
      <c r="FM56" s="168">
        <v>44.341999999999999</v>
      </c>
      <c r="FN56" s="168">
        <v>44.4148</v>
      </c>
      <c r="FO56" s="168">
        <v>-88.590199999999996</v>
      </c>
      <c r="FP56" s="168">
        <v>-80.959199999999996</v>
      </c>
      <c r="FQ56" s="168">
        <v>-17.041899999999998</v>
      </c>
      <c r="FR56" s="168">
        <v>-18.77</v>
      </c>
      <c r="FS56" s="168">
        <v>13.6629</v>
      </c>
      <c r="FT56" s="168">
        <v>0.94879999999999998</v>
      </c>
      <c r="FU56" s="168">
        <v>-9.1</v>
      </c>
      <c r="FV56" s="168">
        <v>14.36</v>
      </c>
      <c r="FW56" s="168">
        <v>-17.065899999999999</v>
      </c>
      <c r="FX56" s="167"/>
      <c r="FY56" s="168">
        <v>-5.952</v>
      </c>
      <c r="FZ56" s="168">
        <v>3.431</v>
      </c>
      <c r="GA56" s="167"/>
      <c r="GB56" s="168">
        <v>36.549999999999997</v>
      </c>
      <c r="GC56" s="168">
        <v>82.43</v>
      </c>
      <c r="GD56" s="168">
        <v>88.659599999999998</v>
      </c>
      <c r="GE56" s="168">
        <v>12.41</v>
      </c>
      <c r="GF56" s="168">
        <v>78.633700000000005</v>
      </c>
      <c r="GG56" s="168">
        <v>24.6</v>
      </c>
      <c r="GH56" s="168">
        <v>-10.5463</v>
      </c>
      <c r="GI56" s="168">
        <v>5.7096999999999998</v>
      </c>
      <c r="GJ56" s="168">
        <v>6.0556000000000001</v>
      </c>
      <c r="GK56" s="168">
        <v>1.7513000000000001</v>
      </c>
      <c r="GL56" s="167"/>
      <c r="GM56" s="167"/>
      <c r="GN56" s="167"/>
      <c r="GO56" s="168">
        <v>-20.402999999999999</v>
      </c>
      <c r="GP56" s="168">
        <v>17.812000000000001</v>
      </c>
      <c r="GQ56" s="168">
        <v>21.289100000000001</v>
      </c>
      <c r="GR56" s="168">
        <v>43.839599999999997</v>
      </c>
      <c r="GS56" s="168">
        <v>46.7303</v>
      </c>
      <c r="GT56" s="167"/>
      <c r="GU56" s="168">
        <v>-18.770600000000002</v>
      </c>
      <c r="GV56" s="168">
        <v>19.259499999999999</v>
      </c>
      <c r="GW56" s="168">
        <v>-29.208100000000002</v>
      </c>
      <c r="GX56" s="168">
        <v>8.5823</v>
      </c>
      <c r="GY56" s="168">
        <v>7.2182000000000004</v>
      </c>
      <c r="GZ56" s="168">
        <v>6.9413999999999998</v>
      </c>
      <c r="HA56" s="167"/>
      <c r="HB56" s="168">
        <v>151.10679999999999</v>
      </c>
      <c r="HC56" s="168">
        <v>152.548</v>
      </c>
      <c r="HD56" s="168">
        <v>251.9</v>
      </c>
      <c r="HE56" s="168">
        <v>-251.33109999999999</v>
      </c>
      <c r="HF56" s="167"/>
      <c r="HG56" s="168">
        <v>542.06219999999996</v>
      </c>
      <c r="HH56" s="168">
        <v>509.30869999999999</v>
      </c>
      <c r="HI56" s="168">
        <v>-144.72300000000001</v>
      </c>
      <c r="HJ56" s="168">
        <v>-143.19909999999999</v>
      </c>
      <c r="HK56" s="168">
        <v>-60.268000000000001</v>
      </c>
      <c r="HL56" s="168">
        <v>-53.634</v>
      </c>
      <c r="HM56" s="168">
        <v>71.834199999999996</v>
      </c>
      <c r="HN56" s="168">
        <v>71.569199999999995</v>
      </c>
      <c r="HO56" s="167"/>
      <c r="HP56" s="167"/>
      <c r="HQ56" s="168">
        <v>30.369399999999999</v>
      </c>
      <c r="HR56" s="168">
        <v>30.204599999999999</v>
      </c>
      <c r="HS56" s="168">
        <v>-43.551499999999997</v>
      </c>
      <c r="HT56" s="168">
        <v>-42.8977</v>
      </c>
      <c r="HU56" s="168">
        <v>114.79</v>
      </c>
      <c r="HV56" s="168">
        <v>113.04</v>
      </c>
      <c r="HW56" s="168">
        <v>6.6</v>
      </c>
      <c r="HX56" s="168">
        <v>6.7</v>
      </c>
      <c r="HY56" s="168">
        <v>22.376300000000001</v>
      </c>
      <c r="HZ56" s="168">
        <v>30.24</v>
      </c>
      <c r="IA56" s="168">
        <v>-322.8417</v>
      </c>
      <c r="IB56" s="168">
        <v>101.5217</v>
      </c>
      <c r="IC56" s="168">
        <v>100.92870000000001</v>
      </c>
      <c r="ID56" s="168">
        <v>13.4</v>
      </c>
      <c r="IE56" s="168">
        <v>-54.2</v>
      </c>
      <c r="IF56" s="168">
        <v>-30.1</v>
      </c>
      <c r="IG56" s="168">
        <v>-29.3</v>
      </c>
      <c r="IH56" s="168">
        <v>1.4745999999999999</v>
      </c>
      <c r="II56" s="167"/>
      <c r="IJ56" s="168">
        <v>-501.3614</v>
      </c>
      <c r="IK56" s="168">
        <v>-234.73060000000001</v>
      </c>
      <c r="IL56" s="168">
        <v>334.36759999999998</v>
      </c>
      <c r="IM56" s="168">
        <v>433.36130000000003</v>
      </c>
      <c r="IN56" s="167"/>
      <c r="IO56" s="168">
        <v>-425.82659999999998</v>
      </c>
      <c r="IP56" s="168">
        <v>427.53530000000001</v>
      </c>
      <c r="IQ56" s="168">
        <v>-197.6996</v>
      </c>
      <c r="IR56" s="168">
        <v>-158.726</v>
      </c>
      <c r="IS56" s="167"/>
      <c r="IT56" s="168">
        <v>106.928</v>
      </c>
      <c r="IU56" s="168">
        <v>104.5684</v>
      </c>
      <c r="IV56" s="167"/>
      <c r="IW56" s="168">
        <v>-322.9984</v>
      </c>
      <c r="IX56" s="168">
        <v>154.8365</v>
      </c>
      <c r="IY56" s="168">
        <v>-161.8014</v>
      </c>
      <c r="IZ56" s="168">
        <v>165.56229999999999</v>
      </c>
      <c r="JA56" s="168">
        <v>-9.4113000000000007</v>
      </c>
      <c r="JB56" s="167"/>
      <c r="JC56" s="168">
        <v>9.68</v>
      </c>
      <c r="JD56" s="168">
        <v>7.64</v>
      </c>
      <c r="JE56" s="168">
        <v>7.6040000000000001</v>
      </c>
      <c r="JF56" s="168">
        <v>-10.48</v>
      </c>
      <c r="JG56" s="168">
        <v>-14.72</v>
      </c>
      <c r="JH56" s="167"/>
      <c r="JI56" s="168">
        <v>15.9411</v>
      </c>
      <c r="JJ56" s="168">
        <v>-26.1036</v>
      </c>
      <c r="JK56" s="168">
        <v>-42.421599999999998</v>
      </c>
      <c r="JL56" s="168">
        <v>24.8</v>
      </c>
      <c r="JM56" s="168">
        <v>50.317999999999998</v>
      </c>
      <c r="JN56" s="168">
        <v>48.856999999999999</v>
      </c>
      <c r="JO56" s="168">
        <v>11.2066</v>
      </c>
      <c r="JP56" s="168">
        <v>13.3445</v>
      </c>
      <c r="JQ56" s="168">
        <v>46.818399999999997</v>
      </c>
      <c r="JR56" s="168">
        <v>48.043700000000001</v>
      </c>
      <c r="JS56" s="168">
        <v>46.966000000000001</v>
      </c>
      <c r="JT56" s="167"/>
      <c r="JU56" s="168">
        <v>56.1</v>
      </c>
      <c r="JV56" s="168">
        <v>21.395900000000001</v>
      </c>
      <c r="JW56" s="168">
        <v>6.43</v>
      </c>
      <c r="JX56" s="167"/>
      <c r="JY56" s="168">
        <v>-54.695700000000002</v>
      </c>
      <c r="JZ56" s="168">
        <v>80.357900000000001</v>
      </c>
      <c r="KA56" s="168">
        <v>61.585599999999999</v>
      </c>
      <c r="KB56" s="168">
        <v>-54.272599999999997</v>
      </c>
      <c r="KC56" s="168">
        <v>-79.388900000000007</v>
      </c>
      <c r="KD56" s="168">
        <v>52.471400000000003</v>
      </c>
      <c r="KE56" s="168">
        <v>26.609000000000002</v>
      </c>
      <c r="KF56" s="168">
        <v>-64.099999999999994</v>
      </c>
      <c r="KG56" s="168">
        <v>64.3</v>
      </c>
      <c r="KH56" s="168">
        <v>-28.795100000000001</v>
      </c>
      <c r="KI56" s="168">
        <v>201.0949</v>
      </c>
    </row>
    <row r="57" spans="1:295" x14ac:dyDescent="0.25">
      <c r="A57" s="226" t="s">
        <v>865</v>
      </c>
      <c r="B57" s="226"/>
      <c r="C57" s="169">
        <v>0</v>
      </c>
      <c r="D57" s="169">
        <v>19.974699999999999</v>
      </c>
      <c r="E57" s="169">
        <v>-16.8169</v>
      </c>
      <c r="F57" s="169">
        <v>12.7758</v>
      </c>
      <c r="G57" s="169">
        <v>20.207000000000001</v>
      </c>
      <c r="H57" s="169">
        <v>0</v>
      </c>
      <c r="I57" s="169">
        <v>58.411099999999998</v>
      </c>
      <c r="J57" s="169">
        <v>-59.8264</v>
      </c>
      <c r="K57" s="169">
        <v>65.338700000000003</v>
      </c>
      <c r="L57" s="169">
        <v>33.133000000000003</v>
      </c>
      <c r="M57" s="169">
        <v>0</v>
      </c>
      <c r="N57" s="169">
        <v>22.2</v>
      </c>
      <c r="O57" s="169">
        <v>-21.366</v>
      </c>
      <c r="P57" s="169">
        <v>68.2</v>
      </c>
      <c r="Q57" s="169">
        <v>20.7</v>
      </c>
      <c r="R57" s="169">
        <v>-17.600000000000001</v>
      </c>
      <c r="S57" s="169">
        <v>13.977600000000001</v>
      </c>
      <c r="T57" s="169">
        <v>66.036000000000001</v>
      </c>
      <c r="U57" s="169">
        <v>18.727499999999999</v>
      </c>
      <c r="V57" s="169">
        <v>18.692</v>
      </c>
      <c r="W57" s="169">
        <v>31.332799999999999</v>
      </c>
      <c r="X57" s="169">
        <v>18.349399999999999</v>
      </c>
      <c r="Y57" s="169">
        <v>6.3864999999999998</v>
      </c>
      <c r="Z57" s="169">
        <v>8.2677999999999994</v>
      </c>
      <c r="AA57" s="169">
        <v>0</v>
      </c>
      <c r="AB57" s="169">
        <v>0</v>
      </c>
      <c r="AC57" s="169">
        <v>-56.03</v>
      </c>
      <c r="AD57" s="169">
        <v>0</v>
      </c>
      <c r="AE57" s="169">
        <v>0</v>
      </c>
      <c r="AF57" s="169">
        <v>11.1</v>
      </c>
      <c r="AG57" s="169">
        <v>77</v>
      </c>
      <c r="AH57" s="169">
        <v>29.045999999999999</v>
      </c>
      <c r="AI57" s="169">
        <v>0.29299999999999998</v>
      </c>
      <c r="AJ57" s="169">
        <v>0</v>
      </c>
      <c r="AK57" s="169">
        <v>-32.479999999999997</v>
      </c>
      <c r="AL57" s="169">
        <v>-51.19</v>
      </c>
      <c r="AM57" s="169">
        <v>75.099999999999994</v>
      </c>
      <c r="AN57" s="169">
        <v>75.569999999999993</v>
      </c>
      <c r="AO57" s="169">
        <v>17.5716</v>
      </c>
      <c r="AP57" s="169">
        <v>12.473699999999999</v>
      </c>
      <c r="AQ57" s="169">
        <v>82.992699999999999</v>
      </c>
      <c r="AR57" s="169">
        <v>84.395399999999995</v>
      </c>
      <c r="AS57" s="169">
        <v>50.444299999999998</v>
      </c>
      <c r="AT57" s="169">
        <v>-39.785899999999998</v>
      </c>
      <c r="AU57" s="169">
        <v>0</v>
      </c>
      <c r="AV57" s="169">
        <v>36.043999999999997</v>
      </c>
      <c r="AW57" s="169">
        <v>33.3553</v>
      </c>
      <c r="AX57" s="169">
        <v>89.082899999999995</v>
      </c>
      <c r="AY57" s="169">
        <v>90.824299999999994</v>
      </c>
      <c r="AZ57" s="169">
        <v>19.902200000000001</v>
      </c>
      <c r="BA57" s="169">
        <v>16.793600000000001</v>
      </c>
      <c r="BB57" s="169">
        <v>-288.55599999999998</v>
      </c>
      <c r="BC57" s="169">
        <v>1.0423</v>
      </c>
      <c r="BD57" s="169">
        <v>-4.8</v>
      </c>
      <c r="BE57" s="169">
        <v>-4.8</v>
      </c>
      <c r="BF57" s="169">
        <v>72.474500000000006</v>
      </c>
      <c r="BG57" s="169">
        <v>67.545699999999997</v>
      </c>
      <c r="BH57" s="169">
        <v>-1.0973999999999999</v>
      </c>
      <c r="BI57" s="169">
        <v>0</v>
      </c>
      <c r="BJ57" s="169">
        <v>-24.045300000000001</v>
      </c>
      <c r="BK57" s="169">
        <v>11.522399999999999</v>
      </c>
      <c r="BL57" s="169">
        <v>10.575699999999999</v>
      </c>
      <c r="BM57" s="169">
        <v>7.2309999999999999</v>
      </c>
      <c r="BN57" s="169">
        <v>574.78549999999996</v>
      </c>
      <c r="BO57" s="169">
        <v>148.31989999999999</v>
      </c>
      <c r="BP57" s="169">
        <v>147.1602</v>
      </c>
      <c r="BQ57" s="169">
        <v>-175.31489999999999</v>
      </c>
      <c r="BR57" s="169">
        <v>678.11220000000003</v>
      </c>
      <c r="BS57" s="169">
        <v>0</v>
      </c>
      <c r="BT57" s="169">
        <v>-45.597000000000001</v>
      </c>
      <c r="BU57" s="169">
        <v>131.10159999999999</v>
      </c>
      <c r="BV57" s="169">
        <v>119.2257</v>
      </c>
      <c r="BW57" s="169">
        <v>22.88</v>
      </c>
      <c r="BX57" s="169">
        <v>49.91</v>
      </c>
      <c r="BY57" s="169">
        <v>56.22</v>
      </c>
      <c r="BZ57" s="169">
        <v>106.3</v>
      </c>
      <c r="CA57" s="169">
        <v>-35.7624</v>
      </c>
      <c r="CB57" s="169">
        <v>-30.002199999999998</v>
      </c>
      <c r="CC57" s="169">
        <v>131.16460000000001</v>
      </c>
      <c r="CD57" s="169">
        <v>131.57380000000001</v>
      </c>
      <c r="CE57" s="169">
        <v>3.3929999999999998</v>
      </c>
      <c r="CF57" s="169">
        <v>-25.254000000000001</v>
      </c>
      <c r="CG57" s="169">
        <v>-23.5413</v>
      </c>
      <c r="CH57" s="169">
        <v>7.1257999999999999</v>
      </c>
      <c r="CI57" s="169">
        <v>0</v>
      </c>
      <c r="CJ57" s="169">
        <v>19.570900000000002</v>
      </c>
      <c r="CK57" s="169">
        <v>25.984999999999999</v>
      </c>
      <c r="CL57" s="169">
        <v>232.2</v>
      </c>
      <c r="CM57" s="169">
        <v>133.19999999999999</v>
      </c>
      <c r="CN57" s="169">
        <v>-9.35</v>
      </c>
      <c r="CO57" s="169">
        <v>85.598699999999994</v>
      </c>
      <c r="CP57" s="169">
        <v>82.724400000000003</v>
      </c>
      <c r="CQ57" s="169">
        <v>82.698099999999997</v>
      </c>
      <c r="CR57" s="169">
        <v>3.0888</v>
      </c>
      <c r="CS57" s="169">
        <v>3.5202</v>
      </c>
      <c r="CT57" s="169">
        <v>46.4985</v>
      </c>
      <c r="CU57" s="169">
        <v>1.1947000000000001</v>
      </c>
      <c r="CV57" s="169">
        <v>57.447000000000003</v>
      </c>
      <c r="CW57" s="169">
        <v>17.6006</v>
      </c>
      <c r="CX57" s="169">
        <v>91.8</v>
      </c>
      <c r="CY57" s="169">
        <v>47.59</v>
      </c>
      <c r="CZ57" s="169">
        <v>71.491699999999994</v>
      </c>
      <c r="DA57" s="169">
        <v>67.240899999999996</v>
      </c>
      <c r="DB57" s="169">
        <v>-21.72</v>
      </c>
      <c r="DC57" s="169">
        <v>0</v>
      </c>
      <c r="DD57" s="169">
        <v>0</v>
      </c>
      <c r="DE57" s="169">
        <v>0</v>
      </c>
      <c r="DF57" s="169">
        <v>-40.561999999999998</v>
      </c>
      <c r="DG57" s="169">
        <v>-4.6722000000000001</v>
      </c>
      <c r="DH57" s="169">
        <v>-13.361700000000001</v>
      </c>
      <c r="DI57" s="169">
        <v>-50.4</v>
      </c>
      <c r="DJ57" s="169">
        <v>-49.3</v>
      </c>
      <c r="DK57" s="169">
        <v>18.2895</v>
      </c>
      <c r="DL57" s="169">
        <v>68.270899999999997</v>
      </c>
      <c r="DM57" s="169">
        <v>82.202699999999993</v>
      </c>
      <c r="DN57" s="169">
        <v>97.283900000000003</v>
      </c>
      <c r="DO57" s="169">
        <v>68.569999999999993</v>
      </c>
      <c r="DP57" s="169">
        <v>-1.63</v>
      </c>
      <c r="DQ57" s="169">
        <v>44.051000000000002</v>
      </c>
      <c r="DR57" s="169">
        <v>144.95820000000001</v>
      </c>
      <c r="DS57" s="169">
        <v>-2.29</v>
      </c>
      <c r="DT57" s="169">
        <v>-2.4500000000000002</v>
      </c>
      <c r="DU57" s="169">
        <v>120.01</v>
      </c>
      <c r="DV57" s="169">
        <v>77.930000000000007</v>
      </c>
      <c r="DW57" s="169">
        <v>145.72730000000001</v>
      </c>
      <c r="DX57" s="169">
        <v>144.5273</v>
      </c>
      <c r="DY57" s="169">
        <v>-27.208300000000001</v>
      </c>
      <c r="DZ57" s="169">
        <v>-9.2727000000000004</v>
      </c>
      <c r="EA57" s="169">
        <v>245.85640000000001</v>
      </c>
      <c r="EB57" s="169">
        <v>192.0129</v>
      </c>
      <c r="EC57" s="169">
        <v>185.80670000000001</v>
      </c>
      <c r="ED57" s="169">
        <v>189.53</v>
      </c>
      <c r="EE57" s="169">
        <v>83.473299999999995</v>
      </c>
      <c r="EF57" s="169">
        <v>69.886899999999997</v>
      </c>
      <c r="EG57" s="169">
        <v>-18.812000000000001</v>
      </c>
      <c r="EH57" s="169">
        <v>379.52539999999999</v>
      </c>
      <c r="EI57" s="169">
        <v>272.50920000000002</v>
      </c>
      <c r="EJ57" s="169">
        <v>0</v>
      </c>
      <c r="EK57" s="169">
        <v>-21.7498</v>
      </c>
      <c r="EL57" s="169">
        <v>-18.383199999999999</v>
      </c>
      <c r="EM57" s="169">
        <v>53.936900000000001</v>
      </c>
      <c r="EN57" s="169">
        <v>8.298</v>
      </c>
      <c r="EO57" s="169">
        <v>8.2855000000000008</v>
      </c>
      <c r="EP57" s="169">
        <v>178.23599999999999</v>
      </c>
      <c r="EQ57" s="169">
        <v>-43.241599999999998</v>
      </c>
      <c r="ER57" s="169">
        <v>-44.572600000000001</v>
      </c>
      <c r="ES57" s="169">
        <v>21.238299999999999</v>
      </c>
      <c r="ET57" s="169">
        <v>18.91</v>
      </c>
      <c r="EU57" s="169">
        <v>0</v>
      </c>
      <c r="EV57" s="169">
        <v>124.2</v>
      </c>
      <c r="EW57" s="169">
        <v>17.549199999999999</v>
      </c>
      <c r="EX57" s="169">
        <v>-38.2151</v>
      </c>
      <c r="EY57" s="169">
        <v>-24.9208</v>
      </c>
      <c r="EZ57" s="169">
        <v>-24.285699999999999</v>
      </c>
      <c r="FA57" s="169">
        <v>13.589</v>
      </c>
      <c r="FB57" s="169">
        <v>-15.713800000000001</v>
      </c>
      <c r="FC57" s="169">
        <v>38.563299999999998</v>
      </c>
      <c r="FD57" s="169">
        <v>25.619199999999999</v>
      </c>
      <c r="FE57" s="169">
        <v>0</v>
      </c>
      <c r="FF57" s="169">
        <v>24.924199999999999</v>
      </c>
      <c r="FG57" s="169">
        <v>43.286000000000001</v>
      </c>
      <c r="FH57" s="169">
        <v>43.461300000000001</v>
      </c>
      <c r="FI57" s="169">
        <v>41.878100000000003</v>
      </c>
      <c r="FJ57" s="169">
        <v>95.282600000000002</v>
      </c>
      <c r="FK57" s="169">
        <v>95.115200000000002</v>
      </c>
      <c r="FL57" s="169">
        <v>52.581299999999999</v>
      </c>
      <c r="FM57" s="169">
        <v>69.539500000000004</v>
      </c>
      <c r="FN57" s="169">
        <v>69.244799999999998</v>
      </c>
      <c r="FO57" s="169">
        <v>31.006699999999999</v>
      </c>
      <c r="FP57" s="169">
        <v>45.236699999999999</v>
      </c>
      <c r="FQ57" s="169">
        <v>14.049899999999999</v>
      </c>
      <c r="FR57" s="169">
        <v>15.11</v>
      </c>
      <c r="FS57" s="169">
        <v>15.1693</v>
      </c>
      <c r="FT57" s="169">
        <v>1.6434</v>
      </c>
      <c r="FU57" s="169">
        <v>-5.67</v>
      </c>
      <c r="FV57" s="169">
        <v>16.39</v>
      </c>
      <c r="FW57" s="169">
        <v>13.1777</v>
      </c>
      <c r="FX57" s="169">
        <v>11.059900000000001</v>
      </c>
      <c r="FY57" s="169">
        <v>-2.3250000000000002</v>
      </c>
      <c r="FZ57" s="169">
        <v>4.5810000000000004</v>
      </c>
      <c r="GA57" s="169">
        <v>11.923999999999999</v>
      </c>
      <c r="GB57" s="169">
        <v>50.69</v>
      </c>
      <c r="GC57" s="169">
        <v>108.73260000000001</v>
      </c>
      <c r="GD57" s="169">
        <v>113.9442</v>
      </c>
      <c r="GE57" s="169">
        <v>15.83</v>
      </c>
      <c r="GF57" s="169">
        <v>92.775499999999994</v>
      </c>
      <c r="GG57" s="169">
        <v>25.5</v>
      </c>
      <c r="GH57" s="169">
        <v>-5.1657000000000002</v>
      </c>
      <c r="GI57" s="169">
        <v>5.7096999999999998</v>
      </c>
      <c r="GJ57" s="169">
        <v>6.0556000000000001</v>
      </c>
      <c r="GK57" s="169">
        <v>3.109</v>
      </c>
      <c r="GL57" s="169">
        <v>0</v>
      </c>
      <c r="GM57" s="169">
        <v>0</v>
      </c>
      <c r="GN57" s="169">
        <v>-13.2935</v>
      </c>
      <c r="GO57" s="169">
        <v>-11.825799999999999</v>
      </c>
      <c r="GP57" s="169">
        <v>20.638400000000001</v>
      </c>
      <c r="GQ57" s="169">
        <v>47.716000000000001</v>
      </c>
      <c r="GR57" s="169">
        <v>61.351500000000001</v>
      </c>
      <c r="GS57" s="169">
        <v>61.405099999999997</v>
      </c>
      <c r="GT57" s="169">
        <v>-95.852699999999999</v>
      </c>
      <c r="GU57" s="169">
        <v>-15.170999999999999</v>
      </c>
      <c r="GV57" s="169">
        <v>39.843899999999998</v>
      </c>
      <c r="GW57" s="169">
        <v>-23.364999999999998</v>
      </c>
      <c r="GX57" s="169">
        <v>11.078099999999999</v>
      </c>
      <c r="GY57" s="169">
        <v>18.129200000000001</v>
      </c>
      <c r="GZ57" s="169">
        <v>17.617799999999999</v>
      </c>
      <c r="HA57" s="169">
        <v>13</v>
      </c>
      <c r="HB57" s="169">
        <v>161.42529999999999</v>
      </c>
      <c r="HC57" s="169">
        <v>161.87540000000001</v>
      </c>
      <c r="HD57" s="169">
        <v>286.2</v>
      </c>
      <c r="HE57" s="169">
        <v>-43.021900000000002</v>
      </c>
      <c r="HF57" s="169">
        <v>-173.60230000000001</v>
      </c>
      <c r="HG57" s="169">
        <v>586.4402</v>
      </c>
      <c r="HH57" s="169">
        <v>516.51729999999998</v>
      </c>
      <c r="HI57" s="169">
        <v>-36.772599999999997</v>
      </c>
      <c r="HJ57" s="169">
        <v>-37.569200000000002</v>
      </c>
      <c r="HK57" s="169">
        <v>-52.302</v>
      </c>
      <c r="HL57" s="169">
        <v>-42.558999999999997</v>
      </c>
      <c r="HM57" s="169">
        <v>84.139899999999997</v>
      </c>
      <c r="HN57" s="169">
        <v>83.908000000000001</v>
      </c>
      <c r="HO57" s="169">
        <v>0</v>
      </c>
      <c r="HP57" s="169">
        <v>0</v>
      </c>
      <c r="HQ57" s="169">
        <v>32.797400000000003</v>
      </c>
      <c r="HR57" s="169">
        <v>31.918500000000002</v>
      </c>
      <c r="HS57" s="169">
        <v>-6.7725</v>
      </c>
      <c r="HT57" s="169">
        <v>-6.6180000000000003</v>
      </c>
      <c r="HU57" s="169">
        <v>123.15</v>
      </c>
      <c r="HV57" s="169">
        <v>121.9</v>
      </c>
      <c r="HW57" s="169">
        <v>7.7</v>
      </c>
      <c r="HX57" s="169">
        <v>8.3000000000000007</v>
      </c>
      <c r="HY57" s="169">
        <v>22.888999999999999</v>
      </c>
      <c r="HZ57" s="169">
        <v>41.28</v>
      </c>
      <c r="IA57" s="169">
        <v>-251.57919999999999</v>
      </c>
      <c r="IB57" s="169">
        <v>103.37390000000001</v>
      </c>
      <c r="IC57" s="169">
        <v>102.434</v>
      </c>
      <c r="ID57" s="169">
        <v>19</v>
      </c>
      <c r="IE57" s="169">
        <v>-44.5</v>
      </c>
      <c r="IF57" s="169">
        <v>5.6</v>
      </c>
      <c r="IG57" s="169">
        <v>6.6</v>
      </c>
      <c r="IH57" s="169">
        <v>1.5871</v>
      </c>
      <c r="II57" s="169">
        <v>1.4279999999999999</v>
      </c>
      <c r="IJ57" s="169">
        <v>0</v>
      </c>
      <c r="IK57" s="169">
        <v>228.089</v>
      </c>
      <c r="IL57" s="169">
        <v>418.38850000000002</v>
      </c>
      <c r="IM57" s="169">
        <v>466.66410000000002</v>
      </c>
      <c r="IN57" s="169">
        <v>0</v>
      </c>
      <c r="IO57" s="169">
        <v>31.881799999999998</v>
      </c>
      <c r="IP57" s="169">
        <v>452.64429999999999</v>
      </c>
      <c r="IQ57" s="169">
        <v>-52.016300000000001</v>
      </c>
      <c r="IR57" s="169">
        <v>61.088000000000001</v>
      </c>
      <c r="IS57" s="169">
        <v>35.911200000000001</v>
      </c>
      <c r="IT57" s="169">
        <v>180.91550000000001</v>
      </c>
      <c r="IU57" s="169">
        <v>180.70699999999999</v>
      </c>
      <c r="IV57" s="169">
        <v>219.8201</v>
      </c>
      <c r="IW57" s="169">
        <v>11.373100000000001</v>
      </c>
      <c r="IX57" s="169">
        <v>207.52070000000001</v>
      </c>
      <c r="IY57" s="169">
        <v>-38.130400000000002</v>
      </c>
      <c r="IZ57" s="169">
        <v>202.57640000000001</v>
      </c>
      <c r="JA57" s="169">
        <v>-6.6702000000000004</v>
      </c>
      <c r="JB57" s="169">
        <v>0</v>
      </c>
      <c r="JC57" s="169">
        <v>11.84</v>
      </c>
      <c r="JD57" s="169">
        <v>8.2469999999999999</v>
      </c>
      <c r="JE57" s="169">
        <v>8.2240000000000002</v>
      </c>
      <c r="JF57" s="169">
        <v>2</v>
      </c>
      <c r="JG57" s="169">
        <v>-13.44</v>
      </c>
      <c r="JH57" s="169">
        <v>0</v>
      </c>
      <c r="JI57" s="169">
        <v>27.7485</v>
      </c>
      <c r="JJ57" s="169">
        <v>2.0829</v>
      </c>
      <c r="JK57" s="169">
        <v>-32.9</v>
      </c>
      <c r="JL57" s="169">
        <v>28</v>
      </c>
      <c r="JM57" s="169">
        <v>51.470999999999997</v>
      </c>
      <c r="JN57" s="169">
        <v>51.723999999999997</v>
      </c>
      <c r="JO57" s="169">
        <v>11.6127</v>
      </c>
      <c r="JP57" s="169">
        <v>13.8858</v>
      </c>
      <c r="JQ57" s="169">
        <v>54.451300000000003</v>
      </c>
      <c r="JR57" s="169">
        <v>54.964500000000001</v>
      </c>
      <c r="JS57" s="169">
        <v>55.633600000000001</v>
      </c>
      <c r="JT57" s="169">
        <v>0</v>
      </c>
      <c r="JU57" s="169">
        <v>67.400000000000006</v>
      </c>
      <c r="JV57" s="169">
        <v>25.695699999999999</v>
      </c>
      <c r="JW57" s="169">
        <v>10.94</v>
      </c>
      <c r="JX57" s="169">
        <v>0</v>
      </c>
      <c r="JY57" s="169">
        <v>-40.019599999999997</v>
      </c>
      <c r="JZ57" s="169">
        <v>91.217600000000004</v>
      </c>
      <c r="KA57" s="169">
        <v>75.898799999999994</v>
      </c>
      <c r="KB57" s="169">
        <v>-39.766199999999998</v>
      </c>
      <c r="KC57" s="169">
        <v>-74.533100000000005</v>
      </c>
      <c r="KD57" s="169">
        <v>68.923000000000002</v>
      </c>
      <c r="KE57" s="169">
        <v>35.683999999999997</v>
      </c>
      <c r="KF57" s="169">
        <v>-54.7</v>
      </c>
      <c r="KG57" s="169">
        <v>75.599999999999994</v>
      </c>
      <c r="KH57" s="169">
        <v>38.831899999999997</v>
      </c>
      <c r="KI57" s="169">
        <v>485.58769999999998</v>
      </c>
    </row>
    <row r="58" spans="1:295" x14ac:dyDescent="0.25">
      <c r="A58" s="226" t="s">
        <v>866</v>
      </c>
      <c r="B58" s="226"/>
      <c r="C58" s="169">
        <v>0</v>
      </c>
      <c r="D58" s="169">
        <v>11.7164</v>
      </c>
      <c r="E58" s="169">
        <v>-28.513000000000002</v>
      </c>
      <c r="F58" s="169">
        <v>6.9424000000000001</v>
      </c>
      <c r="G58" s="169">
        <v>10.5815</v>
      </c>
      <c r="H58" s="169">
        <v>0</v>
      </c>
      <c r="I58" s="169">
        <v>29.4908</v>
      </c>
      <c r="J58" s="169">
        <v>-109.9255</v>
      </c>
      <c r="K58" s="169">
        <v>30.532699999999998</v>
      </c>
      <c r="L58" s="169">
        <v>15.2575</v>
      </c>
      <c r="M58" s="169">
        <v>0</v>
      </c>
      <c r="N58" s="169">
        <v>-11.1</v>
      </c>
      <c r="O58" s="169">
        <v>-79.040999999999997</v>
      </c>
      <c r="P58" s="169">
        <v>17.600000000000001</v>
      </c>
      <c r="Q58" s="169">
        <v>6.6239999999999997</v>
      </c>
      <c r="R58" s="169">
        <v>-68.2</v>
      </c>
      <c r="S58" s="169">
        <v>10.5448</v>
      </c>
      <c r="T58" s="169">
        <v>31.231999999999999</v>
      </c>
      <c r="U58" s="169">
        <v>8.7467000000000006</v>
      </c>
      <c r="V58" s="169">
        <v>9.0517000000000003</v>
      </c>
      <c r="W58" s="169">
        <v>15.1882</v>
      </c>
      <c r="X58" s="169">
        <v>14.9183</v>
      </c>
      <c r="Y58" s="169">
        <v>2.06E-2</v>
      </c>
      <c r="Z58" s="169">
        <v>2.3555999999999999</v>
      </c>
      <c r="AA58" s="169">
        <v>0</v>
      </c>
      <c r="AB58" s="169">
        <v>0</v>
      </c>
      <c r="AC58" s="169">
        <v>-138.01</v>
      </c>
      <c r="AD58" s="169">
        <v>-85.07</v>
      </c>
      <c r="AE58" s="169">
        <v>0</v>
      </c>
      <c r="AF58" s="169">
        <v>-22.2</v>
      </c>
      <c r="AG58" s="169">
        <v>19.8</v>
      </c>
      <c r="AH58" s="169">
        <v>4.3440000000000003</v>
      </c>
      <c r="AI58" s="169">
        <v>0.14799999999999999</v>
      </c>
      <c r="AJ58" s="169">
        <v>0</v>
      </c>
      <c r="AK58" s="169">
        <v>-74.62</v>
      </c>
      <c r="AL58" s="169">
        <v>-91.45</v>
      </c>
      <c r="AM58" s="169">
        <v>32.630000000000003</v>
      </c>
      <c r="AN58" s="169">
        <v>33.17</v>
      </c>
      <c r="AO58" s="169">
        <v>7.3681999999999999</v>
      </c>
      <c r="AP58" s="169">
        <v>5.9619</v>
      </c>
      <c r="AQ58" s="169">
        <v>50.557000000000002</v>
      </c>
      <c r="AR58" s="169">
        <v>52.039099999999998</v>
      </c>
      <c r="AS58" s="169">
        <v>23.256499999999999</v>
      </c>
      <c r="AT58" s="169">
        <v>-63.094799999999999</v>
      </c>
      <c r="AU58" s="169">
        <v>-61.474699999999999</v>
      </c>
      <c r="AV58" s="169">
        <v>3.8429000000000002</v>
      </c>
      <c r="AW58" s="169">
        <v>3.5933999999999999</v>
      </c>
      <c r="AX58" s="169">
        <v>57.200600000000001</v>
      </c>
      <c r="AY58" s="169">
        <v>57.736400000000003</v>
      </c>
      <c r="AZ58" s="169">
        <v>-20.666899999999998</v>
      </c>
      <c r="BA58" s="169">
        <v>-22.513100000000001</v>
      </c>
      <c r="BB58" s="169">
        <v>-529.43820000000005</v>
      </c>
      <c r="BC58" s="169">
        <v>-32.273099999999999</v>
      </c>
      <c r="BD58" s="169">
        <v>-21.1</v>
      </c>
      <c r="BE58" s="169">
        <v>-21</v>
      </c>
      <c r="BF58" s="169">
        <v>48.150100000000002</v>
      </c>
      <c r="BG58" s="169">
        <v>0</v>
      </c>
      <c r="BH58" s="169">
        <v>-6.6833</v>
      </c>
      <c r="BI58" s="169">
        <v>0</v>
      </c>
      <c r="BJ58" s="169">
        <v>-60.609200000000001</v>
      </c>
      <c r="BK58" s="169">
        <v>0.46779999999999999</v>
      </c>
      <c r="BL58" s="169">
        <v>0</v>
      </c>
      <c r="BM58" s="169">
        <v>0</v>
      </c>
      <c r="BN58" s="169">
        <v>344.37079999999997</v>
      </c>
      <c r="BO58" s="169">
        <v>8.4840999999999998</v>
      </c>
      <c r="BP58" s="169">
        <v>8.7283000000000008</v>
      </c>
      <c r="BQ58" s="169">
        <v>-368.57319999999999</v>
      </c>
      <c r="BR58" s="169">
        <v>297.88159999999999</v>
      </c>
      <c r="BS58" s="169">
        <v>0</v>
      </c>
      <c r="BT58" s="169">
        <v>-129.98840000000001</v>
      </c>
      <c r="BU58" s="169">
        <v>47.011000000000003</v>
      </c>
      <c r="BV58" s="169">
        <v>57.651899999999998</v>
      </c>
      <c r="BW58" s="169">
        <v>0</v>
      </c>
      <c r="BX58" s="169">
        <v>15.09</v>
      </c>
      <c r="BY58" s="169">
        <v>39.68</v>
      </c>
      <c r="BZ58" s="169">
        <v>49.69</v>
      </c>
      <c r="CA58" s="169">
        <v>-94.301599999999993</v>
      </c>
      <c r="CB58" s="169">
        <v>-93.497900000000001</v>
      </c>
      <c r="CC58" s="169">
        <v>66.629000000000005</v>
      </c>
      <c r="CD58" s="169">
        <v>67.855099999999993</v>
      </c>
      <c r="CE58" s="169">
        <v>5.8999999999999999E-3</v>
      </c>
      <c r="CF58" s="169">
        <v>-169.6985</v>
      </c>
      <c r="CG58" s="169">
        <v>-169.11410000000001</v>
      </c>
      <c r="CH58" s="169">
        <v>-12.039</v>
      </c>
      <c r="CI58" s="169">
        <v>0</v>
      </c>
      <c r="CJ58" s="169">
        <v>19.570900000000002</v>
      </c>
      <c r="CK58" s="169">
        <v>25.984999999999999</v>
      </c>
      <c r="CL58" s="169">
        <v>80.900000000000006</v>
      </c>
      <c r="CM58" s="169">
        <v>0</v>
      </c>
      <c r="CN58" s="169">
        <v>-17.27</v>
      </c>
      <c r="CO58" s="169">
        <v>62.807099999999998</v>
      </c>
      <c r="CP58" s="169">
        <v>60.564300000000003</v>
      </c>
      <c r="CQ58" s="169">
        <v>60.054900000000004</v>
      </c>
      <c r="CR58" s="169">
        <v>-37.807499999999997</v>
      </c>
      <c r="CS58" s="169">
        <v>-37.168100000000003</v>
      </c>
      <c r="CT58" s="169">
        <v>1</v>
      </c>
      <c r="CU58" s="169">
        <v>-95.517399999999995</v>
      </c>
      <c r="CV58" s="169">
        <v>-3.2555999999999998</v>
      </c>
      <c r="CW58" s="169">
        <v>9.9589999999999996</v>
      </c>
      <c r="CX58" s="169">
        <v>35.82</v>
      </c>
      <c r="CY58" s="169">
        <v>18.95</v>
      </c>
      <c r="CZ58" s="169">
        <v>33.288600000000002</v>
      </c>
      <c r="DA58" s="169">
        <v>31.498699999999999</v>
      </c>
      <c r="DB58" s="169">
        <v>-41.8</v>
      </c>
      <c r="DC58" s="169">
        <v>-8.0178999999999991</v>
      </c>
      <c r="DD58" s="169">
        <v>0</v>
      </c>
      <c r="DE58" s="169">
        <v>0</v>
      </c>
      <c r="DF58" s="169">
        <v>-146.19560000000001</v>
      </c>
      <c r="DG58" s="169">
        <v>-13.201700000000001</v>
      </c>
      <c r="DH58" s="169">
        <v>-25.712</v>
      </c>
      <c r="DI58" s="169">
        <v>-124.2</v>
      </c>
      <c r="DJ58" s="169">
        <v>-122.3</v>
      </c>
      <c r="DK58" s="169">
        <v>11.8185</v>
      </c>
      <c r="DL58" s="169">
        <v>31.649799999999999</v>
      </c>
      <c r="DM58" s="169">
        <v>27.723800000000001</v>
      </c>
      <c r="DN58" s="169">
        <v>42.791699999999999</v>
      </c>
      <c r="DO58" s="169">
        <v>29.86</v>
      </c>
      <c r="DP58" s="169">
        <v>-12.97</v>
      </c>
      <c r="DQ58" s="169">
        <v>31.558</v>
      </c>
      <c r="DR58" s="169">
        <v>40.754800000000003</v>
      </c>
      <c r="DS58" s="169">
        <v>-31.7</v>
      </c>
      <c r="DT58" s="169">
        <v>-32.130000000000003</v>
      </c>
      <c r="DU58" s="169">
        <v>78.540000000000006</v>
      </c>
      <c r="DV58" s="169">
        <v>27.84</v>
      </c>
      <c r="DW58" s="169">
        <v>40.945500000000003</v>
      </c>
      <c r="DX58" s="169">
        <v>40.163600000000002</v>
      </c>
      <c r="DY58" s="169">
        <v>-67.753399999999999</v>
      </c>
      <c r="DZ58" s="169">
        <v>-66.118200000000002</v>
      </c>
      <c r="EA58" s="169">
        <v>130.97409999999999</v>
      </c>
      <c r="EB58" s="169">
        <v>89.25</v>
      </c>
      <c r="EC58" s="169">
        <v>85.087000000000003</v>
      </c>
      <c r="ED58" s="169">
        <v>87.209000000000003</v>
      </c>
      <c r="EE58" s="169">
        <v>33.207900000000002</v>
      </c>
      <c r="EF58" s="169">
        <v>17.835999999999999</v>
      </c>
      <c r="EG58" s="169">
        <v>-26.366</v>
      </c>
      <c r="EH58" s="169">
        <v>186.92400000000001</v>
      </c>
      <c r="EI58" s="169">
        <v>-206.7697</v>
      </c>
      <c r="EJ58" s="169">
        <v>0</v>
      </c>
      <c r="EK58" s="169">
        <v>-38.643900000000002</v>
      </c>
      <c r="EL58" s="169">
        <v>-34.169199999999996</v>
      </c>
      <c r="EM58" s="169">
        <v>0</v>
      </c>
      <c r="EN58" s="169">
        <v>-45.206699999999998</v>
      </c>
      <c r="EO58" s="169">
        <v>-41.528100000000002</v>
      </c>
      <c r="EP58" s="169">
        <v>20.015999999999998</v>
      </c>
      <c r="EQ58" s="169">
        <v>-89.526300000000006</v>
      </c>
      <c r="ER58" s="169">
        <v>-90.671800000000005</v>
      </c>
      <c r="ES58" s="169">
        <v>-31.7392</v>
      </c>
      <c r="ET58" s="169">
        <v>0</v>
      </c>
      <c r="EU58" s="169">
        <v>-13.13</v>
      </c>
      <c r="EV58" s="169">
        <v>1</v>
      </c>
      <c r="EW58" s="169">
        <v>10.217700000000001</v>
      </c>
      <c r="EX58" s="169">
        <v>-140.78880000000001</v>
      </c>
      <c r="EY58" s="169">
        <v>-42.450499999999998</v>
      </c>
      <c r="EZ58" s="169">
        <v>-41.396999999999998</v>
      </c>
      <c r="FA58" s="169">
        <v>1.9693000000000001</v>
      </c>
      <c r="FB58" s="169">
        <v>-66.483500000000006</v>
      </c>
      <c r="FC58" s="169">
        <v>-18.895800000000001</v>
      </c>
      <c r="FD58" s="169">
        <v>10.869400000000001</v>
      </c>
      <c r="FE58" s="169">
        <v>0</v>
      </c>
      <c r="FF58" s="169">
        <v>10.710800000000001</v>
      </c>
      <c r="FG58" s="169">
        <v>38.587499999999999</v>
      </c>
      <c r="FH58" s="169">
        <v>38.894199999999998</v>
      </c>
      <c r="FI58" s="169">
        <v>37.537999999999997</v>
      </c>
      <c r="FJ58" s="169">
        <v>30.644500000000001</v>
      </c>
      <c r="FK58" s="169">
        <v>31.314299999999999</v>
      </c>
      <c r="FL58" s="169">
        <v>-124.755</v>
      </c>
      <c r="FM58" s="169">
        <v>11.2195</v>
      </c>
      <c r="FN58" s="169">
        <v>11.6607</v>
      </c>
      <c r="FO58" s="169">
        <v>-112.23990000000001</v>
      </c>
      <c r="FP58" s="169">
        <v>-107.8322</v>
      </c>
      <c r="FQ58" s="169">
        <v>-23.875499999999999</v>
      </c>
      <c r="FR58" s="169">
        <v>-21.4</v>
      </c>
      <c r="FS58" s="169">
        <v>9.5662000000000003</v>
      </c>
      <c r="FT58" s="169">
        <v>0.69</v>
      </c>
      <c r="FU58" s="169">
        <v>-10.19</v>
      </c>
      <c r="FV58" s="169">
        <v>10.35</v>
      </c>
      <c r="FW58" s="169">
        <v>-25.413</v>
      </c>
      <c r="FX58" s="169">
        <v>8.8049999999999997</v>
      </c>
      <c r="FY58" s="169">
        <v>-6.6079999999999997</v>
      </c>
      <c r="FZ58" s="169">
        <v>0.752</v>
      </c>
      <c r="GA58" s="169">
        <v>8.2672000000000008</v>
      </c>
      <c r="GB58" s="169">
        <v>33.17</v>
      </c>
      <c r="GC58" s="169">
        <v>-45.633099999999999</v>
      </c>
      <c r="GD58" s="169">
        <v>-31.3001</v>
      </c>
      <c r="GE58" s="169">
        <v>11.26</v>
      </c>
      <c r="GF58" s="169">
        <v>63.353499999999997</v>
      </c>
      <c r="GG58" s="169">
        <v>18.8</v>
      </c>
      <c r="GH58" s="169">
        <v>-21.106000000000002</v>
      </c>
      <c r="GI58" s="169">
        <v>0.17230000000000001</v>
      </c>
      <c r="GJ58" s="169">
        <v>0</v>
      </c>
      <c r="GK58" s="169">
        <v>1.3365</v>
      </c>
      <c r="GL58" s="169">
        <v>0</v>
      </c>
      <c r="GM58" s="169">
        <v>0</v>
      </c>
      <c r="GN58" s="169">
        <v>-18.7026</v>
      </c>
      <c r="GO58" s="169">
        <v>-45.352600000000002</v>
      </c>
      <c r="GP58" s="169">
        <v>14.4754</v>
      </c>
      <c r="GQ58" s="169">
        <v>12.235799999999999</v>
      </c>
      <c r="GR58" s="169">
        <v>39.5642</v>
      </c>
      <c r="GS58" s="169">
        <v>40.163800000000002</v>
      </c>
      <c r="GT58" s="169">
        <v>-173.86089999999999</v>
      </c>
      <c r="GU58" s="169">
        <v>-30.6587</v>
      </c>
      <c r="GV58" s="169">
        <v>18.230599999999999</v>
      </c>
      <c r="GW58" s="169">
        <v>-60.391800000000003</v>
      </c>
      <c r="GX58" s="169">
        <v>7.9546999999999999</v>
      </c>
      <c r="GY58" s="169">
        <v>4.3164999999999996</v>
      </c>
      <c r="GZ58" s="169">
        <v>4.0396000000000001</v>
      </c>
      <c r="HA58" s="169">
        <v>9.7110000000000003</v>
      </c>
      <c r="HB58" s="169">
        <v>37.892699999999998</v>
      </c>
      <c r="HC58" s="169">
        <v>38.636600000000001</v>
      </c>
      <c r="HD58" s="169">
        <v>2.1</v>
      </c>
      <c r="HE58" s="169">
        <v>-283.30709999999999</v>
      </c>
      <c r="HF58" s="169">
        <v>-583.87760000000003</v>
      </c>
      <c r="HG58" s="169">
        <v>175.31440000000001</v>
      </c>
      <c r="HH58" s="169">
        <v>-11.298299999999999</v>
      </c>
      <c r="HI58" s="169">
        <v>-153.82910000000001</v>
      </c>
      <c r="HJ58" s="169">
        <v>-151.90209999999999</v>
      </c>
      <c r="HK58" s="169">
        <v>-75.178700000000006</v>
      </c>
      <c r="HL58" s="169">
        <v>-69.286699999999996</v>
      </c>
      <c r="HM58" s="169">
        <v>71.834199999999996</v>
      </c>
      <c r="HN58" s="169">
        <v>71.569199999999995</v>
      </c>
      <c r="HO58" s="169">
        <v>-98.942099999999996</v>
      </c>
      <c r="HP58" s="169">
        <v>-100.2975</v>
      </c>
      <c r="HQ58" s="169">
        <v>-5.3147000000000002</v>
      </c>
      <c r="HR58" s="169">
        <v>-5.6443000000000003</v>
      </c>
      <c r="HS58" s="169">
        <v>-64.834599999999995</v>
      </c>
      <c r="HT58" s="169">
        <v>-64.313199999999995</v>
      </c>
      <c r="HU58" s="169">
        <v>27.39</v>
      </c>
      <c r="HV58" s="169">
        <v>26.44</v>
      </c>
      <c r="HW58" s="169">
        <v>-31.7</v>
      </c>
      <c r="HX58" s="169">
        <v>-31.5</v>
      </c>
      <c r="HY58" s="169">
        <v>21.6585</v>
      </c>
      <c r="HZ58" s="169">
        <v>-75.2</v>
      </c>
      <c r="IA58" s="169">
        <v>-343.38929999999999</v>
      </c>
      <c r="IB58" s="169">
        <v>51.864199999999997</v>
      </c>
      <c r="IC58" s="169">
        <v>52.1815</v>
      </c>
      <c r="ID58" s="169">
        <v>8.1999999999999993</v>
      </c>
      <c r="IE58" s="169">
        <v>-67.3</v>
      </c>
      <c r="IF58" s="169">
        <v>-31.8</v>
      </c>
      <c r="IG58" s="169">
        <v>-31.9</v>
      </c>
      <c r="IH58" s="169">
        <v>1.2208000000000001</v>
      </c>
      <c r="II58" s="169">
        <v>1.123</v>
      </c>
      <c r="IJ58" s="169">
        <v>-507.1232</v>
      </c>
      <c r="IK58" s="169">
        <v>-234.73060000000001</v>
      </c>
      <c r="IL58" s="169">
        <v>-11.373100000000001</v>
      </c>
      <c r="IM58" s="169">
        <v>-30.619800000000001</v>
      </c>
      <c r="IN58" s="169">
        <v>0</v>
      </c>
      <c r="IO58" s="169">
        <v>-452.86099999999999</v>
      </c>
      <c r="IP58" s="169">
        <v>-44.242699999999999</v>
      </c>
      <c r="IQ58" s="169">
        <v>-215.21870000000001</v>
      </c>
      <c r="IR58" s="169">
        <v>-207.69929999999999</v>
      </c>
      <c r="IS58" s="169">
        <v>-445.5453</v>
      </c>
      <c r="IT58" s="169">
        <v>97.749499999999998</v>
      </c>
      <c r="IU58" s="169">
        <v>98.718599999999995</v>
      </c>
      <c r="IV58" s="169">
        <v>57.371200000000002</v>
      </c>
      <c r="IW58" s="169">
        <v>-408.2878</v>
      </c>
      <c r="IX58" s="169">
        <v>-61.5244</v>
      </c>
      <c r="IY58" s="169">
        <v>-205.11850000000001</v>
      </c>
      <c r="IZ58" s="169">
        <v>39.952800000000003</v>
      </c>
      <c r="JA58" s="169">
        <v>-10.5731</v>
      </c>
      <c r="JB58" s="169">
        <v>0</v>
      </c>
      <c r="JC58" s="169">
        <v>-2.3199999999999998</v>
      </c>
      <c r="JD58" s="169">
        <v>0</v>
      </c>
      <c r="JE58" s="169">
        <v>0</v>
      </c>
      <c r="JF58" s="169">
        <v>-11.92</v>
      </c>
      <c r="JG58" s="169">
        <v>-24.8</v>
      </c>
      <c r="JH58" s="169">
        <v>0</v>
      </c>
      <c r="JI58" s="169">
        <v>13.9483</v>
      </c>
      <c r="JJ58" s="169">
        <v>-27.391500000000001</v>
      </c>
      <c r="JK58" s="169">
        <v>-46.2913</v>
      </c>
      <c r="JL58" s="169">
        <v>-3.3</v>
      </c>
      <c r="JM58" s="169">
        <v>4.8490000000000002</v>
      </c>
      <c r="JN58" s="169">
        <v>5.6020000000000003</v>
      </c>
      <c r="JO58" s="169">
        <v>0</v>
      </c>
      <c r="JP58" s="169">
        <v>0</v>
      </c>
      <c r="JQ58" s="169">
        <v>46.7057</v>
      </c>
      <c r="JR58" s="169">
        <v>47.820399999999999</v>
      </c>
      <c r="JS58" s="169">
        <v>46.966000000000001</v>
      </c>
      <c r="JT58" s="169">
        <v>0</v>
      </c>
      <c r="JU58" s="169">
        <v>46.3</v>
      </c>
      <c r="JV58" s="169">
        <v>8.7912999999999997</v>
      </c>
      <c r="JW58" s="169">
        <v>5.33</v>
      </c>
      <c r="JX58" s="169">
        <v>0</v>
      </c>
      <c r="JY58" s="169">
        <v>-70.358800000000002</v>
      </c>
      <c r="JZ58" s="169">
        <v>76.188900000000004</v>
      </c>
      <c r="KA58" s="169">
        <v>53.280799999999999</v>
      </c>
      <c r="KB58" s="169">
        <v>-69.718500000000006</v>
      </c>
      <c r="KC58" s="169">
        <v>-88.8386</v>
      </c>
      <c r="KD58" s="169">
        <v>41.478400000000001</v>
      </c>
      <c r="KE58" s="169">
        <v>17.485299999999999</v>
      </c>
      <c r="KF58" s="169">
        <v>-75.599999999999994</v>
      </c>
      <c r="KG58" s="169">
        <v>55.1</v>
      </c>
      <c r="KH58" s="169">
        <v>-407.75259999999997</v>
      </c>
      <c r="KI58" s="169">
        <v>133.22049999999999</v>
      </c>
    </row>
    <row r="59" spans="1:295" x14ac:dyDescent="0.25">
      <c r="A59" s="226" t="s">
        <v>867</v>
      </c>
      <c r="B59" s="226"/>
      <c r="C59" s="169">
        <v>0</v>
      </c>
      <c r="D59" s="169">
        <v>15.846531578947367</v>
      </c>
      <c r="E59" s="169">
        <v>-22.504235483870968</v>
      </c>
      <c r="F59" s="169">
        <v>9.5817319148936164</v>
      </c>
      <c r="G59" s="169">
        <v>16.246029166666666</v>
      </c>
      <c r="H59" s="169">
        <v>0</v>
      </c>
      <c r="I59" s="169">
        <v>46.569271739130429</v>
      </c>
      <c r="J59" s="169">
        <v>-89.66496458333333</v>
      </c>
      <c r="K59" s="169">
        <v>50.316011111111109</v>
      </c>
      <c r="L59" s="169">
        <v>25.454913333333334</v>
      </c>
      <c r="M59" s="169">
        <v>0</v>
      </c>
      <c r="N59" s="169">
        <v>3.4953191489361704</v>
      </c>
      <c r="O59" s="169">
        <v>-53.440666666666665</v>
      </c>
      <c r="P59" s="169">
        <v>46.575609756097563</v>
      </c>
      <c r="Q59" s="169">
        <v>15.576750000000001</v>
      </c>
      <c r="R59" s="169">
        <v>-47.27441860465116</v>
      </c>
      <c r="S59" s="169">
        <v>13.112395744680851</v>
      </c>
      <c r="T59" s="169">
        <v>51.935162499999997</v>
      </c>
      <c r="U59" s="169">
        <v>14.100225</v>
      </c>
      <c r="V59" s="169">
        <v>14.218975</v>
      </c>
      <c r="W59" s="169">
        <v>23.50008723404255</v>
      </c>
      <c r="X59" s="169">
        <v>16.429741666666665</v>
      </c>
      <c r="Y59" s="169">
        <v>0.82413749999999997</v>
      </c>
      <c r="Z59" s="169">
        <v>4.4227375000000002</v>
      </c>
      <c r="AA59" s="169">
        <v>0</v>
      </c>
      <c r="AB59" s="169">
        <v>0</v>
      </c>
      <c r="AC59" s="169">
        <v>-85.067872340425524</v>
      </c>
      <c r="AD59" s="169">
        <v>-61.582368421052628</v>
      </c>
      <c r="AE59" s="169">
        <v>0</v>
      </c>
      <c r="AF59" s="169">
        <v>-3.4953191489361704</v>
      </c>
      <c r="AG59" s="169">
        <v>52.65</v>
      </c>
      <c r="AH59" s="169">
        <v>16.998479166666666</v>
      </c>
      <c r="AI59" s="169">
        <v>0.22641666666666668</v>
      </c>
      <c r="AJ59" s="169">
        <v>0</v>
      </c>
      <c r="AK59" s="169">
        <v>-50.893749999999997</v>
      </c>
      <c r="AL59" s="169">
        <v>-73.013541666666669</v>
      </c>
      <c r="AM59" s="169">
        <v>51.312083333333334</v>
      </c>
      <c r="AN59" s="169">
        <v>51.594255319148935</v>
      </c>
      <c r="AO59" s="169">
        <v>12.402027083333333</v>
      </c>
      <c r="AP59" s="169">
        <v>9.9321166666666656</v>
      </c>
      <c r="AQ59" s="169">
        <v>67.337481249999996</v>
      </c>
      <c r="AR59" s="169">
        <v>69.410008510638306</v>
      </c>
      <c r="AS59" s="169">
        <v>38.284535416666664</v>
      </c>
      <c r="AT59" s="169">
        <v>-53.326912499999999</v>
      </c>
      <c r="AU59" s="169">
        <v>-37.542097916666663</v>
      </c>
      <c r="AV59" s="169">
        <v>10.591591666666666</v>
      </c>
      <c r="AW59" s="169">
        <v>10.489895833333332</v>
      </c>
      <c r="AX59" s="169">
        <v>72.628695744680854</v>
      </c>
      <c r="AY59" s="169">
        <v>73.97340208333334</v>
      </c>
      <c r="AZ59" s="169">
        <v>-13.399464583333334</v>
      </c>
      <c r="BA59" s="169">
        <v>-15.281614583333335</v>
      </c>
      <c r="BB59" s="169">
        <v>-403.38245625000002</v>
      </c>
      <c r="BC59" s="169">
        <v>-16.796789583333332</v>
      </c>
      <c r="BD59" s="169">
        <v>-12.80625</v>
      </c>
      <c r="BE59" s="169">
        <v>-12.775</v>
      </c>
      <c r="BF59" s="169">
        <v>60.946193749999999</v>
      </c>
      <c r="BG59" s="169">
        <v>55.79920833333334</v>
      </c>
      <c r="BH59" s="169">
        <v>-3.3982187499999998</v>
      </c>
      <c r="BI59" s="169">
        <v>0</v>
      </c>
      <c r="BJ59" s="169">
        <v>-40.316356249999998</v>
      </c>
      <c r="BK59" s="169">
        <v>7.4965937499999997</v>
      </c>
      <c r="BL59" s="169">
        <v>7.7116187500000004</v>
      </c>
      <c r="BM59" s="169">
        <v>4.5408186046511636</v>
      </c>
      <c r="BN59" s="169">
        <v>452.95685624999999</v>
      </c>
      <c r="BO59" s="169">
        <v>88.595845833333328</v>
      </c>
      <c r="BP59" s="169">
        <v>88.608549999999994</v>
      </c>
      <c r="BQ59" s="169">
        <v>-289.17108958333336</v>
      </c>
      <c r="BR59" s="169">
        <v>494.71297291666667</v>
      </c>
      <c r="BS59" s="169">
        <v>0</v>
      </c>
      <c r="BT59" s="169">
        <v>-82.099647916666669</v>
      </c>
      <c r="BU59" s="169">
        <v>83.743939583333329</v>
      </c>
      <c r="BV59" s="169">
        <v>95.007430232558136</v>
      </c>
      <c r="BW59" s="169">
        <v>15.428421052631579</v>
      </c>
      <c r="BX59" s="169">
        <v>31.343958333333333</v>
      </c>
      <c r="BY59" s="169">
        <v>48.009444444444448</v>
      </c>
      <c r="BZ59" s="169">
        <v>88.671363636363637</v>
      </c>
      <c r="CA59" s="169">
        <v>-64.409236170212765</v>
      </c>
      <c r="CB59" s="169">
        <v>-63.896210638297873</v>
      </c>
      <c r="CC59" s="169">
        <v>101.02999166666666</v>
      </c>
      <c r="CD59" s="169">
        <v>101.70669583333333</v>
      </c>
      <c r="CE59" s="169">
        <v>1.128358823529412</v>
      </c>
      <c r="CF59" s="169">
        <v>-92.768877083333336</v>
      </c>
      <c r="CG59" s="169">
        <v>-92.268387500000003</v>
      </c>
      <c r="CH59" s="169">
        <v>-2.4313958333333336</v>
      </c>
      <c r="CI59" s="169">
        <v>0</v>
      </c>
      <c r="CJ59" s="169">
        <v>19.570900000000002</v>
      </c>
      <c r="CK59" s="169">
        <v>25.984999999999999</v>
      </c>
      <c r="CL59" s="169">
        <v>150.00833333333333</v>
      </c>
      <c r="CM59" s="169">
        <v>95.36333333333333</v>
      </c>
      <c r="CN59" s="169">
        <v>-14.3</v>
      </c>
      <c r="CO59" s="169">
        <v>74.573129166666675</v>
      </c>
      <c r="CP59" s="169">
        <v>72.655068749999998</v>
      </c>
      <c r="CQ59" s="169">
        <v>72.426868749999997</v>
      </c>
      <c r="CR59" s="169">
        <v>-17.52928125</v>
      </c>
      <c r="CS59" s="169">
        <v>-16.936643750000002</v>
      </c>
      <c r="CT59" s="169">
        <v>21.479348780487804</v>
      </c>
      <c r="CU59" s="169">
        <v>-52.9331125</v>
      </c>
      <c r="CV59" s="169">
        <v>23.638129166666666</v>
      </c>
      <c r="CW59" s="169">
        <v>12.82378125</v>
      </c>
      <c r="CX59" s="169">
        <v>70.322291666666672</v>
      </c>
      <c r="CY59" s="169">
        <v>36.376458333333332</v>
      </c>
      <c r="CZ59" s="169">
        <v>54.985704255319149</v>
      </c>
      <c r="DA59" s="169">
        <v>51.956668085106379</v>
      </c>
      <c r="DB59" s="169">
        <v>-30.743124999999999</v>
      </c>
      <c r="DC59" s="169">
        <v>-5.7951791666666663</v>
      </c>
      <c r="DD59" s="169">
        <v>0</v>
      </c>
      <c r="DE59" s="169">
        <v>0</v>
      </c>
      <c r="DF59" s="169">
        <v>-89.380239583333335</v>
      </c>
      <c r="DG59" s="169">
        <v>-9.1585833333333326</v>
      </c>
      <c r="DH59" s="169">
        <v>-18.859383333333334</v>
      </c>
      <c r="DI59" s="169">
        <v>-96.604545454545445</v>
      </c>
      <c r="DJ59" s="169">
        <v>-92.9375</v>
      </c>
      <c r="DK59" s="169">
        <v>15.602280851063828</v>
      </c>
      <c r="DL59" s="169">
        <v>54.59086388888889</v>
      </c>
      <c r="DM59" s="169">
        <v>59.949514893617021</v>
      </c>
      <c r="DN59" s="169">
        <v>72.601325000000003</v>
      </c>
      <c r="DO59" s="169">
        <v>51.117073170731707</v>
      </c>
      <c r="DP59" s="169">
        <v>-8.5625</v>
      </c>
      <c r="DQ59" s="169">
        <v>38.817812500000002</v>
      </c>
      <c r="DR59" s="169">
        <v>88.673991666666652</v>
      </c>
      <c r="DS59" s="169">
        <v>-21.150833333333331</v>
      </c>
      <c r="DT59" s="169">
        <v>-21.425208333333334</v>
      </c>
      <c r="DU59" s="169">
        <v>97.196875000000006</v>
      </c>
      <c r="DV59" s="169">
        <v>52.298541666666672</v>
      </c>
      <c r="DW59" s="169">
        <v>89.354174999999998</v>
      </c>
      <c r="DX59" s="169">
        <v>87.935985416666668</v>
      </c>
      <c r="DY59" s="169">
        <v>-45.686331818181813</v>
      </c>
      <c r="DZ59" s="169">
        <v>-37.881450000000001</v>
      </c>
      <c r="EA59" s="169">
        <v>200.28756250000001</v>
      </c>
      <c r="EB59" s="169">
        <v>146.42998125</v>
      </c>
      <c r="EC59" s="169">
        <v>140.84052708333334</v>
      </c>
      <c r="ED59" s="169">
        <v>143.33817708333331</v>
      </c>
      <c r="EE59" s="169">
        <v>60.902810416666668</v>
      </c>
      <c r="EF59" s="169">
        <v>46.661693749999998</v>
      </c>
      <c r="EG59" s="169">
        <v>-23.393062499999999</v>
      </c>
      <c r="EH59" s="169">
        <v>301.42012083333333</v>
      </c>
      <c r="EI59" s="169">
        <v>75.448454166666664</v>
      </c>
      <c r="EJ59" s="169">
        <v>0</v>
      </c>
      <c r="EK59" s="169">
        <v>-31.460579166666665</v>
      </c>
      <c r="EL59" s="169">
        <v>-28.4981875</v>
      </c>
      <c r="EM59" s="169">
        <v>21.210687499999999</v>
      </c>
      <c r="EN59" s="169">
        <v>-12.910774999999999</v>
      </c>
      <c r="EO59" s="169">
        <v>-12.199495833333332</v>
      </c>
      <c r="EP59" s="169">
        <v>103.86199999999999</v>
      </c>
      <c r="EQ59" s="169">
        <v>-64.582549999999998</v>
      </c>
      <c r="ER59" s="169">
        <v>-65.565960416666655</v>
      </c>
      <c r="ES59" s="169">
        <v>-9.0683500000000006</v>
      </c>
      <c r="ET59" s="169">
        <v>4.9534285714285717</v>
      </c>
      <c r="EU59" s="169">
        <v>-5.3373913043478263</v>
      </c>
      <c r="EV59" s="169">
        <v>87.1</v>
      </c>
      <c r="EW59" s="169">
        <v>14.3944125</v>
      </c>
      <c r="EX59" s="169">
        <v>-84.982237499999997</v>
      </c>
      <c r="EY59" s="169">
        <v>-38.140202083333335</v>
      </c>
      <c r="EZ59" s="169">
        <v>-37.252014583333334</v>
      </c>
      <c r="FA59" s="169">
        <v>9.314339583333334</v>
      </c>
      <c r="FB59" s="169">
        <v>-43.546729166666665</v>
      </c>
      <c r="FC59" s="169">
        <v>12.726553333333333</v>
      </c>
      <c r="FD59" s="169">
        <v>23.523660416666669</v>
      </c>
      <c r="FE59" s="169">
        <v>0</v>
      </c>
      <c r="FF59" s="169">
        <v>23.168812500000001</v>
      </c>
      <c r="FG59" s="169">
        <v>41.176310416666666</v>
      </c>
      <c r="FH59" s="169">
        <v>41.507075</v>
      </c>
      <c r="FI59" s="169">
        <v>39.994602083333334</v>
      </c>
      <c r="FJ59" s="169">
        <v>64.285781249999999</v>
      </c>
      <c r="FK59" s="169">
        <v>64.303224999999998</v>
      </c>
      <c r="FL59" s="169">
        <v>-53.380187499999998</v>
      </c>
      <c r="FM59" s="169">
        <v>40.524437499999998</v>
      </c>
      <c r="FN59" s="169">
        <v>40.424722916666667</v>
      </c>
      <c r="FO59" s="169">
        <v>-53.011320833333336</v>
      </c>
      <c r="FP59" s="169">
        <v>-43.860658333333326</v>
      </c>
      <c r="FQ59" s="169">
        <v>-6.9533895833333341</v>
      </c>
      <c r="FR59" s="169">
        <v>-8.352291666666666</v>
      </c>
      <c r="FS59" s="169">
        <v>13.297414583333332</v>
      </c>
      <c r="FT59" s="169">
        <v>1.0880893617021277</v>
      </c>
      <c r="FU59" s="169">
        <v>-8.644166666666667</v>
      </c>
      <c r="FV59" s="169">
        <v>13.970833333333331</v>
      </c>
      <c r="FW59" s="169">
        <v>-9.9900935483870974</v>
      </c>
      <c r="FX59" s="169">
        <v>9.8676999999999992</v>
      </c>
      <c r="FY59" s="169">
        <v>-5.0916744186046508</v>
      </c>
      <c r="FZ59" s="169">
        <v>3.1698750000000002</v>
      </c>
      <c r="GA59" s="169">
        <v>10.062200000000001</v>
      </c>
      <c r="GB59" s="169">
        <v>39.882291666666667</v>
      </c>
      <c r="GC59" s="169">
        <v>45.666527083333335</v>
      </c>
      <c r="GD59" s="169">
        <v>53.553677083333334</v>
      </c>
      <c r="GE59" s="169">
        <v>13.5171875</v>
      </c>
      <c r="GF59" s="169">
        <v>80.37221666666666</v>
      </c>
      <c r="GG59" s="169">
        <v>22.877083333333335</v>
      </c>
      <c r="GH59" s="169">
        <v>-14.072170833333335</v>
      </c>
      <c r="GI59" s="169">
        <v>3.331104166666667</v>
      </c>
      <c r="GJ59" s="169">
        <v>3.735191304347826</v>
      </c>
      <c r="GK59" s="169">
        <v>2.029340425531915</v>
      </c>
      <c r="GL59" s="169">
        <v>0</v>
      </c>
      <c r="GM59" s="169">
        <v>0</v>
      </c>
      <c r="GN59" s="169">
        <v>-16.020219354838712</v>
      </c>
      <c r="GO59" s="169">
        <v>-28.633945833333332</v>
      </c>
      <c r="GP59" s="169">
        <v>16.682777083333335</v>
      </c>
      <c r="GQ59" s="169">
        <v>29.896264583333334</v>
      </c>
      <c r="GR59" s="169">
        <v>49.525241666666666</v>
      </c>
      <c r="GS59" s="169">
        <v>50.525735416666663</v>
      </c>
      <c r="GT59" s="169">
        <v>-137.16798684210528</v>
      </c>
      <c r="GU59" s="169">
        <v>-24.173814583333332</v>
      </c>
      <c r="GV59" s="169">
        <v>26.877781250000002</v>
      </c>
      <c r="GW59" s="169">
        <v>-45.708939583333333</v>
      </c>
      <c r="GX59" s="169">
        <v>9.6518605263157884</v>
      </c>
      <c r="GY59" s="169">
        <v>10.953210638297872</v>
      </c>
      <c r="GZ59" s="169">
        <v>10.582070212765958</v>
      </c>
      <c r="HA59" s="169">
        <v>11.255667741935484</v>
      </c>
      <c r="HB59" s="169">
        <v>103.19098541666666</v>
      </c>
      <c r="HC59" s="169">
        <v>103.7638125</v>
      </c>
      <c r="HD59" s="169">
        <v>158.78809523809522</v>
      </c>
      <c r="HE59" s="169">
        <v>-176.99806428571429</v>
      </c>
      <c r="HF59" s="169">
        <v>-406.31619772727277</v>
      </c>
      <c r="HG59" s="169">
        <v>413.69399555555555</v>
      </c>
      <c r="HH59" s="169">
        <v>269.46078958333334</v>
      </c>
      <c r="HI59" s="169">
        <v>-100.12226041666665</v>
      </c>
      <c r="HJ59" s="169">
        <v>-98.574747916666666</v>
      </c>
      <c r="HK59" s="169">
        <v>-62.58910208333333</v>
      </c>
      <c r="HL59" s="169">
        <v>-55.27449166666667</v>
      </c>
      <c r="HM59" s="169">
        <v>79.643097916666662</v>
      </c>
      <c r="HN59" s="169">
        <v>79.425410416666665</v>
      </c>
      <c r="HO59" s="169">
        <v>-43.446375000000003</v>
      </c>
      <c r="HP59" s="169">
        <v>-45.254676923076921</v>
      </c>
      <c r="HQ59" s="169">
        <v>18.453879166666667</v>
      </c>
      <c r="HR59" s="169">
        <v>18.034789583333332</v>
      </c>
      <c r="HS59" s="169">
        <v>-34.14945208333333</v>
      </c>
      <c r="HT59" s="169">
        <v>-34.072099999999999</v>
      </c>
      <c r="HU59" s="169">
        <v>85.807291666666657</v>
      </c>
      <c r="HV59" s="169">
        <v>85.437083333333334</v>
      </c>
      <c r="HW59" s="169">
        <v>-7.947916666666667</v>
      </c>
      <c r="HX59" s="169">
        <v>-7.8812499999999996</v>
      </c>
      <c r="HY59" s="169">
        <v>22.21256</v>
      </c>
      <c r="HZ59" s="169">
        <v>-10.023829787234042</v>
      </c>
      <c r="IA59" s="169">
        <v>-295.69175416666667</v>
      </c>
      <c r="IB59" s="169">
        <v>82.548331250000004</v>
      </c>
      <c r="IC59" s="169">
        <v>82.305041666666654</v>
      </c>
      <c r="ID59" s="169">
        <v>13.052272727272728</v>
      </c>
      <c r="IE59" s="169">
        <v>-54.889583333333334</v>
      </c>
      <c r="IF59" s="169">
        <v>-17.28125</v>
      </c>
      <c r="IG59" s="169">
        <v>-17.03125</v>
      </c>
      <c r="IH59" s="169">
        <v>1.4411423076923078</v>
      </c>
      <c r="II59" s="169">
        <v>1.29538</v>
      </c>
      <c r="IJ59" s="169">
        <v>-265.97152708333334</v>
      </c>
      <c r="IK59" s="169">
        <v>-44.713149999999999</v>
      </c>
      <c r="IL59" s="169">
        <v>230.47617083333333</v>
      </c>
      <c r="IM59" s="169">
        <v>239.34089583333335</v>
      </c>
      <c r="IN59" s="169">
        <v>0</v>
      </c>
      <c r="IO59" s="169">
        <v>-233.62567083333332</v>
      </c>
      <c r="IP59" s="169">
        <v>230.77632291666663</v>
      </c>
      <c r="IQ59" s="169">
        <v>-139.83782291666665</v>
      </c>
      <c r="IR59" s="169">
        <v>-98.026613636363635</v>
      </c>
      <c r="IS59" s="169">
        <v>-211.55650454545454</v>
      </c>
      <c r="IT59" s="169">
        <v>130.09312916666667</v>
      </c>
      <c r="IU59" s="169">
        <v>129.46468333333334</v>
      </c>
      <c r="IV59" s="169">
        <v>136.83316136363635</v>
      </c>
      <c r="IW59" s="169">
        <v>-222.85670416666667</v>
      </c>
      <c r="IX59" s="169">
        <v>91.226445833333329</v>
      </c>
      <c r="IY59" s="169">
        <v>-129.62353541666667</v>
      </c>
      <c r="IZ59" s="169">
        <v>131.87417708333334</v>
      </c>
      <c r="JA59" s="169">
        <v>-8.5500687499999994</v>
      </c>
      <c r="JB59" s="169">
        <v>0</v>
      </c>
      <c r="JC59" s="169">
        <v>5.498333333333334</v>
      </c>
      <c r="JD59" s="169">
        <v>5.3808048780487807</v>
      </c>
      <c r="JE59" s="169">
        <v>6.1515000000000004</v>
      </c>
      <c r="JF59" s="169">
        <v>-5.6749999999999998</v>
      </c>
      <c r="JG59" s="169">
        <v>-18.329999999999998</v>
      </c>
      <c r="JH59" s="169">
        <v>0</v>
      </c>
      <c r="JI59" s="169">
        <v>19.499752083333334</v>
      </c>
      <c r="JJ59" s="169">
        <v>-14.108610416666666</v>
      </c>
      <c r="JK59" s="169">
        <v>-41.820266666666662</v>
      </c>
      <c r="JL59" s="169">
        <v>12.24375</v>
      </c>
      <c r="JM59" s="169">
        <v>23.970479166666664</v>
      </c>
      <c r="JN59" s="169">
        <v>23.877333333333336</v>
      </c>
      <c r="JO59" s="169">
        <v>10.448593939393939</v>
      </c>
      <c r="JP59" s="169">
        <v>12.556048571428571</v>
      </c>
      <c r="JQ59" s="169">
        <v>51.60708125</v>
      </c>
      <c r="JR59" s="169">
        <v>51.449118749999997</v>
      </c>
      <c r="JS59" s="169">
        <v>51.97650208333333</v>
      </c>
      <c r="JT59" s="169">
        <v>0</v>
      </c>
      <c r="JU59" s="169">
        <v>55.966666666666661</v>
      </c>
      <c r="JV59" s="169">
        <v>16.947833333333332</v>
      </c>
      <c r="JW59" s="169">
        <v>7.7660416666666672</v>
      </c>
      <c r="JX59" s="169">
        <v>0</v>
      </c>
      <c r="JY59" s="169">
        <v>-55.533591666666666</v>
      </c>
      <c r="JZ59" s="169">
        <v>82.371718749999999</v>
      </c>
      <c r="KA59" s="169">
        <v>64.017543750000002</v>
      </c>
      <c r="KB59" s="169">
        <v>-54.971422916666668</v>
      </c>
      <c r="KC59" s="169">
        <v>-80.89887916666666</v>
      </c>
      <c r="KD59" s="169">
        <v>54.553587499999999</v>
      </c>
      <c r="KE59" s="169">
        <v>25.922239583333333</v>
      </c>
      <c r="KF59" s="169">
        <v>-63.629166666666663</v>
      </c>
      <c r="KG59" s="169">
        <v>63.862499999999997</v>
      </c>
      <c r="KH59" s="169">
        <v>-148.71968125000001</v>
      </c>
      <c r="KI59" s="169">
        <v>294.99886874999999</v>
      </c>
    </row>
    <row r="60" spans="1:295" x14ac:dyDescent="0.25">
      <c r="A60" s="226" t="s">
        <v>2337</v>
      </c>
      <c r="B60" s="226"/>
      <c r="C60" s="157" t="s">
        <v>177</v>
      </c>
      <c r="D60" s="157" t="s">
        <v>177</v>
      </c>
      <c r="E60" s="157" t="s">
        <v>177</v>
      </c>
      <c r="F60" s="157" t="s">
        <v>177</v>
      </c>
      <c r="G60" s="157" t="s">
        <v>177</v>
      </c>
      <c r="H60" s="157" t="s">
        <v>2338</v>
      </c>
      <c r="I60" s="157" t="s">
        <v>177</v>
      </c>
      <c r="J60" s="157" t="s">
        <v>177</v>
      </c>
      <c r="K60" s="157" t="s">
        <v>2338</v>
      </c>
      <c r="L60" s="157" t="s">
        <v>177</v>
      </c>
      <c r="M60" s="157" t="s">
        <v>177</v>
      </c>
      <c r="N60" s="157" t="s">
        <v>177</v>
      </c>
      <c r="O60" s="157" t="s">
        <v>177</v>
      </c>
      <c r="P60" s="157" t="s">
        <v>177</v>
      </c>
      <c r="Q60" s="157" t="s">
        <v>177</v>
      </c>
      <c r="R60" s="157" t="s">
        <v>177</v>
      </c>
      <c r="S60" s="157" t="s">
        <v>177</v>
      </c>
      <c r="T60" s="157" t="s">
        <v>177</v>
      </c>
      <c r="U60" s="157" t="s">
        <v>177</v>
      </c>
      <c r="V60" s="157" t="s">
        <v>177</v>
      </c>
      <c r="W60" s="157" t="s">
        <v>177</v>
      </c>
      <c r="X60" s="157" t="s">
        <v>2338</v>
      </c>
      <c r="Y60" s="157" t="s">
        <v>2338</v>
      </c>
      <c r="Z60" s="157" t="s">
        <v>2338</v>
      </c>
      <c r="AA60" s="157" t="s">
        <v>177</v>
      </c>
      <c r="AB60" s="157" t="s">
        <v>2338</v>
      </c>
      <c r="AC60" s="157" t="s">
        <v>177</v>
      </c>
      <c r="AD60" s="157" t="s">
        <v>177</v>
      </c>
      <c r="AE60" s="157" t="s">
        <v>2338</v>
      </c>
      <c r="AF60" s="157" t="s">
        <v>177</v>
      </c>
      <c r="AG60" s="157" t="s">
        <v>177</v>
      </c>
      <c r="AH60" s="157" t="s">
        <v>177</v>
      </c>
      <c r="AI60" s="157" t="s">
        <v>177</v>
      </c>
      <c r="AJ60" s="157" t="s">
        <v>177</v>
      </c>
      <c r="AK60" s="157" t="s">
        <v>177</v>
      </c>
      <c r="AL60" s="157" t="s">
        <v>2338</v>
      </c>
      <c r="AM60" s="157" t="s">
        <v>177</v>
      </c>
      <c r="AN60" s="157" t="s">
        <v>177</v>
      </c>
      <c r="AO60" s="157" t="s">
        <v>177</v>
      </c>
      <c r="AP60" s="157" t="s">
        <v>2338</v>
      </c>
      <c r="AQ60" s="157" t="s">
        <v>177</v>
      </c>
      <c r="AR60" s="157" t="s">
        <v>177</v>
      </c>
      <c r="AS60" s="157" t="s">
        <v>177</v>
      </c>
      <c r="AT60" s="157" t="s">
        <v>177</v>
      </c>
      <c r="AU60" s="157" t="s">
        <v>177</v>
      </c>
      <c r="AV60" s="157" t="s">
        <v>2338</v>
      </c>
      <c r="AW60" s="157" t="s">
        <v>2338</v>
      </c>
      <c r="AX60" s="157" t="s">
        <v>177</v>
      </c>
      <c r="AY60" s="157" t="s">
        <v>177</v>
      </c>
      <c r="AZ60" s="157" t="s">
        <v>177</v>
      </c>
      <c r="BA60" s="157" t="s">
        <v>177</v>
      </c>
      <c r="BB60" s="157" t="s">
        <v>177</v>
      </c>
      <c r="BC60" s="157" t="s">
        <v>2338</v>
      </c>
      <c r="BD60" s="157" t="s">
        <v>2338</v>
      </c>
      <c r="BE60" s="157" t="s">
        <v>2338</v>
      </c>
      <c r="BF60" s="157" t="s">
        <v>177</v>
      </c>
      <c r="BG60" s="157" t="s">
        <v>177</v>
      </c>
      <c r="BH60" s="157" t="s">
        <v>2338</v>
      </c>
      <c r="BI60" s="157" t="s">
        <v>2338</v>
      </c>
      <c r="BJ60" s="157" t="s">
        <v>2338</v>
      </c>
      <c r="BK60" s="157" t="s">
        <v>2338</v>
      </c>
      <c r="BL60" s="157" t="s">
        <v>2338</v>
      </c>
      <c r="BM60" s="157" t="s">
        <v>2338</v>
      </c>
      <c r="BN60" s="157" t="s">
        <v>177</v>
      </c>
      <c r="BO60" s="157" t="s">
        <v>177</v>
      </c>
      <c r="BP60" s="157" t="s">
        <v>177</v>
      </c>
      <c r="BQ60" s="157" t="s">
        <v>2338</v>
      </c>
      <c r="BR60" s="157" t="s">
        <v>2338</v>
      </c>
      <c r="BS60" s="157" t="s">
        <v>2338</v>
      </c>
      <c r="BT60" s="157" t="s">
        <v>2338</v>
      </c>
      <c r="BU60" s="157" t="s">
        <v>2338</v>
      </c>
      <c r="BV60" s="157" t="s">
        <v>2338</v>
      </c>
      <c r="BW60" s="157" t="s">
        <v>2338</v>
      </c>
      <c r="BX60" s="157" t="s">
        <v>2339</v>
      </c>
      <c r="BY60" s="157" t="s">
        <v>2338</v>
      </c>
      <c r="BZ60" s="157" t="s">
        <v>2338</v>
      </c>
      <c r="CA60" s="157" t="s">
        <v>2338</v>
      </c>
      <c r="CB60" s="157" t="s">
        <v>2338</v>
      </c>
      <c r="CC60" s="157" t="s">
        <v>2338</v>
      </c>
      <c r="CD60" s="157" t="s">
        <v>2338</v>
      </c>
      <c r="CE60" s="157" t="s">
        <v>2338</v>
      </c>
      <c r="CF60" s="157" t="s">
        <v>2338</v>
      </c>
      <c r="CG60" s="157" t="s">
        <v>2338</v>
      </c>
      <c r="CH60" s="157" t="s">
        <v>2338</v>
      </c>
      <c r="CI60" s="157" t="s">
        <v>2338</v>
      </c>
      <c r="CJ60" s="157" t="s">
        <v>2338</v>
      </c>
      <c r="CK60" s="157" t="s">
        <v>2338</v>
      </c>
      <c r="CL60" s="157" t="s">
        <v>2338</v>
      </c>
      <c r="CM60" s="157" t="s">
        <v>2338</v>
      </c>
      <c r="CN60" s="157" t="s">
        <v>2338</v>
      </c>
      <c r="CO60" s="157" t="s">
        <v>2338</v>
      </c>
      <c r="CP60" s="157" t="s">
        <v>2338</v>
      </c>
      <c r="CQ60" s="157" t="s">
        <v>2338</v>
      </c>
      <c r="CR60" s="157" t="s">
        <v>2338</v>
      </c>
      <c r="CS60" s="157" t="s">
        <v>2338</v>
      </c>
      <c r="CT60" s="157" t="s">
        <v>2338</v>
      </c>
      <c r="CU60" s="157" t="s">
        <v>2338</v>
      </c>
      <c r="CV60" s="157" t="s">
        <v>2338</v>
      </c>
      <c r="CW60" s="157" t="s">
        <v>2338</v>
      </c>
      <c r="CX60" s="157" t="s">
        <v>2338</v>
      </c>
      <c r="CY60" s="157" t="s">
        <v>2338</v>
      </c>
      <c r="CZ60" s="157" t="s">
        <v>2338</v>
      </c>
      <c r="DA60" s="157" t="s">
        <v>2338</v>
      </c>
      <c r="DB60" s="157" t="s">
        <v>2338</v>
      </c>
      <c r="DC60" s="157" t="s">
        <v>2338</v>
      </c>
      <c r="DD60" s="157" t="s">
        <v>2338</v>
      </c>
      <c r="DE60" s="157" t="s">
        <v>2338</v>
      </c>
      <c r="DF60" s="157" t="s">
        <v>2338</v>
      </c>
      <c r="DG60" s="157" t="s">
        <v>2338</v>
      </c>
      <c r="DH60" s="157" t="s">
        <v>2338</v>
      </c>
      <c r="DI60" s="157" t="s">
        <v>2338</v>
      </c>
      <c r="DJ60" s="157" t="s">
        <v>2338</v>
      </c>
      <c r="DK60" s="157" t="s">
        <v>2338</v>
      </c>
      <c r="DL60" s="157" t="s">
        <v>2338</v>
      </c>
      <c r="DM60" s="157" t="s">
        <v>2338</v>
      </c>
      <c r="DN60" s="157" t="s">
        <v>2338</v>
      </c>
      <c r="DO60" s="157" t="s">
        <v>2338</v>
      </c>
      <c r="DP60" s="157" t="s">
        <v>2338</v>
      </c>
      <c r="DQ60" s="157" t="s">
        <v>2338</v>
      </c>
      <c r="DR60" s="157" t="s">
        <v>2338</v>
      </c>
      <c r="DS60" s="157" t="s">
        <v>2338</v>
      </c>
      <c r="DT60" s="157" t="s">
        <v>2338</v>
      </c>
      <c r="DU60" s="157" t="s">
        <v>2338</v>
      </c>
      <c r="DV60" s="157" t="s">
        <v>2338</v>
      </c>
      <c r="DW60" s="157" t="s">
        <v>2338</v>
      </c>
      <c r="DX60" s="157" t="s">
        <v>2338</v>
      </c>
      <c r="DY60" s="157" t="s">
        <v>2338</v>
      </c>
      <c r="DZ60" s="157" t="s">
        <v>2338</v>
      </c>
      <c r="EA60" s="157" t="s">
        <v>2338</v>
      </c>
      <c r="EB60" s="157" t="s">
        <v>2338</v>
      </c>
      <c r="EC60" s="157" t="s">
        <v>2338</v>
      </c>
      <c r="ED60" s="157" t="s">
        <v>2338</v>
      </c>
      <c r="EE60" s="157" t="s">
        <v>2338</v>
      </c>
      <c r="EF60" s="157" t="s">
        <v>2338</v>
      </c>
      <c r="EG60" s="157" t="s">
        <v>2338</v>
      </c>
      <c r="EH60" s="157" t="s">
        <v>2338</v>
      </c>
      <c r="EI60" s="157" t="s">
        <v>2338</v>
      </c>
      <c r="EJ60" s="157" t="s">
        <v>2338</v>
      </c>
      <c r="EK60" s="157" t="s">
        <v>2338</v>
      </c>
      <c r="EL60" s="157" t="s">
        <v>2338</v>
      </c>
      <c r="EM60" s="157" t="s">
        <v>2338</v>
      </c>
      <c r="EN60" s="157" t="s">
        <v>2338</v>
      </c>
      <c r="EO60" s="157" t="s">
        <v>2338</v>
      </c>
      <c r="EP60" s="157" t="s">
        <v>2338</v>
      </c>
      <c r="EQ60" s="157" t="s">
        <v>2338</v>
      </c>
      <c r="ER60" s="157" t="s">
        <v>2338</v>
      </c>
      <c r="ES60" s="157" t="s">
        <v>2338</v>
      </c>
      <c r="ET60" s="157" t="s">
        <v>2338</v>
      </c>
      <c r="EU60" s="157" t="s">
        <v>2338</v>
      </c>
      <c r="EV60" s="157" t="s">
        <v>2338</v>
      </c>
      <c r="EW60" s="157" t="s">
        <v>2338</v>
      </c>
      <c r="EX60" s="157" t="s">
        <v>2338</v>
      </c>
      <c r="EY60" s="157" t="s">
        <v>2338</v>
      </c>
      <c r="EZ60" s="157" t="s">
        <v>2338</v>
      </c>
      <c r="FA60" s="157" t="s">
        <v>2338</v>
      </c>
      <c r="FB60" s="157" t="s">
        <v>2338</v>
      </c>
      <c r="FC60" s="157" t="s">
        <v>2338</v>
      </c>
      <c r="FD60" s="157" t="s">
        <v>2338</v>
      </c>
      <c r="FE60" s="157" t="s">
        <v>2338</v>
      </c>
      <c r="FF60" s="157" t="s">
        <v>2338</v>
      </c>
      <c r="FG60" s="157" t="s">
        <v>2338</v>
      </c>
      <c r="FH60" s="157" t="s">
        <v>2338</v>
      </c>
      <c r="FI60" s="157" t="s">
        <v>2338</v>
      </c>
      <c r="FJ60" s="157" t="s">
        <v>2338</v>
      </c>
      <c r="FK60" s="157" t="s">
        <v>2338</v>
      </c>
      <c r="FL60" s="157" t="s">
        <v>2338</v>
      </c>
      <c r="FM60" s="157" t="s">
        <v>2338</v>
      </c>
      <c r="FN60" s="157" t="s">
        <v>2338</v>
      </c>
      <c r="FO60" s="157" t="s">
        <v>2338</v>
      </c>
      <c r="FP60" s="157" t="s">
        <v>2338</v>
      </c>
      <c r="FQ60" s="157" t="s">
        <v>2338</v>
      </c>
      <c r="FR60" s="157" t="s">
        <v>2338</v>
      </c>
      <c r="FS60" s="157" t="s">
        <v>2338</v>
      </c>
      <c r="FT60" s="157" t="s">
        <v>2338</v>
      </c>
      <c r="FU60" s="157" t="s">
        <v>2338</v>
      </c>
      <c r="FV60" s="157" t="s">
        <v>2338</v>
      </c>
      <c r="FW60" s="157" t="s">
        <v>2338</v>
      </c>
      <c r="FX60" s="157" t="s">
        <v>2338</v>
      </c>
      <c r="FY60" s="157" t="s">
        <v>2338</v>
      </c>
      <c r="FZ60" s="157" t="s">
        <v>2338</v>
      </c>
      <c r="GA60" s="157" t="s">
        <v>2338</v>
      </c>
      <c r="GB60" s="157" t="s">
        <v>2338</v>
      </c>
      <c r="GC60" s="157" t="s">
        <v>2338</v>
      </c>
      <c r="GD60" s="157" t="s">
        <v>2338</v>
      </c>
      <c r="GE60" s="157" t="s">
        <v>2338</v>
      </c>
      <c r="GF60" s="157" t="s">
        <v>2338</v>
      </c>
      <c r="GG60" s="157" t="s">
        <v>2338</v>
      </c>
      <c r="GH60" s="157" t="s">
        <v>2338</v>
      </c>
      <c r="GI60" s="157" t="s">
        <v>2338</v>
      </c>
      <c r="GJ60" s="157" t="s">
        <v>2338</v>
      </c>
      <c r="GK60" s="157" t="s">
        <v>2338</v>
      </c>
      <c r="GL60" s="157" t="s">
        <v>2338</v>
      </c>
      <c r="GM60" s="157" t="s">
        <v>2338</v>
      </c>
      <c r="GN60" s="157" t="s">
        <v>2338</v>
      </c>
      <c r="GO60" s="157" t="s">
        <v>2338</v>
      </c>
      <c r="GP60" s="157" t="s">
        <v>2338</v>
      </c>
      <c r="GQ60" s="157" t="s">
        <v>2338</v>
      </c>
      <c r="GR60" s="157" t="s">
        <v>2338</v>
      </c>
      <c r="GS60" s="157" t="s">
        <v>2338</v>
      </c>
      <c r="GT60" s="157" t="s">
        <v>2338</v>
      </c>
      <c r="GU60" s="157" t="s">
        <v>2338</v>
      </c>
      <c r="GV60" s="157" t="s">
        <v>2338</v>
      </c>
      <c r="GW60" s="157" t="s">
        <v>2338</v>
      </c>
      <c r="GX60" s="157" t="s">
        <v>2338</v>
      </c>
      <c r="GY60" s="157" t="s">
        <v>2338</v>
      </c>
      <c r="GZ60" s="157" t="s">
        <v>2338</v>
      </c>
      <c r="HA60" s="157" t="s">
        <v>2338</v>
      </c>
      <c r="HB60" s="157" t="s">
        <v>2338</v>
      </c>
      <c r="HC60" s="157" t="s">
        <v>2338</v>
      </c>
      <c r="HD60" s="157" t="s">
        <v>2338</v>
      </c>
      <c r="HE60" s="157" t="s">
        <v>2339</v>
      </c>
      <c r="HF60" s="157" t="s">
        <v>2339</v>
      </c>
      <c r="HG60" s="157" t="s">
        <v>2339</v>
      </c>
      <c r="HH60" s="157" t="s">
        <v>2339</v>
      </c>
      <c r="HI60" s="157" t="s">
        <v>2339</v>
      </c>
      <c r="HJ60" s="157" t="s">
        <v>2339</v>
      </c>
      <c r="HK60" s="157" t="s">
        <v>2339</v>
      </c>
      <c r="HL60" s="157" t="s">
        <v>2339</v>
      </c>
      <c r="HM60" s="157" t="s">
        <v>2339</v>
      </c>
      <c r="HN60" s="157" t="s">
        <v>2339</v>
      </c>
      <c r="HO60" s="157" t="s">
        <v>2339</v>
      </c>
      <c r="HP60" s="157" t="s">
        <v>2339</v>
      </c>
      <c r="HQ60" s="157" t="s">
        <v>2339</v>
      </c>
      <c r="HR60" s="157" t="s">
        <v>2339</v>
      </c>
      <c r="HS60" s="157" t="s">
        <v>2339</v>
      </c>
      <c r="HT60" s="157" t="s">
        <v>2339</v>
      </c>
      <c r="HU60" s="157" t="s">
        <v>2339</v>
      </c>
      <c r="HV60" s="157" t="s">
        <v>2339</v>
      </c>
      <c r="HW60" s="157" t="s">
        <v>2339</v>
      </c>
      <c r="HX60" s="157" t="s">
        <v>2339</v>
      </c>
      <c r="HY60" s="157" t="s">
        <v>2339</v>
      </c>
      <c r="HZ60" s="157" t="s">
        <v>2339</v>
      </c>
      <c r="IA60" s="157" t="s">
        <v>2339</v>
      </c>
      <c r="IB60" s="157" t="s">
        <v>2339</v>
      </c>
      <c r="IC60" s="157" t="s">
        <v>2339</v>
      </c>
      <c r="ID60" s="157" t="s">
        <v>2339</v>
      </c>
      <c r="IE60" s="157" t="s">
        <v>2339</v>
      </c>
      <c r="IF60" s="157" t="s">
        <v>2339</v>
      </c>
      <c r="IG60" s="157" t="s">
        <v>2339</v>
      </c>
      <c r="IH60" s="157" t="s">
        <v>2339</v>
      </c>
      <c r="II60" s="157" t="s">
        <v>2339</v>
      </c>
      <c r="IJ60" s="157" t="s">
        <v>2339</v>
      </c>
      <c r="IK60" s="157" t="s">
        <v>2339</v>
      </c>
      <c r="IL60" s="157" t="s">
        <v>2339</v>
      </c>
      <c r="IM60" s="157" t="s">
        <v>2339</v>
      </c>
      <c r="IN60" s="157" t="s">
        <v>2339</v>
      </c>
      <c r="IO60" s="157" t="s">
        <v>2339</v>
      </c>
      <c r="IP60" s="157" t="s">
        <v>2339</v>
      </c>
      <c r="IQ60" s="157" t="s">
        <v>2339</v>
      </c>
      <c r="IR60" s="157" t="s">
        <v>177</v>
      </c>
      <c r="IS60" s="157" t="s">
        <v>2338</v>
      </c>
      <c r="IT60" s="157" t="s">
        <v>2339</v>
      </c>
      <c r="IU60" s="157" t="s">
        <v>2339</v>
      </c>
      <c r="IV60" s="157" t="s">
        <v>2339</v>
      </c>
      <c r="IW60" s="157" t="s">
        <v>177</v>
      </c>
      <c r="IX60" s="157" t="s">
        <v>177</v>
      </c>
      <c r="IY60" s="157" t="s">
        <v>177</v>
      </c>
      <c r="IZ60" s="157" t="s">
        <v>177</v>
      </c>
      <c r="JA60" s="157" t="s">
        <v>2338</v>
      </c>
      <c r="JB60" s="157" t="s">
        <v>2339</v>
      </c>
      <c r="JC60" s="157" t="s">
        <v>2338</v>
      </c>
      <c r="JD60" s="157" t="s">
        <v>2339</v>
      </c>
      <c r="JE60" s="157" t="s">
        <v>2339</v>
      </c>
      <c r="JF60" s="157" t="s">
        <v>2339</v>
      </c>
      <c r="JG60" s="157" t="s">
        <v>2339</v>
      </c>
      <c r="JH60" s="157" t="s">
        <v>2338</v>
      </c>
      <c r="JI60" s="157" t="s">
        <v>2338</v>
      </c>
      <c r="JJ60" s="157" t="s">
        <v>2338</v>
      </c>
      <c r="JK60" s="157" t="s">
        <v>2338</v>
      </c>
      <c r="JL60" s="157" t="s">
        <v>2339</v>
      </c>
      <c r="JM60" s="157" t="s">
        <v>2338</v>
      </c>
      <c r="JN60" s="157" t="s">
        <v>2338</v>
      </c>
      <c r="JO60" s="157" t="s">
        <v>2339</v>
      </c>
      <c r="JP60" s="157" t="s">
        <v>2339</v>
      </c>
      <c r="JQ60" s="157" t="s">
        <v>2339</v>
      </c>
      <c r="JR60" s="157" t="s">
        <v>2339</v>
      </c>
      <c r="JS60" s="157" t="s">
        <v>2338</v>
      </c>
      <c r="JT60" s="157" t="s">
        <v>2338</v>
      </c>
      <c r="JU60" s="157" t="s">
        <v>2339</v>
      </c>
      <c r="JV60" s="157" t="s">
        <v>2339</v>
      </c>
      <c r="JW60" s="157" t="s">
        <v>2339</v>
      </c>
      <c r="JX60" s="157" t="s">
        <v>2339</v>
      </c>
      <c r="JY60" s="157" t="s">
        <v>2339</v>
      </c>
      <c r="JZ60" s="157" t="s">
        <v>2339</v>
      </c>
      <c r="KA60" s="157" t="s">
        <v>2339</v>
      </c>
      <c r="KB60" s="157" t="s">
        <v>2339</v>
      </c>
      <c r="KC60" s="157" t="s">
        <v>2339</v>
      </c>
      <c r="KD60" s="157" t="s">
        <v>2339</v>
      </c>
      <c r="KE60" s="157" t="s">
        <v>2339</v>
      </c>
      <c r="KF60" s="157" t="s">
        <v>2339</v>
      </c>
      <c r="KG60" s="157" t="s">
        <v>2339</v>
      </c>
      <c r="KH60" s="157" t="s">
        <v>2338</v>
      </c>
      <c r="KI60" s="157" t="s">
        <v>2338</v>
      </c>
    </row>
    <row r="61" spans="1:295" ht="27" customHeight="1" x14ac:dyDescent="0.25">
      <c r="A61" s="226" t="s">
        <v>3</v>
      </c>
      <c r="B61" s="226"/>
      <c r="C61" s="227" t="s">
        <v>46</v>
      </c>
      <c r="D61" s="227"/>
      <c r="E61" s="227"/>
      <c r="F61" s="227"/>
      <c r="G61" s="227"/>
      <c r="H61" s="227"/>
      <c r="I61" s="227"/>
      <c r="J61" s="227"/>
      <c r="K61" s="227"/>
      <c r="L61" s="227"/>
      <c r="M61" s="227"/>
      <c r="N61" s="227" t="s">
        <v>2340</v>
      </c>
      <c r="O61" s="227"/>
      <c r="P61" s="227"/>
      <c r="Q61" s="227"/>
      <c r="R61" s="227"/>
      <c r="S61" s="227" t="s">
        <v>541</v>
      </c>
      <c r="T61" s="227" t="s">
        <v>46</v>
      </c>
      <c r="U61" s="227"/>
      <c r="V61" s="227"/>
      <c r="W61" s="227"/>
      <c r="X61" s="227" t="s">
        <v>878</v>
      </c>
      <c r="Y61" s="227"/>
      <c r="Z61" s="227"/>
      <c r="AA61" s="227" t="s">
        <v>242</v>
      </c>
      <c r="AB61" s="227" t="s">
        <v>46</v>
      </c>
      <c r="AC61" s="227" t="s">
        <v>230</v>
      </c>
      <c r="AD61" s="227"/>
      <c r="AE61" s="227" t="s">
        <v>46</v>
      </c>
      <c r="AF61" s="227" t="s">
        <v>2340</v>
      </c>
      <c r="AG61" s="227"/>
      <c r="AH61" s="227" t="s">
        <v>360</v>
      </c>
      <c r="AI61" s="227"/>
      <c r="AJ61" s="227" t="s">
        <v>230</v>
      </c>
      <c r="AK61" s="227"/>
      <c r="AL61" s="227"/>
      <c r="AM61" s="227"/>
      <c r="AN61" s="227"/>
      <c r="AO61" s="227" t="s">
        <v>2341</v>
      </c>
      <c r="AP61" s="227" t="s">
        <v>2342</v>
      </c>
      <c r="AQ61" s="227" t="s">
        <v>46</v>
      </c>
      <c r="AR61" s="227"/>
      <c r="AS61" s="227"/>
      <c r="AT61" s="227"/>
      <c r="AU61" s="227"/>
      <c r="AV61" s="227"/>
      <c r="AW61" s="227"/>
      <c r="AX61" s="227"/>
      <c r="AY61" s="227"/>
      <c r="AZ61" s="227"/>
      <c r="BA61" s="227" t="s">
        <v>364</v>
      </c>
      <c r="BB61" s="227" t="s">
        <v>541</v>
      </c>
      <c r="BC61" s="227" t="s">
        <v>919</v>
      </c>
      <c r="BD61" s="227" t="s">
        <v>372</v>
      </c>
      <c r="BE61" s="227"/>
      <c r="BF61" s="227" t="s">
        <v>46</v>
      </c>
      <c r="BG61" s="227"/>
      <c r="BH61" s="227"/>
      <c r="BI61" s="227"/>
      <c r="BJ61" s="227"/>
      <c r="BK61" s="227"/>
      <c r="BL61" s="227"/>
      <c r="BM61" s="227"/>
      <c r="BN61" s="227" t="s">
        <v>541</v>
      </c>
      <c r="BO61" s="227"/>
      <c r="BP61" s="227"/>
      <c r="BQ61" s="227"/>
      <c r="BR61" s="227"/>
      <c r="BS61" s="227"/>
      <c r="BT61" s="227" t="s">
        <v>242</v>
      </c>
      <c r="BU61" s="227"/>
      <c r="BV61" s="227" t="s">
        <v>541</v>
      </c>
      <c r="BW61" s="227" t="s">
        <v>2343</v>
      </c>
      <c r="BX61" s="227"/>
      <c r="BY61" s="227"/>
      <c r="BZ61" s="227"/>
      <c r="CA61" s="227" t="s">
        <v>46</v>
      </c>
      <c r="CB61" s="227"/>
      <c r="CC61" s="227" t="s">
        <v>2344</v>
      </c>
      <c r="CD61" s="227"/>
      <c r="CE61" s="227" t="s">
        <v>132</v>
      </c>
      <c r="CF61" s="227" t="s">
        <v>46</v>
      </c>
      <c r="CG61" s="227"/>
      <c r="CH61" s="227"/>
      <c r="CI61" s="227"/>
      <c r="CJ61" s="227" t="s">
        <v>919</v>
      </c>
      <c r="CK61" s="227"/>
      <c r="CL61" s="227" t="s">
        <v>2343</v>
      </c>
      <c r="CM61" s="227"/>
      <c r="CN61" s="227"/>
      <c r="CO61" s="227" t="s">
        <v>46</v>
      </c>
      <c r="CP61" s="227"/>
      <c r="CQ61" s="227"/>
      <c r="CR61" s="227"/>
      <c r="CS61" s="227"/>
      <c r="CT61" s="227"/>
      <c r="CU61" s="227"/>
      <c r="CV61" s="227"/>
      <c r="CW61" s="227" t="s">
        <v>2344</v>
      </c>
      <c r="CX61" s="227" t="s">
        <v>2343</v>
      </c>
      <c r="CY61" s="227"/>
      <c r="CZ61" s="227" t="s">
        <v>2345</v>
      </c>
      <c r="DA61" s="227"/>
      <c r="DB61" s="227"/>
      <c r="DC61" s="227"/>
      <c r="DD61" s="227" t="s">
        <v>46</v>
      </c>
      <c r="DE61" s="227"/>
      <c r="DF61" s="227"/>
      <c r="DG61" s="227" t="s">
        <v>2345</v>
      </c>
      <c r="DH61" s="227"/>
      <c r="DI61" s="227" t="s">
        <v>902</v>
      </c>
      <c r="DJ61" s="227"/>
      <c r="DK61" s="227" t="s">
        <v>605</v>
      </c>
      <c r="DL61" s="227" t="s">
        <v>2345</v>
      </c>
      <c r="DM61" s="227"/>
      <c r="DN61" s="227"/>
      <c r="DO61" s="227"/>
      <c r="DP61" s="227" t="s">
        <v>605</v>
      </c>
      <c r="DQ61" s="227" t="s">
        <v>2345</v>
      </c>
      <c r="DR61" s="227" t="s">
        <v>605</v>
      </c>
      <c r="DS61" s="227" t="s">
        <v>2345</v>
      </c>
      <c r="DT61" s="227"/>
      <c r="DU61" s="227"/>
      <c r="DV61" s="227"/>
      <c r="DW61" s="227" t="s">
        <v>46</v>
      </c>
      <c r="DX61" s="227" t="s">
        <v>605</v>
      </c>
      <c r="DY61" s="227" t="s">
        <v>46</v>
      </c>
      <c r="DZ61" s="227"/>
      <c r="EA61" s="227"/>
      <c r="EB61" s="227"/>
      <c r="EC61" s="227"/>
      <c r="ED61" s="227"/>
      <c r="EE61" s="227" t="s">
        <v>541</v>
      </c>
      <c r="EF61" s="227"/>
      <c r="EG61" s="227" t="s">
        <v>2345</v>
      </c>
      <c r="EH61" s="227" t="s">
        <v>541</v>
      </c>
      <c r="EI61" s="227" t="s">
        <v>2346</v>
      </c>
      <c r="EJ61" s="227" t="s">
        <v>605</v>
      </c>
      <c r="EK61" s="227" t="s">
        <v>46</v>
      </c>
      <c r="EL61" s="227"/>
      <c r="EM61" s="227"/>
      <c r="EN61" s="227"/>
      <c r="EO61" s="227"/>
      <c r="EP61" s="227"/>
      <c r="EQ61" s="227"/>
      <c r="ER61" s="227"/>
      <c r="ES61" s="227"/>
      <c r="ET61" s="227" t="s">
        <v>897</v>
      </c>
      <c r="EU61" s="227"/>
      <c r="EV61" s="227"/>
      <c r="EW61" s="227" t="s">
        <v>46</v>
      </c>
      <c r="EX61" s="227"/>
      <c r="EY61" s="227"/>
      <c r="EZ61" s="227"/>
      <c r="FA61" s="227"/>
      <c r="FB61" s="227"/>
      <c r="FC61" s="227"/>
      <c r="FD61" s="227"/>
      <c r="FE61" s="227"/>
      <c r="FF61" s="227"/>
      <c r="FG61" s="227" t="s">
        <v>909</v>
      </c>
      <c r="FH61" s="227"/>
      <c r="FI61" s="227"/>
      <c r="FJ61" s="227" t="s">
        <v>46</v>
      </c>
      <c r="FK61" s="227"/>
      <c r="FL61" s="227"/>
      <c r="FM61" s="227"/>
      <c r="FN61" s="227"/>
      <c r="FO61" s="227"/>
      <c r="FP61" s="227" t="s">
        <v>364</v>
      </c>
      <c r="FQ61" s="227" t="s">
        <v>372</v>
      </c>
      <c r="FR61" s="227"/>
      <c r="FS61" s="227"/>
      <c r="FT61" s="227"/>
      <c r="FU61" s="227"/>
      <c r="FV61" s="227"/>
      <c r="FW61" s="227" t="s">
        <v>2344</v>
      </c>
      <c r="FX61" s="227" t="s">
        <v>643</v>
      </c>
      <c r="FY61" s="227"/>
      <c r="FZ61" s="227"/>
      <c r="GA61" s="227" t="s">
        <v>605</v>
      </c>
      <c r="GB61" s="227" t="s">
        <v>230</v>
      </c>
      <c r="GC61" s="227" t="s">
        <v>364</v>
      </c>
      <c r="GD61" s="227" t="s">
        <v>46</v>
      </c>
      <c r="GE61" s="227" t="s">
        <v>146</v>
      </c>
      <c r="GF61" s="227" t="s">
        <v>364</v>
      </c>
      <c r="GG61" s="227" t="s">
        <v>230</v>
      </c>
      <c r="GH61" s="227" t="s">
        <v>46</v>
      </c>
      <c r="GI61" s="227" t="s">
        <v>364</v>
      </c>
      <c r="GJ61" s="227" t="s">
        <v>46</v>
      </c>
      <c r="GK61" s="227"/>
      <c r="GL61" s="227" t="s">
        <v>2347</v>
      </c>
      <c r="GM61" s="227" t="s">
        <v>46</v>
      </c>
      <c r="GN61" s="227" t="s">
        <v>372</v>
      </c>
      <c r="GO61" s="227" t="s">
        <v>46</v>
      </c>
      <c r="GP61" s="227"/>
      <c r="GQ61" s="227"/>
      <c r="GR61" s="227" t="s">
        <v>376</v>
      </c>
      <c r="GS61" s="227"/>
      <c r="GT61" s="227" t="s">
        <v>364</v>
      </c>
      <c r="GU61" s="227"/>
      <c r="GV61" s="227" t="s">
        <v>46</v>
      </c>
      <c r="GW61" s="227" t="s">
        <v>364</v>
      </c>
      <c r="GX61" s="227" t="s">
        <v>609</v>
      </c>
      <c r="GY61" s="227" t="s">
        <v>46</v>
      </c>
      <c r="GZ61" s="227"/>
      <c r="HA61" s="227" t="s">
        <v>609</v>
      </c>
      <c r="HB61" s="227" t="s">
        <v>541</v>
      </c>
      <c r="HC61" s="227"/>
      <c r="HD61" s="227"/>
      <c r="HE61" s="227"/>
      <c r="HF61" s="227"/>
      <c r="HG61" s="227"/>
      <c r="HH61" s="227"/>
      <c r="HI61" s="227"/>
      <c r="HJ61" s="227"/>
      <c r="HK61" s="227"/>
      <c r="HL61" s="227"/>
      <c r="HM61" s="227" t="s">
        <v>2348</v>
      </c>
      <c r="HN61" s="227"/>
      <c r="HO61" s="227" t="s">
        <v>541</v>
      </c>
      <c r="HP61" s="227"/>
      <c r="HQ61" s="227" t="s">
        <v>2349</v>
      </c>
      <c r="HR61" s="227"/>
      <c r="HS61" s="227" t="s">
        <v>541</v>
      </c>
      <c r="HT61" s="227"/>
      <c r="HU61" s="227" t="s">
        <v>385</v>
      </c>
      <c r="HV61" s="227"/>
      <c r="HW61" s="227" t="s">
        <v>2350</v>
      </c>
      <c r="HX61" s="227"/>
      <c r="HY61" s="227" t="s">
        <v>385</v>
      </c>
      <c r="HZ61" s="227" t="s">
        <v>46</v>
      </c>
      <c r="IA61" s="227" t="s">
        <v>188</v>
      </c>
      <c r="IB61" s="227" t="s">
        <v>88</v>
      </c>
      <c r="IC61" s="227"/>
      <c r="ID61" s="227" t="s">
        <v>2349</v>
      </c>
      <c r="IE61" s="227"/>
      <c r="IF61" s="227"/>
      <c r="IG61" s="227"/>
      <c r="IH61" s="227" t="s">
        <v>88</v>
      </c>
      <c r="II61" s="227"/>
      <c r="IJ61" s="227" t="s">
        <v>541</v>
      </c>
      <c r="IK61" s="227" t="s">
        <v>188</v>
      </c>
      <c r="IL61" s="227" t="s">
        <v>541</v>
      </c>
      <c r="IM61" s="227" t="s">
        <v>188</v>
      </c>
      <c r="IN61" s="227"/>
      <c r="IO61" s="227"/>
      <c r="IP61" s="227"/>
      <c r="IQ61" s="227"/>
      <c r="IR61" s="227" t="s">
        <v>541</v>
      </c>
      <c r="IS61" s="227" t="s">
        <v>2346</v>
      </c>
      <c r="IT61" s="227" t="s">
        <v>385</v>
      </c>
      <c r="IU61" s="227"/>
      <c r="IV61" s="227" t="s">
        <v>188</v>
      </c>
      <c r="IW61" s="227" t="s">
        <v>541</v>
      </c>
      <c r="IX61" s="227"/>
      <c r="IY61" s="227"/>
      <c r="IZ61" s="227"/>
      <c r="JA61" s="227" t="s">
        <v>46</v>
      </c>
      <c r="JB61" s="227" t="s">
        <v>940</v>
      </c>
      <c r="JC61" s="227" t="s">
        <v>46</v>
      </c>
      <c r="JD61" s="227" t="s">
        <v>73</v>
      </c>
      <c r="JE61" s="227"/>
      <c r="JF61" s="227" t="s">
        <v>46</v>
      </c>
      <c r="JG61" s="227"/>
      <c r="JH61" s="227"/>
      <c r="JI61" s="227"/>
      <c r="JJ61" s="227"/>
      <c r="JK61" s="227"/>
      <c r="JL61" s="227" t="s">
        <v>2350</v>
      </c>
      <c r="JM61" s="227" t="s">
        <v>146</v>
      </c>
      <c r="JN61" s="227"/>
      <c r="JO61" s="227" t="s">
        <v>935</v>
      </c>
      <c r="JP61" s="227"/>
      <c r="JQ61" s="227" t="s">
        <v>937</v>
      </c>
      <c r="JR61" s="227"/>
      <c r="JS61" s="227"/>
      <c r="JT61" s="227" t="s">
        <v>46</v>
      </c>
      <c r="JU61" s="227" t="s">
        <v>2349</v>
      </c>
      <c r="JV61" s="227" t="s">
        <v>599</v>
      </c>
      <c r="JW61" s="227" t="s">
        <v>2351</v>
      </c>
      <c r="JX61" s="227"/>
      <c r="JY61" s="227" t="s">
        <v>541</v>
      </c>
      <c r="JZ61" s="227"/>
      <c r="KA61" s="227"/>
      <c r="KB61" s="227"/>
      <c r="KC61" s="227"/>
      <c r="KD61" s="227"/>
      <c r="KE61" s="227"/>
      <c r="KF61" s="227" t="s">
        <v>2349</v>
      </c>
      <c r="KG61" s="227"/>
      <c r="KH61" s="227" t="s">
        <v>541</v>
      </c>
      <c r="KI61" s="22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8" t="s">
        <v>2356</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100000000000001" hidden="1" customHeight="1" x14ac:dyDescent="0.25">
      <c r="A5" s="226" t="s">
        <v>1701</v>
      </c>
      <c r="B5" s="22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6" t="s">
        <v>1702</v>
      </c>
      <c r="B6" s="226"/>
      <c r="C6" s="157" t="s">
        <v>2357</v>
      </c>
      <c r="D6" s="157" t="s">
        <v>2358</v>
      </c>
      <c r="E6" s="157" t="s">
        <v>2359</v>
      </c>
      <c r="F6" s="157" t="s">
        <v>2360</v>
      </c>
      <c r="G6" s="157" t="s">
        <v>2361</v>
      </c>
      <c r="H6" s="157" t="s">
        <v>2362</v>
      </c>
      <c r="I6" s="157" t="s">
        <v>2363</v>
      </c>
      <c r="J6" s="157"/>
      <c r="K6" s="157" t="s">
        <v>2364</v>
      </c>
      <c r="L6" s="157" t="s">
        <v>2365</v>
      </c>
      <c r="M6" s="157" t="s">
        <v>2366</v>
      </c>
      <c r="N6" s="157" t="s">
        <v>2367</v>
      </c>
      <c r="O6" s="157" t="s">
        <v>2368</v>
      </c>
      <c r="P6" s="157" t="s">
        <v>2369</v>
      </c>
      <c r="Q6" s="157" t="s">
        <v>2370</v>
      </c>
      <c r="R6" s="157" t="s">
        <v>2371</v>
      </c>
      <c r="S6" s="157" t="s">
        <v>2372</v>
      </c>
      <c r="T6" s="157" t="s">
        <v>2373</v>
      </c>
      <c r="U6" s="157" t="s">
        <v>2374</v>
      </c>
      <c r="V6" s="157" t="s">
        <v>2375</v>
      </c>
      <c r="W6" s="157" t="s">
        <v>2376</v>
      </c>
      <c r="X6" s="157" t="s">
        <v>2377</v>
      </c>
      <c r="Y6" s="157" t="s">
        <v>2378</v>
      </c>
      <c r="Z6" s="157" t="s">
        <v>2379</v>
      </c>
      <c r="AA6" s="157" t="s">
        <v>2380</v>
      </c>
      <c r="AB6" s="157" t="s">
        <v>2381</v>
      </c>
      <c r="AC6" s="157" t="s">
        <v>2382</v>
      </c>
      <c r="AD6" s="157" t="s">
        <v>2383</v>
      </c>
      <c r="AE6" s="157" t="s">
        <v>2384</v>
      </c>
      <c r="AF6" s="157" t="s">
        <v>2385</v>
      </c>
      <c r="AG6" s="157" t="s">
        <v>2386</v>
      </c>
      <c r="AH6" s="157" t="s">
        <v>2387</v>
      </c>
      <c r="AI6" s="157" t="s">
        <v>2388</v>
      </c>
      <c r="AJ6" s="157" t="s">
        <v>2389</v>
      </c>
      <c r="AK6" s="157" t="s">
        <v>2390</v>
      </c>
      <c r="AL6" s="157" t="s">
        <v>2391</v>
      </c>
      <c r="AM6" s="157" t="s">
        <v>2392</v>
      </c>
      <c r="AN6" s="157" t="s">
        <v>2393</v>
      </c>
      <c r="AO6" s="157" t="s">
        <v>2394</v>
      </c>
      <c r="AP6" s="157" t="s">
        <v>2395</v>
      </c>
      <c r="AQ6" s="157" t="s">
        <v>2396</v>
      </c>
      <c r="AR6" s="157" t="s">
        <v>2397</v>
      </c>
      <c r="AS6" s="157" t="s">
        <v>2398</v>
      </c>
      <c r="AT6" s="157" t="s">
        <v>2399</v>
      </c>
      <c r="AU6" s="157" t="s">
        <v>2400</v>
      </c>
      <c r="AV6" s="157" t="s">
        <v>2401</v>
      </c>
      <c r="AW6" s="157" t="s">
        <v>2402</v>
      </c>
      <c r="AX6" s="157" t="s">
        <v>2403</v>
      </c>
      <c r="AY6" s="157" t="s">
        <v>2404</v>
      </c>
      <c r="AZ6" s="157" t="s">
        <v>2405</v>
      </c>
      <c r="BA6" s="157" t="s">
        <v>2406</v>
      </c>
      <c r="BB6" s="157" t="s">
        <v>2407</v>
      </c>
      <c r="BC6" s="157" t="s">
        <v>2408</v>
      </c>
      <c r="BD6" s="157" t="s">
        <v>2409</v>
      </c>
      <c r="BE6" s="157" t="s">
        <v>2410</v>
      </c>
      <c r="BF6" s="157" t="s">
        <v>2411</v>
      </c>
      <c r="BG6" s="157" t="s">
        <v>2412</v>
      </c>
      <c r="BH6" s="157" t="s">
        <v>2413</v>
      </c>
      <c r="BI6" s="157" t="s">
        <v>2414</v>
      </c>
      <c r="BJ6" s="157" t="s">
        <v>2415</v>
      </c>
      <c r="BK6" s="157" t="s">
        <v>2416</v>
      </c>
      <c r="BL6" s="157" t="s">
        <v>2417</v>
      </c>
      <c r="BM6" s="157" t="s">
        <v>2418</v>
      </c>
      <c r="BN6" s="157" t="s">
        <v>2419</v>
      </c>
      <c r="BO6" s="157" t="s">
        <v>2420</v>
      </c>
      <c r="BP6" s="157" t="s">
        <v>2421</v>
      </c>
      <c r="BQ6" s="157" t="s">
        <v>2422</v>
      </c>
      <c r="BR6" s="157" t="s">
        <v>2423</v>
      </c>
      <c r="BS6" s="157" t="s">
        <v>2424</v>
      </c>
      <c r="BT6" s="157"/>
      <c r="BU6" s="157"/>
      <c r="BV6" s="157" t="s">
        <v>2425</v>
      </c>
      <c r="BW6" s="157" t="s">
        <v>2426</v>
      </c>
      <c r="BX6" s="157" t="s">
        <v>2427</v>
      </c>
      <c r="BY6" s="157" t="s">
        <v>2428</v>
      </c>
      <c r="BZ6" s="157" t="s">
        <v>2429</v>
      </c>
      <c r="CA6" s="157" t="s">
        <v>2430</v>
      </c>
      <c r="CB6" s="157" t="s">
        <v>2431</v>
      </c>
      <c r="CC6" s="157" t="s">
        <v>2432</v>
      </c>
      <c r="CD6" s="157" t="s">
        <v>2433</v>
      </c>
      <c r="CE6" s="157" t="s">
        <v>2434</v>
      </c>
      <c r="CF6" s="157" t="s">
        <v>2435</v>
      </c>
      <c r="CG6" s="157" t="s">
        <v>2436</v>
      </c>
      <c r="CH6" s="157" t="s">
        <v>1786</v>
      </c>
      <c r="CI6" s="157" t="s">
        <v>2437</v>
      </c>
      <c r="CJ6" s="157" t="s">
        <v>2438</v>
      </c>
      <c r="CK6" s="157" t="s">
        <v>2439</v>
      </c>
      <c r="CL6" s="157" t="s">
        <v>2440</v>
      </c>
      <c r="CM6" s="157" t="s">
        <v>2441</v>
      </c>
      <c r="CN6" s="157" t="s">
        <v>2442</v>
      </c>
      <c r="CO6" s="157" t="s">
        <v>2443</v>
      </c>
      <c r="CP6" s="157" t="s">
        <v>2444</v>
      </c>
      <c r="CQ6" s="157" t="s">
        <v>2445</v>
      </c>
      <c r="CR6" s="157" t="s">
        <v>2446</v>
      </c>
      <c r="CS6" s="157" t="s">
        <v>2447</v>
      </c>
      <c r="CT6" s="157" t="s">
        <v>2448</v>
      </c>
      <c r="CU6" s="157" t="s">
        <v>2449</v>
      </c>
      <c r="CV6" s="157" t="s">
        <v>2450</v>
      </c>
      <c r="CW6" s="157" t="s">
        <v>2451</v>
      </c>
      <c r="CX6" s="157" t="s">
        <v>2452</v>
      </c>
      <c r="CY6" s="157" t="s">
        <v>2453</v>
      </c>
      <c r="CZ6" s="157" t="s">
        <v>2454</v>
      </c>
      <c r="DA6" s="157" t="s">
        <v>2455</v>
      </c>
      <c r="DB6" s="157" t="s">
        <v>2456</v>
      </c>
      <c r="DC6" s="157" t="s">
        <v>2457</v>
      </c>
      <c r="DD6" s="157" t="s">
        <v>2458</v>
      </c>
      <c r="DE6" s="157" t="s">
        <v>2459</v>
      </c>
      <c r="DF6" s="157" t="s">
        <v>2460</v>
      </c>
      <c r="DG6" s="157" t="s">
        <v>2461</v>
      </c>
      <c r="DH6" s="157" t="s">
        <v>2462</v>
      </c>
      <c r="DI6" s="157" t="s">
        <v>2463</v>
      </c>
      <c r="DJ6" s="157" t="s">
        <v>2464</v>
      </c>
      <c r="DK6" s="157" t="s">
        <v>2465</v>
      </c>
      <c r="DL6" s="157" t="s">
        <v>2466</v>
      </c>
      <c r="DM6" s="157" t="s">
        <v>2467</v>
      </c>
      <c r="DN6" s="157" t="s">
        <v>2468</v>
      </c>
      <c r="DO6" s="157" t="s">
        <v>2469</v>
      </c>
      <c r="DP6" s="157" t="s">
        <v>2470</v>
      </c>
      <c r="DQ6" s="157" t="s">
        <v>2471</v>
      </c>
      <c r="DR6" s="157" t="s">
        <v>2472</v>
      </c>
      <c r="DS6" s="157" t="s">
        <v>2473</v>
      </c>
      <c r="DT6" s="157" t="s">
        <v>2474</v>
      </c>
      <c r="DU6" s="157" t="s">
        <v>2475</v>
      </c>
      <c r="DV6" s="157" t="s">
        <v>2476</v>
      </c>
      <c r="DW6" s="157" t="s">
        <v>2477</v>
      </c>
      <c r="DX6" s="157" t="s">
        <v>2478</v>
      </c>
      <c r="DY6" s="157" t="s">
        <v>2479</v>
      </c>
      <c r="DZ6" s="157" t="s">
        <v>2480</v>
      </c>
      <c r="EA6" s="157" t="s">
        <v>2481</v>
      </c>
      <c r="EB6" s="157" t="s">
        <v>2482</v>
      </c>
      <c r="EC6" s="157" t="s">
        <v>2483</v>
      </c>
      <c r="ED6" s="157" t="s">
        <v>2484</v>
      </c>
      <c r="EE6" s="157" t="s">
        <v>2485</v>
      </c>
      <c r="EF6" s="157" t="s">
        <v>2486</v>
      </c>
      <c r="EG6" s="157" t="s">
        <v>2487</v>
      </c>
      <c r="EH6" s="157" t="s">
        <v>2488</v>
      </c>
      <c r="EI6" s="157" t="s">
        <v>2489</v>
      </c>
      <c r="EJ6" s="157" t="s">
        <v>2490</v>
      </c>
      <c r="EK6" s="157" t="s">
        <v>2491</v>
      </c>
      <c r="EL6" s="157" t="s">
        <v>2492</v>
      </c>
      <c r="EM6" s="157" t="s">
        <v>2493</v>
      </c>
      <c r="EN6" s="157" t="s">
        <v>2494</v>
      </c>
      <c r="EO6" s="157" t="s">
        <v>2495</v>
      </c>
      <c r="EP6" s="157" t="s">
        <v>2496</v>
      </c>
      <c r="EQ6" s="157" t="s">
        <v>2497</v>
      </c>
      <c r="ER6" s="157" t="s">
        <v>2498</v>
      </c>
      <c r="ES6" s="157" t="s">
        <v>2499</v>
      </c>
      <c r="ET6" s="157" t="s">
        <v>2500</v>
      </c>
      <c r="EU6" s="157" t="s">
        <v>2501</v>
      </c>
      <c r="EV6" s="157" t="s">
        <v>2502</v>
      </c>
      <c r="EW6" s="157" t="s">
        <v>2503</v>
      </c>
      <c r="EX6" s="157" t="s">
        <v>2504</v>
      </c>
      <c r="EY6" s="157" t="s">
        <v>2505</v>
      </c>
      <c r="EZ6" s="157" t="s">
        <v>2506</v>
      </c>
      <c r="FA6" s="157" t="s">
        <v>2507</v>
      </c>
      <c r="FB6" s="157" t="s">
        <v>2508</v>
      </c>
      <c r="FC6" s="157" t="s">
        <v>2509</v>
      </c>
      <c r="FD6" s="157" t="s">
        <v>2510</v>
      </c>
      <c r="FE6" s="157" t="s">
        <v>2511</v>
      </c>
      <c r="FF6" s="157" t="s">
        <v>2512</v>
      </c>
      <c r="FG6" s="157" t="s">
        <v>2513</v>
      </c>
      <c r="FH6" s="157" t="s">
        <v>2514</v>
      </c>
      <c r="FI6" s="157" t="s">
        <v>2515</v>
      </c>
      <c r="FJ6" s="157" t="s">
        <v>2516</v>
      </c>
      <c r="FK6" s="157" t="s">
        <v>2517</v>
      </c>
      <c r="FL6" s="157" t="s">
        <v>2518</v>
      </c>
      <c r="FM6" s="157" t="s">
        <v>2519</v>
      </c>
      <c r="FN6" s="157" t="s">
        <v>2520</v>
      </c>
      <c r="FO6" s="157" t="s">
        <v>2521</v>
      </c>
      <c r="FP6" s="157" t="s">
        <v>2522</v>
      </c>
      <c r="FQ6" s="157" t="s">
        <v>2523</v>
      </c>
      <c r="FR6" s="157" t="s">
        <v>2524</v>
      </c>
      <c r="FS6" s="157" t="s">
        <v>2525</v>
      </c>
      <c r="FT6" s="157" t="s">
        <v>2526</v>
      </c>
      <c r="FU6" s="157" t="s">
        <v>2527</v>
      </c>
      <c r="FV6" s="157" t="s">
        <v>2528</v>
      </c>
      <c r="FW6" s="157" t="s">
        <v>2529</v>
      </c>
      <c r="FX6" s="157" t="s">
        <v>2530</v>
      </c>
      <c r="FY6" s="157" t="s">
        <v>2531</v>
      </c>
      <c r="FZ6" s="157" t="s">
        <v>2532</v>
      </c>
      <c r="GA6" s="157" t="s">
        <v>2533</v>
      </c>
      <c r="GB6" s="157" t="s">
        <v>2534</v>
      </c>
      <c r="GC6" s="157" t="s">
        <v>2535</v>
      </c>
      <c r="GD6" s="157" t="s">
        <v>2536</v>
      </c>
      <c r="GE6" s="157" t="s">
        <v>2537</v>
      </c>
      <c r="GF6" s="157" t="s">
        <v>2538</v>
      </c>
      <c r="GG6" s="157" t="s">
        <v>2539</v>
      </c>
      <c r="GH6" s="157" t="s">
        <v>2540</v>
      </c>
      <c r="GI6" s="157" t="s">
        <v>2541</v>
      </c>
      <c r="GJ6" s="157" t="s">
        <v>2542</v>
      </c>
      <c r="GK6" s="157" t="s">
        <v>2543</v>
      </c>
      <c r="GL6" s="157" t="s">
        <v>2544</v>
      </c>
      <c r="GM6" s="157"/>
      <c r="GN6" s="157" t="s">
        <v>2545</v>
      </c>
      <c r="GO6" s="157" t="s">
        <v>2546</v>
      </c>
      <c r="GP6" s="157" t="s">
        <v>2547</v>
      </c>
      <c r="GQ6" s="157" t="s">
        <v>2548</v>
      </c>
      <c r="GR6" s="157" t="s">
        <v>2549</v>
      </c>
      <c r="GS6" s="157" t="s">
        <v>2550</v>
      </c>
      <c r="GT6" s="157" t="s">
        <v>2551</v>
      </c>
      <c r="GU6" s="157" t="s">
        <v>2552</v>
      </c>
      <c r="GV6" s="157" t="s">
        <v>2553</v>
      </c>
      <c r="GW6" s="157" t="s">
        <v>2554</v>
      </c>
      <c r="GX6" s="157" t="s">
        <v>2555</v>
      </c>
      <c r="GY6" s="157" t="s">
        <v>2556</v>
      </c>
      <c r="GZ6" s="157" t="s">
        <v>2557</v>
      </c>
      <c r="HA6" s="157" t="s">
        <v>2558</v>
      </c>
      <c r="HB6" s="157" t="s">
        <v>2559</v>
      </c>
      <c r="HC6" s="157" t="s">
        <v>2560</v>
      </c>
      <c r="HD6" s="157" t="s">
        <v>2561</v>
      </c>
      <c r="HE6" s="157" t="s">
        <v>2562</v>
      </c>
      <c r="HF6" s="157" t="s">
        <v>2563</v>
      </c>
      <c r="HG6" s="157" t="s">
        <v>2564</v>
      </c>
      <c r="HH6" s="157" t="s">
        <v>2565</v>
      </c>
      <c r="HI6" s="157" t="s">
        <v>2566</v>
      </c>
      <c r="HJ6" s="157" t="s">
        <v>2567</v>
      </c>
      <c r="HK6" s="157" t="s">
        <v>2568</v>
      </c>
      <c r="HL6" s="157" t="s">
        <v>2569</v>
      </c>
      <c r="HM6" s="157" t="s">
        <v>2570</v>
      </c>
      <c r="HN6" s="157" t="s">
        <v>2571</v>
      </c>
      <c r="HO6" s="157" t="s">
        <v>2572</v>
      </c>
      <c r="HP6" s="157" t="s">
        <v>2573</v>
      </c>
      <c r="HQ6" s="157" t="s">
        <v>2574</v>
      </c>
      <c r="HR6" s="157" t="s">
        <v>2575</v>
      </c>
      <c r="HS6" s="157" t="s">
        <v>2576</v>
      </c>
      <c r="HT6" s="157" t="s">
        <v>2577</v>
      </c>
      <c r="HU6" s="157" t="s">
        <v>2578</v>
      </c>
      <c r="HV6" s="157" t="s">
        <v>2579</v>
      </c>
      <c r="HW6" s="157" t="s">
        <v>2580</v>
      </c>
      <c r="HX6" s="157" t="s">
        <v>2581</v>
      </c>
      <c r="HY6" s="157" t="s">
        <v>2582</v>
      </c>
      <c r="HZ6" s="157" t="s">
        <v>2583</v>
      </c>
      <c r="IA6" s="157" t="s">
        <v>2584</v>
      </c>
      <c r="IB6" s="157" t="s">
        <v>2585</v>
      </c>
      <c r="IC6" s="157" t="s">
        <v>2586</v>
      </c>
      <c r="ID6" s="157" t="s">
        <v>2587</v>
      </c>
      <c r="IE6" s="157" t="s">
        <v>2588</v>
      </c>
      <c r="IF6" s="157" t="s">
        <v>2589</v>
      </c>
      <c r="IG6" s="157" t="s">
        <v>2590</v>
      </c>
      <c r="IH6" s="157" t="s">
        <v>2591</v>
      </c>
      <c r="II6" s="157" t="s">
        <v>2592</v>
      </c>
      <c r="IJ6" s="157" t="s">
        <v>2593</v>
      </c>
      <c r="IK6" s="157" t="s">
        <v>2594</v>
      </c>
      <c r="IL6" s="157" t="s">
        <v>2595</v>
      </c>
      <c r="IM6" s="157" t="s">
        <v>2596</v>
      </c>
      <c r="IN6" s="157" t="s">
        <v>2597</v>
      </c>
      <c r="IO6" s="157" t="s">
        <v>2598</v>
      </c>
      <c r="IP6" s="157" t="s">
        <v>2599</v>
      </c>
      <c r="IQ6" s="157" t="s">
        <v>2600</v>
      </c>
      <c r="IR6" s="157" t="s">
        <v>2601</v>
      </c>
      <c r="IS6" s="157" t="s">
        <v>2602</v>
      </c>
      <c r="IT6" s="157" t="s">
        <v>2603</v>
      </c>
      <c r="IU6" s="157" t="s">
        <v>2604</v>
      </c>
      <c r="IV6" s="157" t="s">
        <v>2605</v>
      </c>
      <c r="IW6" s="157" t="s">
        <v>2606</v>
      </c>
      <c r="IX6" s="157" t="s">
        <v>2607</v>
      </c>
      <c r="IY6" s="157" t="s">
        <v>2608</v>
      </c>
      <c r="IZ6" s="157" t="s">
        <v>2609</v>
      </c>
      <c r="JA6" s="157" t="s">
        <v>2610</v>
      </c>
      <c r="JB6" s="157" t="s">
        <v>2611</v>
      </c>
      <c r="JC6" s="157" t="s">
        <v>2612</v>
      </c>
      <c r="JD6" s="157" t="s">
        <v>2613</v>
      </c>
      <c r="JE6" s="157" t="s">
        <v>2614</v>
      </c>
      <c r="JF6" s="157" t="s">
        <v>2615</v>
      </c>
      <c r="JG6" s="157" t="s">
        <v>2616</v>
      </c>
      <c r="JH6" s="157" t="s">
        <v>2617</v>
      </c>
      <c r="JI6" s="157" t="s">
        <v>2618</v>
      </c>
      <c r="JJ6" s="157" t="s">
        <v>2619</v>
      </c>
      <c r="JK6" s="157" t="s">
        <v>2620</v>
      </c>
      <c r="JL6" s="157" t="s">
        <v>2621</v>
      </c>
      <c r="JM6" s="157" t="s">
        <v>2622</v>
      </c>
      <c r="JN6" s="157" t="s">
        <v>2623</v>
      </c>
      <c r="JO6" s="157" t="s">
        <v>2624</v>
      </c>
      <c r="JP6" s="157" t="s">
        <v>2625</v>
      </c>
      <c r="JQ6" s="157" t="s">
        <v>2626</v>
      </c>
      <c r="JR6" s="157" t="s">
        <v>2627</v>
      </c>
      <c r="JS6" s="157" t="s">
        <v>2628</v>
      </c>
      <c r="JT6" s="157" t="s">
        <v>2629</v>
      </c>
      <c r="JU6" s="157" t="s">
        <v>2630</v>
      </c>
      <c r="JV6" s="157" t="s">
        <v>2631</v>
      </c>
      <c r="JW6" s="157" t="s">
        <v>2632</v>
      </c>
      <c r="JX6" s="157" t="s">
        <v>2633</v>
      </c>
      <c r="JY6" s="157" t="s">
        <v>2634</v>
      </c>
      <c r="JZ6" s="157" t="s">
        <v>2635</v>
      </c>
      <c r="KA6" s="157" t="s">
        <v>2636</v>
      </c>
      <c r="KB6" s="157" t="s">
        <v>2637</v>
      </c>
      <c r="KC6" s="157" t="s">
        <v>2638</v>
      </c>
      <c r="KD6" s="157" t="s">
        <v>2639</v>
      </c>
      <c r="KE6" s="157" t="s">
        <v>2640</v>
      </c>
      <c r="KF6" s="157" t="s">
        <v>2641</v>
      </c>
      <c r="KG6" s="157" t="s">
        <v>2642</v>
      </c>
      <c r="KH6" s="157" t="s">
        <v>2643</v>
      </c>
      <c r="KI6" s="157" t="s">
        <v>2644</v>
      </c>
    </row>
    <row r="7" spans="1:295" ht="27" customHeight="1" x14ac:dyDescent="0.25">
      <c r="A7" s="226" t="s">
        <v>300</v>
      </c>
      <c r="B7" s="226"/>
      <c r="C7" s="227" t="s">
        <v>1996</v>
      </c>
      <c r="D7" s="227"/>
      <c r="E7" s="227"/>
      <c r="F7" s="227" t="s">
        <v>1997</v>
      </c>
      <c r="G7" s="227" t="s">
        <v>1998</v>
      </c>
      <c r="H7" s="227"/>
      <c r="I7" s="227"/>
      <c r="J7" s="227"/>
      <c r="K7" s="227" t="s">
        <v>1999</v>
      </c>
      <c r="L7" s="227"/>
      <c r="M7" s="227"/>
      <c r="N7" s="227" t="s">
        <v>2000</v>
      </c>
      <c r="O7" s="227" t="s">
        <v>2001</v>
      </c>
      <c r="P7" s="227"/>
      <c r="Q7" s="227" t="s">
        <v>2002</v>
      </c>
      <c r="R7" s="227"/>
      <c r="S7" s="227" t="s">
        <v>2003</v>
      </c>
      <c r="T7" s="227"/>
      <c r="U7" s="227" t="s">
        <v>2004</v>
      </c>
      <c r="V7" s="227"/>
      <c r="W7" s="227"/>
      <c r="X7" s="227" t="s">
        <v>2005</v>
      </c>
      <c r="Y7" s="227"/>
      <c r="Z7" s="227"/>
      <c r="AA7" s="227" t="s">
        <v>2006</v>
      </c>
      <c r="AB7" s="227"/>
      <c r="AC7" s="227"/>
      <c r="AD7" s="227"/>
      <c r="AE7" s="227"/>
      <c r="AF7" s="227"/>
      <c r="AG7" s="227"/>
      <c r="AH7" s="227"/>
      <c r="AI7" s="227"/>
      <c r="AJ7" s="227" t="s">
        <v>2007</v>
      </c>
      <c r="AK7" s="227"/>
      <c r="AL7" s="227"/>
      <c r="AM7" s="227" t="s">
        <v>2008</v>
      </c>
      <c r="AN7" s="227"/>
      <c r="AO7" s="227" t="s">
        <v>2009</v>
      </c>
      <c r="AP7" s="227"/>
      <c r="AQ7" s="227" t="s">
        <v>2010</v>
      </c>
      <c r="AR7" s="227"/>
      <c r="AS7" s="227"/>
      <c r="AT7" s="227" t="s">
        <v>2011</v>
      </c>
      <c r="AU7" s="227"/>
      <c r="AV7" s="227" t="s">
        <v>2012</v>
      </c>
      <c r="AW7" s="227"/>
      <c r="AX7" s="227" t="s">
        <v>2011</v>
      </c>
      <c r="AY7" s="227"/>
      <c r="AZ7" s="227"/>
      <c r="BA7" s="227" t="s">
        <v>2013</v>
      </c>
      <c r="BB7" s="227" t="s">
        <v>2014</v>
      </c>
      <c r="BC7" s="227" t="s">
        <v>2015</v>
      </c>
      <c r="BD7" s="227"/>
      <c r="BE7" s="227"/>
      <c r="BF7" s="227" t="s">
        <v>2016</v>
      </c>
      <c r="BG7" s="227"/>
      <c r="BH7" s="227"/>
      <c r="BI7" s="227"/>
      <c r="BJ7" s="227"/>
      <c r="BK7" s="227" t="s">
        <v>2017</v>
      </c>
      <c r="BL7" s="227" t="s">
        <v>2018</v>
      </c>
      <c r="BM7" s="227"/>
      <c r="BN7" s="227" t="s">
        <v>2019</v>
      </c>
      <c r="BO7" s="227"/>
      <c r="BP7" s="227"/>
      <c r="BQ7" s="227" t="s">
        <v>2020</v>
      </c>
      <c r="BR7" s="227"/>
      <c r="BS7" s="227"/>
      <c r="BT7" s="227"/>
      <c r="BU7" s="227" t="s">
        <v>2021</v>
      </c>
      <c r="BV7" s="227" t="s">
        <v>2022</v>
      </c>
      <c r="BW7" s="227" t="s">
        <v>2023</v>
      </c>
      <c r="BX7" s="227"/>
      <c r="BY7" s="227"/>
      <c r="BZ7" s="227"/>
      <c r="CA7" s="227" t="s">
        <v>2024</v>
      </c>
      <c r="CB7" s="227"/>
      <c r="CC7" s="227"/>
      <c r="CD7" s="227"/>
      <c r="CE7" s="227"/>
      <c r="CF7" s="227" t="s">
        <v>2025</v>
      </c>
      <c r="CG7" s="227"/>
      <c r="CH7" s="227"/>
      <c r="CI7" s="227"/>
      <c r="CJ7" s="227" t="s">
        <v>2026</v>
      </c>
      <c r="CK7" s="227"/>
      <c r="CL7" s="227" t="s">
        <v>2027</v>
      </c>
      <c r="CM7" s="227"/>
      <c r="CN7" s="227" t="s">
        <v>2028</v>
      </c>
      <c r="CO7" s="227" t="s">
        <v>2029</v>
      </c>
      <c r="CP7" s="227"/>
      <c r="CQ7" s="227"/>
      <c r="CR7" s="227" t="s">
        <v>2030</v>
      </c>
      <c r="CS7" s="227"/>
      <c r="CT7" s="227"/>
      <c r="CU7" s="227"/>
      <c r="CV7" s="227"/>
      <c r="CW7" s="227" t="s">
        <v>2031</v>
      </c>
      <c r="CX7" s="227" t="s">
        <v>2032</v>
      </c>
      <c r="CY7" s="227"/>
      <c r="CZ7" s="227"/>
      <c r="DA7" s="227"/>
      <c r="DB7" s="227"/>
      <c r="DC7" s="227"/>
      <c r="DD7" s="227" t="s">
        <v>2033</v>
      </c>
      <c r="DE7" s="227"/>
      <c r="DF7" s="227"/>
      <c r="DG7" s="227" t="s">
        <v>2034</v>
      </c>
      <c r="DH7" s="227"/>
      <c r="DI7" s="227" t="s">
        <v>2035</v>
      </c>
      <c r="DJ7" s="227"/>
      <c r="DK7" s="227" t="s">
        <v>2036</v>
      </c>
      <c r="DL7" s="227" t="s">
        <v>2037</v>
      </c>
      <c r="DM7" s="227"/>
      <c r="DN7" s="227"/>
      <c r="DO7" s="227"/>
      <c r="DP7" s="227"/>
      <c r="DQ7" s="227" t="s">
        <v>2038</v>
      </c>
      <c r="DR7" s="227" t="s">
        <v>2039</v>
      </c>
      <c r="DS7" s="227" t="s">
        <v>2040</v>
      </c>
      <c r="DT7" s="227"/>
      <c r="DU7" s="227"/>
      <c r="DV7" s="227"/>
      <c r="DW7" s="227"/>
      <c r="DX7" s="227"/>
      <c r="DY7" s="227"/>
      <c r="DZ7" s="227"/>
      <c r="EA7" s="227" t="s">
        <v>2041</v>
      </c>
      <c r="EB7" s="227" t="s">
        <v>2042</v>
      </c>
      <c r="EC7" s="227"/>
      <c r="ED7" s="227"/>
      <c r="EE7" s="227" t="s">
        <v>2041</v>
      </c>
      <c r="EF7" s="227"/>
      <c r="EG7" s="227" t="s">
        <v>2043</v>
      </c>
      <c r="EH7" s="227" t="s">
        <v>2044</v>
      </c>
      <c r="EI7" s="227"/>
      <c r="EJ7" s="227" t="s">
        <v>2045</v>
      </c>
      <c r="EK7" s="227"/>
      <c r="EL7" s="227"/>
      <c r="EM7" s="227"/>
      <c r="EN7" s="227"/>
      <c r="EO7" s="227"/>
      <c r="EP7" s="227"/>
      <c r="EQ7" s="227"/>
      <c r="ER7" s="227"/>
      <c r="ES7" s="227"/>
      <c r="ET7" s="227" t="s">
        <v>2046</v>
      </c>
      <c r="EU7" s="227" t="s">
        <v>2047</v>
      </c>
      <c r="EV7" s="227" t="s">
        <v>2048</v>
      </c>
      <c r="EW7" s="227" t="s">
        <v>2049</v>
      </c>
      <c r="EX7" s="227" t="s">
        <v>2050</v>
      </c>
      <c r="EY7" s="227" t="s">
        <v>2051</v>
      </c>
      <c r="EZ7" s="227" t="s">
        <v>2052</v>
      </c>
      <c r="FA7" s="227"/>
      <c r="FB7" s="227" t="s">
        <v>2053</v>
      </c>
      <c r="FC7" s="227"/>
      <c r="FD7" s="227" t="s">
        <v>2054</v>
      </c>
      <c r="FE7" s="227"/>
      <c r="FF7" s="227"/>
      <c r="FG7" s="227" t="s">
        <v>2055</v>
      </c>
      <c r="FH7" s="227"/>
      <c r="FI7" s="227"/>
      <c r="FJ7" s="227" t="s">
        <v>2056</v>
      </c>
      <c r="FK7" s="227"/>
      <c r="FL7" s="227"/>
      <c r="FM7" s="227" t="s">
        <v>2057</v>
      </c>
      <c r="FN7" s="227"/>
      <c r="FO7" s="227"/>
      <c r="FP7" s="227" t="s">
        <v>2058</v>
      </c>
      <c r="FQ7" s="227"/>
      <c r="FR7" s="227"/>
      <c r="FS7" s="227" t="s">
        <v>2059</v>
      </c>
      <c r="FT7" s="227" t="s">
        <v>2058</v>
      </c>
      <c r="FU7" s="227"/>
      <c r="FV7" s="227"/>
      <c r="FW7" s="227"/>
      <c r="FX7" s="227" t="s">
        <v>2060</v>
      </c>
      <c r="FY7" s="227" t="s">
        <v>2061</v>
      </c>
      <c r="FZ7" s="227" t="s">
        <v>2062</v>
      </c>
      <c r="GA7" s="227" t="s">
        <v>2063</v>
      </c>
      <c r="GB7" s="227" t="s">
        <v>2064</v>
      </c>
      <c r="GC7" s="227" t="s">
        <v>2065</v>
      </c>
      <c r="GD7" s="227"/>
      <c r="GE7" s="227" t="s">
        <v>2066</v>
      </c>
      <c r="GF7" s="227" t="s">
        <v>2067</v>
      </c>
      <c r="GG7" s="227" t="s">
        <v>2068</v>
      </c>
      <c r="GH7" s="227" t="s">
        <v>2069</v>
      </c>
      <c r="GI7" s="227" t="s">
        <v>2070</v>
      </c>
      <c r="GJ7" s="227"/>
      <c r="GK7" s="227" t="s">
        <v>2069</v>
      </c>
      <c r="GL7" s="227" t="s">
        <v>2071</v>
      </c>
      <c r="GM7" s="227"/>
      <c r="GN7" s="227" t="s">
        <v>2072</v>
      </c>
      <c r="GO7" s="227" t="s">
        <v>2073</v>
      </c>
      <c r="GP7" s="227" t="s">
        <v>2068</v>
      </c>
      <c r="GQ7" s="227"/>
      <c r="GR7" s="227" t="s">
        <v>2074</v>
      </c>
      <c r="GS7" s="227"/>
      <c r="GT7" s="227"/>
      <c r="GU7" s="227" t="s">
        <v>2075</v>
      </c>
      <c r="GV7" s="227" t="s">
        <v>2070</v>
      </c>
      <c r="GW7" s="227"/>
      <c r="GX7" s="227" t="s">
        <v>2076</v>
      </c>
      <c r="GY7" s="227" t="s">
        <v>2077</v>
      </c>
      <c r="GZ7" s="227"/>
      <c r="HA7" s="227" t="s">
        <v>2076</v>
      </c>
      <c r="HB7" s="227" t="s">
        <v>2078</v>
      </c>
      <c r="HC7" s="227"/>
      <c r="HD7" s="227" t="s">
        <v>2079</v>
      </c>
      <c r="HE7" s="227" t="s">
        <v>2080</v>
      </c>
      <c r="HF7" s="227" t="s">
        <v>2081</v>
      </c>
      <c r="HG7" s="227" t="s">
        <v>2082</v>
      </c>
      <c r="HH7" s="227" t="s">
        <v>2080</v>
      </c>
      <c r="HI7" s="227" t="s">
        <v>2083</v>
      </c>
      <c r="HJ7" s="227"/>
      <c r="HK7" s="227"/>
      <c r="HL7" s="227"/>
      <c r="HM7" s="227"/>
      <c r="HN7" s="227"/>
      <c r="HO7" s="227" t="s">
        <v>2084</v>
      </c>
      <c r="HP7" s="227"/>
      <c r="HQ7" s="227"/>
      <c r="HR7" s="227"/>
      <c r="HS7" s="227"/>
      <c r="HT7" s="227"/>
      <c r="HU7" s="227"/>
      <c r="HV7" s="227"/>
      <c r="HW7" s="227"/>
      <c r="HX7" s="227"/>
      <c r="HY7" s="227" t="s">
        <v>2085</v>
      </c>
      <c r="HZ7" s="227"/>
      <c r="IA7" s="227" t="s">
        <v>2086</v>
      </c>
      <c r="IB7" s="227"/>
      <c r="IC7" s="227"/>
      <c r="ID7" s="227"/>
      <c r="IE7" s="227"/>
      <c r="IF7" s="227"/>
      <c r="IG7" s="227"/>
      <c r="IH7" s="227"/>
      <c r="II7" s="227"/>
      <c r="IJ7" s="227" t="s">
        <v>2087</v>
      </c>
      <c r="IK7" s="227"/>
      <c r="IL7" s="227"/>
      <c r="IM7" s="227"/>
      <c r="IN7" s="227"/>
      <c r="IO7" s="227" t="s">
        <v>2088</v>
      </c>
      <c r="IP7" s="227"/>
      <c r="IQ7" s="227" t="s">
        <v>2089</v>
      </c>
      <c r="IR7" s="227"/>
      <c r="IS7" s="227" t="s">
        <v>2090</v>
      </c>
      <c r="IT7" s="227"/>
      <c r="IU7" s="227"/>
      <c r="IV7" s="227"/>
      <c r="IW7" s="227" t="s">
        <v>2091</v>
      </c>
      <c r="IX7" s="227"/>
      <c r="IY7" s="227" t="s">
        <v>2092</v>
      </c>
      <c r="IZ7" s="227" t="s">
        <v>2093</v>
      </c>
      <c r="JA7" s="227" t="s">
        <v>2094</v>
      </c>
      <c r="JB7" s="227" t="s">
        <v>2095</v>
      </c>
      <c r="JC7" s="227"/>
      <c r="JD7" s="227" t="s">
        <v>2096</v>
      </c>
      <c r="JE7" s="227"/>
      <c r="JF7" s="227" t="s">
        <v>2097</v>
      </c>
      <c r="JG7" s="227"/>
      <c r="JH7" s="227"/>
      <c r="JI7" s="227" t="s">
        <v>2098</v>
      </c>
      <c r="JJ7" s="227"/>
      <c r="JK7" s="227"/>
      <c r="JL7" s="227"/>
      <c r="JM7" s="227"/>
      <c r="JN7" s="227"/>
      <c r="JO7" s="227" t="s">
        <v>2099</v>
      </c>
      <c r="JP7" s="227"/>
      <c r="JQ7" s="227" t="s">
        <v>2100</v>
      </c>
      <c r="JR7" s="227"/>
      <c r="JS7" s="227"/>
      <c r="JT7" s="227" t="s">
        <v>2101</v>
      </c>
      <c r="JU7" s="227" t="s">
        <v>2102</v>
      </c>
      <c r="JV7" s="227" t="s">
        <v>2103</v>
      </c>
      <c r="JW7" s="227" t="s">
        <v>2086</v>
      </c>
      <c r="JX7" s="227" t="s">
        <v>2104</v>
      </c>
      <c r="JY7" s="227" t="s">
        <v>2105</v>
      </c>
      <c r="JZ7" s="227" t="s">
        <v>2106</v>
      </c>
      <c r="KA7" s="227"/>
      <c r="KB7" s="227"/>
      <c r="KC7" s="227" t="s">
        <v>2107</v>
      </c>
      <c r="KD7" s="227"/>
      <c r="KE7" s="227"/>
      <c r="KF7" s="227" t="s">
        <v>2102</v>
      </c>
      <c r="KG7" s="227" t="s">
        <v>2108</v>
      </c>
      <c r="KH7" s="227" t="s">
        <v>2109</v>
      </c>
      <c r="KI7" s="227"/>
    </row>
    <row r="8" spans="1:295" ht="27" customHeight="1" x14ac:dyDescent="0.25">
      <c r="A8" s="156" t="s">
        <v>62</v>
      </c>
      <c r="B8" s="156" t="s">
        <v>586</v>
      </c>
      <c r="C8" s="157" t="s">
        <v>450</v>
      </c>
      <c r="D8" s="157" t="s">
        <v>2110</v>
      </c>
      <c r="E8" s="157" t="s">
        <v>2111</v>
      </c>
      <c r="F8" s="157" t="s">
        <v>2112</v>
      </c>
      <c r="G8" s="157" t="s">
        <v>2113</v>
      </c>
      <c r="H8" s="157" t="s">
        <v>493</v>
      </c>
      <c r="I8" s="157" t="s">
        <v>2114</v>
      </c>
      <c r="J8" s="157" t="s">
        <v>2115</v>
      </c>
      <c r="K8" s="157" t="s">
        <v>2116</v>
      </c>
      <c r="L8" s="157" t="s">
        <v>2117</v>
      </c>
      <c r="M8" s="157" t="s">
        <v>457</v>
      </c>
      <c r="N8" s="157" t="s">
        <v>2118</v>
      </c>
      <c r="O8" s="158" t="s">
        <v>2119</v>
      </c>
      <c r="P8" s="157" t="s">
        <v>2120</v>
      </c>
      <c r="Q8" s="157" t="s">
        <v>2121</v>
      </c>
      <c r="R8" s="157" t="s">
        <v>2120</v>
      </c>
      <c r="S8" s="157" t="s">
        <v>2122</v>
      </c>
      <c r="T8" s="157" t="s">
        <v>2115</v>
      </c>
      <c r="U8" s="157" t="s">
        <v>2123</v>
      </c>
      <c r="V8" s="157" t="s">
        <v>2124</v>
      </c>
      <c r="W8" s="157" t="s">
        <v>2125</v>
      </c>
      <c r="X8" s="157" t="s">
        <v>2126</v>
      </c>
      <c r="Y8" s="157" t="s">
        <v>2127</v>
      </c>
      <c r="Z8" s="157" t="s">
        <v>2128</v>
      </c>
      <c r="AA8" s="157" t="s">
        <v>2129</v>
      </c>
      <c r="AB8" s="157" t="s">
        <v>2130</v>
      </c>
      <c r="AC8" s="157" t="s">
        <v>2131</v>
      </c>
      <c r="AD8" s="157" t="s">
        <v>2132</v>
      </c>
      <c r="AE8" s="157" t="s">
        <v>2133</v>
      </c>
      <c r="AF8" s="157" t="s">
        <v>2118</v>
      </c>
      <c r="AG8" s="157" t="s">
        <v>2119</v>
      </c>
      <c r="AH8" s="157" t="s">
        <v>2134</v>
      </c>
      <c r="AI8" s="157" t="s">
        <v>2135</v>
      </c>
      <c r="AJ8" s="158" t="s">
        <v>2136</v>
      </c>
      <c r="AK8" s="158" t="s">
        <v>2137</v>
      </c>
      <c r="AL8" s="157" t="s">
        <v>2138</v>
      </c>
      <c r="AM8" s="157" t="s">
        <v>2136</v>
      </c>
      <c r="AN8" s="157" t="s">
        <v>2137</v>
      </c>
      <c r="AO8" s="157" t="s">
        <v>2139</v>
      </c>
      <c r="AP8" s="157" t="s">
        <v>2140</v>
      </c>
      <c r="AQ8" s="157" t="s">
        <v>2141</v>
      </c>
      <c r="AR8" s="157" t="s">
        <v>2142</v>
      </c>
      <c r="AS8" s="157" t="s">
        <v>2143</v>
      </c>
      <c r="AT8" s="158" t="s">
        <v>2144</v>
      </c>
      <c r="AU8" s="158" t="s">
        <v>2145</v>
      </c>
      <c r="AV8" s="157" t="s">
        <v>2146</v>
      </c>
      <c r="AW8" s="157" t="s">
        <v>2147</v>
      </c>
      <c r="AX8" s="157" t="s">
        <v>2148</v>
      </c>
      <c r="AY8" s="157" t="s">
        <v>2149</v>
      </c>
      <c r="AZ8" s="157" t="s">
        <v>2150</v>
      </c>
      <c r="BA8" s="157" t="s">
        <v>2151</v>
      </c>
      <c r="BB8" s="158" t="s">
        <v>2152</v>
      </c>
      <c r="BC8" s="157" t="s">
        <v>374</v>
      </c>
      <c r="BD8" s="157" t="s">
        <v>2153</v>
      </c>
      <c r="BE8" s="157" t="s">
        <v>2154</v>
      </c>
      <c r="BF8" s="157" t="s">
        <v>2144</v>
      </c>
      <c r="BG8" s="157" t="s">
        <v>2145</v>
      </c>
      <c r="BH8" s="157" t="s">
        <v>2155</v>
      </c>
      <c r="BI8" s="157" t="s">
        <v>2156</v>
      </c>
      <c r="BJ8" s="157" t="s">
        <v>2157</v>
      </c>
      <c r="BK8" s="157" t="s">
        <v>2158</v>
      </c>
      <c r="BL8" s="157" t="s">
        <v>2159</v>
      </c>
      <c r="BM8" s="157" t="s">
        <v>2160</v>
      </c>
      <c r="BN8" s="157" t="s">
        <v>2152</v>
      </c>
      <c r="BO8" s="157" t="s">
        <v>2161</v>
      </c>
      <c r="BP8" s="157" t="s">
        <v>2162</v>
      </c>
      <c r="BQ8" s="157" t="s">
        <v>2163</v>
      </c>
      <c r="BR8" s="157" t="s">
        <v>2164</v>
      </c>
      <c r="BS8" s="157" t="s">
        <v>2165</v>
      </c>
      <c r="BT8" s="157" t="s">
        <v>2166</v>
      </c>
      <c r="BU8" s="157" t="s">
        <v>2166</v>
      </c>
      <c r="BV8" s="157" t="s">
        <v>2167</v>
      </c>
      <c r="BW8" s="157" t="s">
        <v>2168</v>
      </c>
      <c r="BX8" s="157" t="s">
        <v>2169</v>
      </c>
      <c r="BY8" s="157" t="s">
        <v>2170</v>
      </c>
      <c r="BZ8" s="157" t="s">
        <v>2171</v>
      </c>
      <c r="CA8" s="157" t="s">
        <v>2172</v>
      </c>
      <c r="CB8" s="157" t="s">
        <v>2173</v>
      </c>
      <c r="CC8" s="157" t="s">
        <v>2174</v>
      </c>
      <c r="CD8" s="157" t="s">
        <v>2175</v>
      </c>
      <c r="CE8" s="157" t="s">
        <v>2176</v>
      </c>
      <c r="CF8" s="157" t="s">
        <v>2177</v>
      </c>
      <c r="CG8" s="157" t="s">
        <v>2178</v>
      </c>
      <c r="CH8" s="157" t="s">
        <v>2179</v>
      </c>
      <c r="CI8" s="157" t="s">
        <v>2180</v>
      </c>
      <c r="CJ8" s="157" t="s">
        <v>2181</v>
      </c>
      <c r="CK8" s="157" t="s">
        <v>2182</v>
      </c>
      <c r="CL8" s="157" t="s">
        <v>2183</v>
      </c>
      <c r="CM8" s="157" t="s">
        <v>2184</v>
      </c>
      <c r="CN8" s="157" t="s">
        <v>2185</v>
      </c>
      <c r="CO8" s="157" t="s">
        <v>2186</v>
      </c>
      <c r="CP8" s="157" t="s">
        <v>2187</v>
      </c>
      <c r="CQ8" s="157" t="s">
        <v>2188</v>
      </c>
      <c r="CR8" s="157" t="s">
        <v>2189</v>
      </c>
      <c r="CS8" s="157" t="s">
        <v>2190</v>
      </c>
      <c r="CT8" s="157" t="s">
        <v>2191</v>
      </c>
      <c r="CU8" s="157" t="s">
        <v>2192</v>
      </c>
      <c r="CV8" s="157" t="s">
        <v>2193</v>
      </c>
      <c r="CW8" s="157" t="s">
        <v>2194</v>
      </c>
      <c r="CX8" s="157" t="s">
        <v>2195</v>
      </c>
      <c r="CY8" s="157" t="s">
        <v>2196</v>
      </c>
      <c r="CZ8" s="157" t="s">
        <v>2197</v>
      </c>
      <c r="DA8" s="157" t="s">
        <v>2198</v>
      </c>
      <c r="DB8" s="157" t="s">
        <v>2199</v>
      </c>
      <c r="DC8" s="157" t="s">
        <v>2200</v>
      </c>
      <c r="DD8" s="157" t="s">
        <v>2179</v>
      </c>
      <c r="DE8" s="157" t="s">
        <v>2180</v>
      </c>
      <c r="DF8" s="157" t="s">
        <v>2201</v>
      </c>
      <c r="DG8" s="157" t="s">
        <v>2202</v>
      </c>
      <c r="DH8" s="157" t="s">
        <v>2203</v>
      </c>
      <c r="DI8" s="157" t="s">
        <v>2204</v>
      </c>
      <c r="DJ8" s="157" t="s">
        <v>2205</v>
      </c>
      <c r="DK8" s="157" t="s">
        <v>2206</v>
      </c>
      <c r="DL8" s="157" t="s">
        <v>2196</v>
      </c>
      <c r="DM8" s="157" t="s">
        <v>2197</v>
      </c>
      <c r="DN8" s="157" t="s">
        <v>2198</v>
      </c>
      <c r="DO8" s="157" t="s">
        <v>2207</v>
      </c>
      <c r="DP8" s="157" t="s">
        <v>2208</v>
      </c>
      <c r="DQ8" s="157" t="s">
        <v>2209</v>
      </c>
      <c r="DR8" s="157" t="s">
        <v>2210</v>
      </c>
      <c r="DS8" s="157" t="s">
        <v>2211</v>
      </c>
      <c r="DT8" s="157" t="s">
        <v>2212</v>
      </c>
      <c r="DU8" s="157" t="s">
        <v>2195</v>
      </c>
      <c r="DV8" s="157" t="s">
        <v>2196</v>
      </c>
      <c r="DW8" s="157" t="s">
        <v>2201</v>
      </c>
      <c r="DX8" s="157" t="s">
        <v>2210</v>
      </c>
      <c r="DY8" s="157" t="s">
        <v>2213</v>
      </c>
      <c r="DZ8" s="157" t="s">
        <v>2214</v>
      </c>
      <c r="EA8" s="157" t="s">
        <v>2215</v>
      </c>
      <c r="EB8" s="157" t="s">
        <v>2216</v>
      </c>
      <c r="EC8" s="157" t="s">
        <v>2217</v>
      </c>
      <c r="ED8" s="157" t="s">
        <v>2218</v>
      </c>
      <c r="EE8" s="157" t="s">
        <v>2219</v>
      </c>
      <c r="EF8" s="157" t="s">
        <v>2220</v>
      </c>
      <c r="EG8" s="157" t="s">
        <v>2153</v>
      </c>
      <c r="EH8" s="157" t="s">
        <v>2163</v>
      </c>
      <c r="EI8" s="157" t="s">
        <v>190</v>
      </c>
      <c r="EJ8" s="157" t="s">
        <v>2221</v>
      </c>
      <c r="EK8" s="157" t="s">
        <v>2222</v>
      </c>
      <c r="EL8" s="157" t="s">
        <v>2223</v>
      </c>
      <c r="EM8" s="157" t="s">
        <v>2224</v>
      </c>
      <c r="EN8" s="157" t="s">
        <v>2225</v>
      </c>
      <c r="EO8" s="157" t="s">
        <v>2226</v>
      </c>
      <c r="EP8" s="157" t="s">
        <v>2227</v>
      </c>
      <c r="EQ8" s="157" t="s">
        <v>2228</v>
      </c>
      <c r="ER8" s="157" t="s">
        <v>2229</v>
      </c>
      <c r="ES8" s="157" t="s">
        <v>2230</v>
      </c>
      <c r="ET8" s="157" t="s">
        <v>2231</v>
      </c>
      <c r="EU8" s="157" t="s">
        <v>2232</v>
      </c>
      <c r="EV8" s="157" t="s">
        <v>2233</v>
      </c>
      <c r="EW8" s="157" t="s">
        <v>2234</v>
      </c>
      <c r="EX8" s="157" t="s">
        <v>2235</v>
      </c>
      <c r="EY8" s="157" t="s">
        <v>483</v>
      </c>
      <c r="EZ8" s="157" t="s">
        <v>2236</v>
      </c>
      <c r="FA8" s="157" t="s">
        <v>2237</v>
      </c>
      <c r="FB8" s="157" t="s">
        <v>2220</v>
      </c>
      <c r="FC8" s="157" t="s">
        <v>2224</v>
      </c>
      <c r="FD8" s="157" t="s">
        <v>2238</v>
      </c>
      <c r="FE8" s="157" t="s">
        <v>2239</v>
      </c>
      <c r="FF8" s="157" t="s">
        <v>2240</v>
      </c>
      <c r="FG8" s="157" t="s">
        <v>2241</v>
      </c>
      <c r="FH8" s="157" t="s">
        <v>2242</v>
      </c>
      <c r="FI8" s="157" t="s">
        <v>2243</v>
      </c>
      <c r="FJ8" s="157" t="s">
        <v>2172</v>
      </c>
      <c r="FK8" s="157" t="s">
        <v>2173</v>
      </c>
      <c r="FL8" s="157" t="s">
        <v>2244</v>
      </c>
      <c r="FM8" s="157" t="s">
        <v>2213</v>
      </c>
      <c r="FN8" s="157" t="s">
        <v>2214</v>
      </c>
      <c r="FO8" s="157" t="s">
        <v>2245</v>
      </c>
      <c r="FP8" s="157" t="s">
        <v>2246</v>
      </c>
      <c r="FQ8" s="158" t="s">
        <v>2247</v>
      </c>
      <c r="FR8" s="157" t="s">
        <v>2248</v>
      </c>
      <c r="FS8" s="157" t="s">
        <v>2249</v>
      </c>
      <c r="FT8" s="157" t="s">
        <v>2250</v>
      </c>
      <c r="FU8" s="157" t="s">
        <v>2251</v>
      </c>
      <c r="FV8" s="157" t="s">
        <v>2252</v>
      </c>
      <c r="FW8" s="157" t="s">
        <v>2253</v>
      </c>
      <c r="FX8" s="157" t="s">
        <v>2254</v>
      </c>
      <c r="FY8" s="157" t="s">
        <v>2255</v>
      </c>
      <c r="FZ8" s="157" t="s">
        <v>2256</v>
      </c>
      <c r="GA8" s="157" t="s">
        <v>2221</v>
      </c>
      <c r="GB8" s="158" t="s">
        <v>2257</v>
      </c>
      <c r="GC8" s="157" t="s">
        <v>2246</v>
      </c>
      <c r="GD8" s="157" t="s">
        <v>2245</v>
      </c>
      <c r="GE8" s="157" t="s">
        <v>2258</v>
      </c>
      <c r="GF8" s="158" t="s">
        <v>2259</v>
      </c>
      <c r="GG8" s="157" t="s">
        <v>2260</v>
      </c>
      <c r="GH8" s="157" t="s">
        <v>2261</v>
      </c>
      <c r="GI8" s="157" t="s">
        <v>2195</v>
      </c>
      <c r="GJ8" s="157" t="s">
        <v>2262</v>
      </c>
      <c r="GK8" s="157" t="s">
        <v>2263</v>
      </c>
      <c r="GL8" s="157" t="s">
        <v>2264</v>
      </c>
      <c r="GM8" s="157" t="s">
        <v>2265</v>
      </c>
      <c r="GN8" s="157" t="s">
        <v>2266</v>
      </c>
      <c r="GO8" s="157" t="s">
        <v>2267</v>
      </c>
      <c r="GP8" s="157" t="s">
        <v>2268</v>
      </c>
      <c r="GQ8" s="158" t="s">
        <v>2267</v>
      </c>
      <c r="GR8" s="157" t="s">
        <v>2269</v>
      </c>
      <c r="GS8" s="157" t="s">
        <v>2270</v>
      </c>
      <c r="GT8" s="157" t="s">
        <v>2271</v>
      </c>
      <c r="GU8" s="157" t="s">
        <v>2272</v>
      </c>
      <c r="GV8" s="157" t="s">
        <v>2273</v>
      </c>
      <c r="GW8" s="157" t="s">
        <v>2274</v>
      </c>
      <c r="GX8" s="157" t="s">
        <v>2275</v>
      </c>
      <c r="GY8" s="157" t="s">
        <v>2276</v>
      </c>
      <c r="GZ8" s="157" t="s">
        <v>2277</v>
      </c>
      <c r="HA8" s="157" t="s">
        <v>2278</v>
      </c>
      <c r="HB8" s="158" t="s">
        <v>2279</v>
      </c>
      <c r="HC8" s="158" t="s">
        <v>2280</v>
      </c>
      <c r="HD8" s="157" t="s">
        <v>2281</v>
      </c>
      <c r="HE8" s="157" t="s">
        <v>2281</v>
      </c>
      <c r="HF8" s="157" t="s">
        <v>558</v>
      </c>
      <c r="HG8" s="157" t="s">
        <v>558</v>
      </c>
      <c r="HH8" s="157" t="s">
        <v>2282</v>
      </c>
      <c r="HI8" s="158" t="s">
        <v>2279</v>
      </c>
      <c r="HJ8" s="158" t="s">
        <v>2280</v>
      </c>
      <c r="HK8" s="157" t="s">
        <v>2283</v>
      </c>
      <c r="HL8" s="157" t="s">
        <v>2284</v>
      </c>
      <c r="HM8" s="157" t="s">
        <v>2285</v>
      </c>
      <c r="HN8" s="157" t="s">
        <v>2286</v>
      </c>
      <c r="HO8" s="157" t="s">
        <v>2287</v>
      </c>
      <c r="HP8" s="157" t="s">
        <v>2288</v>
      </c>
      <c r="HQ8" s="157" t="s">
        <v>2289</v>
      </c>
      <c r="HR8" s="157" t="s">
        <v>2290</v>
      </c>
      <c r="HS8" s="157" t="s">
        <v>2291</v>
      </c>
      <c r="HT8" s="157" t="s">
        <v>2292</v>
      </c>
      <c r="HU8" s="157" t="s">
        <v>2293</v>
      </c>
      <c r="HV8" s="157" t="s">
        <v>2294</v>
      </c>
      <c r="HW8" s="157" t="s">
        <v>2295</v>
      </c>
      <c r="HX8" s="157" t="s">
        <v>2296</v>
      </c>
      <c r="HY8" s="157" t="s">
        <v>2297</v>
      </c>
      <c r="HZ8" s="157" t="s">
        <v>2298</v>
      </c>
      <c r="IA8" s="157" t="s">
        <v>2299</v>
      </c>
      <c r="IB8" s="157" t="s">
        <v>2300</v>
      </c>
      <c r="IC8" s="157" t="s">
        <v>2301</v>
      </c>
      <c r="ID8" s="157" t="s">
        <v>2302</v>
      </c>
      <c r="IE8" s="157" t="s">
        <v>2303</v>
      </c>
      <c r="IF8" s="157" t="s">
        <v>2289</v>
      </c>
      <c r="IG8" s="157" t="s">
        <v>2290</v>
      </c>
      <c r="IH8" s="157" t="s">
        <v>2304</v>
      </c>
      <c r="II8" s="157" t="s">
        <v>2305</v>
      </c>
      <c r="IJ8" s="157" t="s">
        <v>2282</v>
      </c>
      <c r="IK8" s="157" t="s">
        <v>190</v>
      </c>
      <c r="IL8" s="158" t="s">
        <v>2306</v>
      </c>
      <c r="IM8" s="158" t="s">
        <v>2307</v>
      </c>
      <c r="IN8" s="157" t="s">
        <v>219</v>
      </c>
      <c r="IO8" s="157" t="s">
        <v>2307</v>
      </c>
      <c r="IP8" s="157" t="s">
        <v>2308</v>
      </c>
      <c r="IQ8" s="157" t="s">
        <v>2309</v>
      </c>
      <c r="IR8" s="157" t="s">
        <v>2310</v>
      </c>
      <c r="IS8" s="158" t="s">
        <v>2308</v>
      </c>
      <c r="IT8" s="157" t="s">
        <v>2311</v>
      </c>
      <c r="IU8" s="157" t="s">
        <v>2312</v>
      </c>
      <c r="IV8" s="157" t="s">
        <v>2309</v>
      </c>
      <c r="IW8" s="158" t="s">
        <v>2306</v>
      </c>
      <c r="IX8" s="157" t="s">
        <v>2310</v>
      </c>
      <c r="IY8" s="157" t="s">
        <v>579</v>
      </c>
      <c r="IZ8" s="157" t="s">
        <v>579</v>
      </c>
      <c r="JA8" s="157" t="s">
        <v>2313</v>
      </c>
      <c r="JB8" s="157" t="s">
        <v>2314</v>
      </c>
      <c r="JC8" s="157" t="s">
        <v>2315</v>
      </c>
      <c r="JD8" s="157" t="s">
        <v>274</v>
      </c>
      <c r="JE8" s="157" t="s">
        <v>280</v>
      </c>
      <c r="JF8" s="157" t="s">
        <v>2315</v>
      </c>
      <c r="JG8" s="157" t="s">
        <v>2316</v>
      </c>
      <c r="JH8" s="157" t="s">
        <v>2317</v>
      </c>
      <c r="JI8" s="157" t="s">
        <v>2316</v>
      </c>
      <c r="JJ8" s="157" t="s">
        <v>2318</v>
      </c>
      <c r="JK8" s="157" t="s">
        <v>2319</v>
      </c>
      <c r="JL8" s="157" t="s">
        <v>2320</v>
      </c>
      <c r="JM8" s="157" t="s">
        <v>236</v>
      </c>
      <c r="JN8" s="157" t="s">
        <v>2321</v>
      </c>
      <c r="JO8" s="157" t="s">
        <v>2322</v>
      </c>
      <c r="JP8" s="157" t="s">
        <v>2323</v>
      </c>
      <c r="JQ8" s="157" t="s">
        <v>2324</v>
      </c>
      <c r="JR8" s="157" t="s">
        <v>2325</v>
      </c>
      <c r="JS8" s="157" t="s">
        <v>2326</v>
      </c>
      <c r="JT8" s="157" t="s">
        <v>2327</v>
      </c>
      <c r="JU8" s="157" t="s">
        <v>2303</v>
      </c>
      <c r="JV8" s="157" t="s">
        <v>2328</v>
      </c>
      <c r="JW8" s="157" t="s">
        <v>2329</v>
      </c>
      <c r="JX8" s="157" t="s">
        <v>2330</v>
      </c>
      <c r="JY8" s="157" t="s">
        <v>2331</v>
      </c>
      <c r="JZ8" s="157" t="s">
        <v>2332</v>
      </c>
      <c r="KA8" s="157" t="s">
        <v>2283</v>
      </c>
      <c r="KB8" s="157" t="s">
        <v>2333</v>
      </c>
      <c r="KC8" s="157" t="s">
        <v>2332</v>
      </c>
      <c r="KD8" s="157" t="s">
        <v>2284</v>
      </c>
      <c r="KE8" s="157" t="s">
        <v>2334</v>
      </c>
      <c r="KF8" s="157" t="s">
        <v>2335</v>
      </c>
      <c r="KG8" s="157" t="s">
        <v>2335</v>
      </c>
      <c r="KH8" s="157" t="s">
        <v>2336</v>
      </c>
      <c r="KI8" s="157" t="s">
        <v>2165</v>
      </c>
    </row>
    <row r="9" spans="1:295" ht="18" customHeight="1" x14ac:dyDescent="0.25">
      <c r="A9" s="159" t="s">
        <v>66</v>
      </c>
      <c r="B9" s="159" t="s">
        <v>806</v>
      </c>
      <c r="C9" s="160">
        <v>0</v>
      </c>
      <c r="D9" s="161">
        <v>0.9173</v>
      </c>
      <c r="E9" s="161">
        <v>-5.6401000000000003</v>
      </c>
      <c r="F9" s="161">
        <v>2.3786999999999998</v>
      </c>
      <c r="G9" s="161">
        <v>8.1753</v>
      </c>
      <c r="H9" s="162"/>
      <c r="I9" s="161">
        <v>7.8406000000000002</v>
      </c>
      <c r="J9" s="162"/>
      <c r="K9" s="161">
        <v>6.9031000000000002</v>
      </c>
      <c r="L9" s="161">
        <v>1.7459</v>
      </c>
      <c r="M9" s="162"/>
      <c r="N9" s="161">
        <v>-13.32</v>
      </c>
      <c r="O9" s="161">
        <v>-17.600000000000001</v>
      </c>
      <c r="P9" s="161">
        <v>-4.4000000000000004</v>
      </c>
      <c r="Q9" s="161">
        <v>0.82799999999999996</v>
      </c>
      <c r="R9" s="161">
        <v>-11</v>
      </c>
      <c r="S9" s="161">
        <v>3.8633000000000002</v>
      </c>
      <c r="T9" s="161">
        <v>-12.798999999999999</v>
      </c>
      <c r="U9" s="161">
        <v>3.1227999999999998</v>
      </c>
      <c r="V9" s="161">
        <v>2.8062999999999998</v>
      </c>
      <c r="W9" s="161">
        <v>5.5297999999999998</v>
      </c>
      <c r="X9" s="161">
        <v>1.9569000000000001</v>
      </c>
      <c r="Y9" s="161">
        <v>0.15620000000000001</v>
      </c>
      <c r="Z9" s="161">
        <v>2.4243999999999999</v>
      </c>
      <c r="AA9" s="162"/>
      <c r="AB9" s="161">
        <v>-0.89219999999999999</v>
      </c>
      <c r="AC9" s="161">
        <v>-1.327</v>
      </c>
      <c r="AD9" s="161">
        <v>-1.3169999999999999</v>
      </c>
      <c r="AE9" s="161">
        <v>3.9119999999999999</v>
      </c>
      <c r="AF9" s="161">
        <v>-8.8800000000000008</v>
      </c>
      <c r="AG9" s="161">
        <v>-17.600000000000001</v>
      </c>
      <c r="AH9" s="161">
        <v>-1.903</v>
      </c>
      <c r="AI9" s="161">
        <v>0.32100000000000001</v>
      </c>
      <c r="AJ9" s="162"/>
      <c r="AK9" s="161">
        <v>-15.53</v>
      </c>
      <c r="AL9" s="162"/>
      <c r="AM9" s="161">
        <v>-11.2</v>
      </c>
      <c r="AN9" s="161">
        <v>-11.26</v>
      </c>
      <c r="AO9" s="161">
        <v>5.1523000000000003</v>
      </c>
      <c r="AP9" s="161">
        <v>3.1208999999999998</v>
      </c>
      <c r="AQ9" s="161">
        <v>18.463899999999999</v>
      </c>
      <c r="AR9" s="161">
        <v>19.882899999999999</v>
      </c>
      <c r="AS9" s="161">
        <v>-14.154199999999999</v>
      </c>
      <c r="AT9" s="161">
        <v>-13.797800000000001</v>
      </c>
      <c r="AU9" s="161">
        <v>-13.229900000000001</v>
      </c>
      <c r="AV9" s="161">
        <v>0.77980000000000005</v>
      </c>
      <c r="AW9" s="161">
        <v>0.41199999999999998</v>
      </c>
      <c r="AX9" s="161">
        <v>-13.128</v>
      </c>
      <c r="AY9" s="161">
        <v>-11.654400000000001</v>
      </c>
      <c r="AZ9" s="161">
        <v>18.360099999999999</v>
      </c>
      <c r="BA9" s="161">
        <v>19.465199999999999</v>
      </c>
      <c r="BB9" s="161">
        <v>-22.7377</v>
      </c>
      <c r="BC9" s="161">
        <v>13.8969</v>
      </c>
      <c r="BD9" s="161">
        <v>-6</v>
      </c>
      <c r="BE9" s="161">
        <v>-6</v>
      </c>
      <c r="BF9" s="161">
        <v>-23.906700000000001</v>
      </c>
      <c r="BG9" s="161">
        <v>-23.794</v>
      </c>
      <c r="BH9" s="161">
        <v>-1.3039000000000001</v>
      </c>
      <c r="BI9" s="162"/>
      <c r="BJ9" s="161">
        <v>-3.4765000000000001</v>
      </c>
      <c r="BK9" s="161">
        <v>-8.5699999999999998E-2</v>
      </c>
      <c r="BL9" s="162"/>
      <c r="BM9" s="161">
        <v>-0.6079</v>
      </c>
      <c r="BN9" s="161">
        <v>-118.4423</v>
      </c>
      <c r="BO9" s="161">
        <v>9.5218000000000007</v>
      </c>
      <c r="BP9" s="161">
        <v>9.5218000000000007</v>
      </c>
      <c r="BQ9" s="161">
        <v>4.9242999999999997</v>
      </c>
      <c r="BR9" s="161">
        <v>-219.8261</v>
      </c>
      <c r="BS9" s="162"/>
      <c r="BT9" s="162"/>
      <c r="BU9" s="162"/>
      <c r="BV9" s="161">
        <v>3.2532999999999999</v>
      </c>
      <c r="BW9" s="161">
        <v>8.3699999999999992</v>
      </c>
      <c r="BX9" s="161">
        <v>4.17</v>
      </c>
      <c r="BY9" s="161">
        <v>-17.54</v>
      </c>
      <c r="BZ9" s="161">
        <v>-1.52</v>
      </c>
      <c r="CA9" s="161">
        <v>-16.874400000000001</v>
      </c>
      <c r="CB9" s="161">
        <v>-16.874400000000001</v>
      </c>
      <c r="CC9" s="161">
        <v>18.299600000000002</v>
      </c>
      <c r="CD9" s="161">
        <v>16.766999999999999</v>
      </c>
      <c r="CE9" s="161">
        <v>-2.1214</v>
      </c>
      <c r="CF9" s="161">
        <v>-17.2026</v>
      </c>
      <c r="CG9" s="161">
        <v>-17.5276</v>
      </c>
      <c r="CH9" s="161">
        <v>-4.5959000000000003</v>
      </c>
      <c r="CI9" s="162"/>
      <c r="CJ9" s="162"/>
      <c r="CK9" s="162"/>
      <c r="CL9" s="161">
        <v>-21.3</v>
      </c>
      <c r="CM9" s="161">
        <v>-20.5</v>
      </c>
      <c r="CN9" s="161">
        <v>-1</v>
      </c>
      <c r="CO9" s="161">
        <v>5.5106999999999999</v>
      </c>
      <c r="CP9" s="161">
        <v>5.9779</v>
      </c>
      <c r="CQ9" s="161">
        <v>4.6334999999999997</v>
      </c>
      <c r="CR9" s="161">
        <v>39.392800000000001</v>
      </c>
      <c r="CS9" s="161">
        <v>39.693399999999997</v>
      </c>
      <c r="CT9" s="161">
        <v>-27.510999999999999</v>
      </c>
      <c r="CU9" s="161">
        <v>-11.5801</v>
      </c>
      <c r="CV9" s="161">
        <v>-29.287700000000001</v>
      </c>
      <c r="CW9" s="161">
        <v>2.0274000000000001</v>
      </c>
      <c r="CX9" s="161">
        <v>20.23</v>
      </c>
      <c r="CY9" s="161">
        <v>6.24</v>
      </c>
      <c r="CZ9" s="161">
        <v>12.973599999999999</v>
      </c>
      <c r="DA9" s="161">
        <v>12.991300000000001</v>
      </c>
      <c r="DB9" s="161">
        <v>-5.26</v>
      </c>
      <c r="DC9" s="161">
        <v>-326.55919999999998</v>
      </c>
      <c r="DD9" s="162"/>
      <c r="DE9" s="162"/>
      <c r="DF9" s="161">
        <v>10.427</v>
      </c>
      <c r="DG9" s="161">
        <v>-10.420400000000001</v>
      </c>
      <c r="DH9" s="161">
        <v>-2.5531000000000001</v>
      </c>
      <c r="DI9" s="161">
        <v>-8.3000000000000007</v>
      </c>
      <c r="DJ9" s="162"/>
      <c r="DK9" s="161">
        <v>-4.2455999999999996</v>
      </c>
      <c r="DL9" s="161">
        <v>-3.1791</v>
      </c>
      <c r="DM9" s="161">
        <v>4.4208999999999996</v>
      </c>
      <c r="DN9" s="161">
        <v>2.9744999999999999</v>
      </c>
      <c r="DO9" s="161">
        <v>-2.84</v>
      </c>
      <c r="DP9" s="161">
        <v>-2.0499999999999998</v>
      </c>
      <c r="DQ9" s="161">
        <v>4.8205</v>
      </c>
      <c r="DR9" s="161">
        <v>-10.616899999999999</v>
      </c>
      <c r="DS9" s="161">
        <v>-13.28</v>
      </c>
      <c r="DT9" s="161">
        <v>-13.34</v>
      </c>
      <c r="DU9" s="161">
        <v>31.22</v>
      </c>
      <c r="DV9" s="161">
        <v>10.41</v>
      </c>
      <c r="DW9" s="161">
        <v>-14.4909</v>
      </c>
      <c r="DX9" s="161">
        <v>-7.2182000000000004</v>
      </c>
      <c r="DY9" s="162"/>
      <c r="DZ9" s="161">
        <v>-28.436399999999999</v>
      </c>
      <c r="EA9" s="161">
        <v>-11.268700000000001</v>
      </c>
      <c r="EB9" s="161">
        <v>-20.298500000000001</v>
      </c>
      <c r="EC9" s="161">
        <v>-24.744599999999998</v>
      </c>
      <c r="ED9" s="161">
        <v>-24.802299999999999</v>
      </c>
      <c r="EE9" s="161">
        <v>-15.9726</v>
      </c>
      <c r="EF9" s="161">
        <v>-20.129899999999999</v>
      </c>
      <c r="EG9" s="161">
        <v>-11.811999999999999</v>
      </c>
      <c r="EH9" s="161">
        <v>-105.99890000000001</v>
      </c>
      <c r="EI9" s="161">
        <v>-1.4769000000000001</v>
      </c>
      <c r="EJ9" s="162"/>
      <c r="EK9" s="161">
        <v>-8.0541</v>
      </c>
      <c r="EL9" s="161">
        <v>-6.8552999999999997</v>
      </c>
      <c r="EM9" s="161">
        <v>0</v>
      </c>
      <c r="EN9" s="161">
        <v>-6.0702999999999996</v>
      </c>
      <c r="EO9" s="161">
        <v>-7.6746999999999996</v>
      </c>
      <c r="EP9" s="161">
        <v>-4.0999999999999996</v>
      </c>
      <c r="EQ9" s="161">
        <v>-20.288699999999999</v>
      </c>
      <c r="ER9" s="161">
        <v>-19.727399999999999</v>
      </c>
      <c r="ES9" s="161">
        <v>0.8488</v>
      </c>
      <c r="ET9" s="161">
        <v>6.51</v>
      </c>
      <c r="EU9" s="161">
        <v>0</v>
      </c>
      <c r="EV9" s="161">
        <v>2.7</v>
      </c>
      <c r="EW9" s="161">
        <v>2.7517999999999998</v>
      </c>
      <c r="EX9" s="161">
        <v>-0.92959999999999998</v>
      </c>
      <c r="EY9" s="161">
        <v>-9.6576000000000004</v>
      </c>
      <c r="EZ9" s="161">
        <v>-9.5836000000000006</v>
      </c>
      <c r="FA9" s="161">
        <v>6.9741</v>
      </c>
      <c r="FB9" s="161">
        <v>8.2883999999999993</v>
      </c>
      <c r="FC9" s="161">
        <v>-14.5808</v>
      </c>
      <c r="FD9" s="161">
        <v>5.5929000000000002</v>
      </c>
      <c r="FE9" s="162"/>
      <c r="FF9" s="161">
        <v>5.3384999999999998</v>
      </c>
      <c r="FG9" s="161">
        <v>3.5605000000000002</v>
      </c>
      <c r="FH9" s="161">
        <v>3.2130000000000001</v>
      </c>
      <c r="FI9" s="161">
        <v>0</v>
      </c>
      <c r="FJ9" s="161">
        <v>5.0236999999999998</v>
      </c>
      <c r="FK9" s="161">
        <v>4.5213000000000001</v>
      </c>
      <c r="FL9" s="161">
        <v>-4.1863999999999999</v>
      </c>
      <c r="FM9" s="161">
        <v>9.5342000000000002</v>
      </c>
      <c r="FN9" s="161">
        <v>9.1801999999999992</v>
      </c>
      <c r="FO9" s="161">
        <v>6.5788000000000002</v>
      </c>
      <c r="FP9" s="161">
        <v>19.406099999999999</v>
      </c>
      <c r="FQ9" s="161">
        <v>20.108899999999998</v>
      </c>
      <c r="FR9" s="161">
        <v>-15.47</v>
      </c>
      <c r="FS9" s="161">
        <v>-1.1147</v>
      </c>
      <c r="FT9" s="161">
        <v>0.17419999999999999</v>
      </c>
      <c r="FU9" s="161">
        <v>0.76</v>
      </c>
      <c r="FV9" s="161">
        <v>1.32</v>
      </c>
      <c r="FW9" s="161">
        <v>-18.396000000000001</v>
      </c>
      <c r="FX9" s="162"/>
      <c r="FY9" s="161">
        <v>2.5609999999999999</v>
      </c>
      <c r="FZ9" s="161">
        <v>0.874</v>
      </c>
      <c r="GA9" s="162"/>
      <c r="GB9" s="161">
        <v>7.23</v>
      </c>
      <c r="GC9" s="161">
        <v>-30.819500000000001</v>
      </c>
      <c r="GD9" s="161">
        <v>-22.941800000000001</v>
      </c>
      <c r="GE9" s="161">
        <v>-2.64</v>
      </c>
      <c r="GF9" s="161">
        <v>21.4055</v>
      </c>
      <c r="GG9" s="162"/>
      <c r="GH9" s="161">
        <v>21.354199999999999</v>
      </c>
      <c r="GI9" s="161">
        <v>-5.6632999999999996</v>
      </c>
      <c r="GJ9" s="161">
        <v>-5.9711999999999996</v>
      </c>
      <c r="GK9" s="161">
        <v>2.1934999999999998</v>
      </c>
      <c r="GL9" s="162"/>
      <c r="GM9" s="162"/>
      <c r="GN9" s="162"/>
      <c r="GO9" s="161">
        <v>3.7503000000000002</v>
      </c>
      <c r="GP9" s="161">
        <v>3.5918999999999999</v>
      </c>
      <c r="GQ9" s="161">
        <v>-23.8873</v>
      </c>
      <c r="GR9" s="161">
        <v>6.4951999999999996</v>
      </c>
      <c r="GS9" s="161">
        <v>5.891</v>
      </c>
      <c r="GT9" s="162"/>
      <c r="GU9" s="161">
        <v>-4.1828000000000003</v>
      </c>
      <c r="GV9" s="161">
        <v>-8.6900999999999993</v>
      </c>
      <c r="GW9" s="161">
        <v>5.6167999999999996</v>
      </c>
      <c r="GX9" s="161">
        <v>2.0994999999999999</v>
      </c>
      <c r="GY9" s="161">
        <v>6.6661999999999999</v>
      </c>
      <c r="GZ9" s="161">
        <v>6.6773999999999996</v>
      </c>
      <c r="HA9" s="161">
        <v>1.4343999999999999</v>
      </c>
      <c r="HB9" s="161">
        <v>-12.0146</v>
      </c>
      <c r="HC9" s="161">
        <v>-10.7835</v>
      </c>
      <c r="HD9" s="161">
        <v>-9.64</v>
      </c>
      <c r="HE9" s="161">
        <v>0</v>
      </c>
      <c r="HF9" s="161">
        <v>43.540199999999999</v>
      </c>
      <c r="HG9" s="161">
        <v>0</v>
      </c>
      <c r="HH9" s="161">
        <v>103.4496</v>
      </c>
      <c r="HI9" s="161">
        <v>-18.282499999999999</v>
      </c>
      <c r="HJ9" s="161">
        <v>33.207000000000001</v>
      </c>
      <c r="HK9" s="162"/>
      <c r="HL9" s="161">
        <v>6.6779000000000002</v>
      </c>
      <c r="HM9" s="161">
        <v>0</v>
      </c>
      <c r="HN9" s="161">
        <v>-11.7508</v>
      </c>
      <c r="HO9" s="162"/>
      <c r="HP9" s="162"/>
      <c r="HQ9" s="161">
        <v>-16.022400000000001</v>
      </c>
      <c r="HR9" s="161">
        <v>-15.786199999999999</v>
      </c>
      <c r="HS9" s="161">
        <v>-5.8775000000000004</v>
      </c>
      <c r="HT9" s="161">
        <v>-5.6779000000000002</v>
      </c>
      <c r="HU9" s="161">
        <v>20.47</v>
      </c>
      <c r="HV9" s="161">
        <v>20.41</v>
      </c>
      <c r="HW9" s="161">
        <v>-18.100000000000001</v>
      </c>
      <c r="HX9" s="161">
        <v>-18.3</v>
      </c>
      <c r="HY9" s="161">
        <v>1.0024999999999999</v>
      </c>
      <c r="HZ9" s="161">
        <v>-12.4</v>
      </c>
      <c r="IA9" s="161">
        <v>65.297799999999995</v>
      </c>
      <c r="IB9" s="161">
        <v>9.7713000000000001</v>
      </c>
      <c r="IC9" s="161">
        <v>9.6844000000000001</v>
      </c>
      <c r="ID9" s="162"/>
      <c r="IE9" s="161">
        <v>-19.2</v>
      </c>
      <c r="IF9" s="161">
        <v>-0.7</v>
      </c>
      <c r="IG9" s="161">
        <v>-1.3</v>
      </c>
      <c r="IH9" s="161">
        <v>-18.128900000000002</v>
      </c>
      <c r="II9" s="161">
        <v>-17.886399999999998</v>
      </c>
      <c r="IJ9" s="161">
        <v>-153.58250000000001</v>
      </c>
      <c r="IK9" s="161">
        <v>-28.4465</v>
      </c>
      <c r="IL9" s="161">
        <v>-243.07329999999999</v>
      </c>
      <c r="IM9" s="161">
        <v>4.3509000000000002</v>
      </c>
      <c r="IN9" s="162"/>
      <c r="IO9" s="161">
        <v>72.827500000000001</v>
      </c>
      <c r="IP9" s="161">
        <v>89.775899999999993</v>
      </c>
      <c r="IQ9" s="161">
        <v>155.19470000000001</v>
      </c>
      <c r="IR9" s="161">
        <v>90.072800000000001</v>
      </c>
      <c r="IS9" s="161">
        <v>8.8185000000000002</v>
      </c>
      <c r="IT9" s="161">
        <v>28.1035</v>
      </c>
      <c r="IU9" s="161">
        <v>23.168600000000001</v>
      </c>
      <c r="IV9" s="161">
        <v>-39.242699999999999</v>
      </c>
      <c r="IW9" s="161">
        <v>159.32409999999999</v>
      </c>
      <c r="IX9" s="161">
        <v>-197.6096</v>
      </c>
      <c r="IY9" s="161">
        <v>-36.9696</v>
      </c>
      <c r="IZ9" s="161">
        <v>46.437399999999997</v>
      </c>
      <c r="JA9" s="161">
        <v>-0.65549999999999997</v>
      </c>
      <c r="JB9" s="162"/>
      <c r="JC9" s="161">
        <v>-2.16</v>
      </c>
      <c r="JD9" s="161">
        <v>-2.0049999999999999</v>
      </c>
      <c r="JE9" s="161">
        <v>-2.024</v>
      </c>
      <c r="JF9" s="161">
        <v>-2.96</v>
      </c>
      <c r="JG9" s="161">
        <v>4.5599999999999996</v>
      </c>
      <c r="JH9" s="161">
        <v>-2.0373000000000001</v>
      </c>
      <c r="JI9" s="161">
        <v>-9.7551000000000005</v>
      </c>
      <c r="JJ9" s="161">
        <v>3.7216999999999998</v>
      </c>
      <c r="JK9" s="161">
        <v>4.2191000000000001</v>
      </c>
      <c r="JL9" s="161">
        <v>-1.8</v>
      </c>
      <c r="JM9" s="161">
        <v>-0.78100000000000003</v>
      </c>
      <c r="JN9" s="161">
        <v>-1.728</v>
      </c>
      <c r="JO9" s="162"/>
      <c r="JP9" s="162"/>
      <c r="JQ9" s="161">
        <v>3.6482000000000001</v>
      </c>
      <c r="JR9" s="161">
        <v>3.6143000000000001</v>
      </c>
      <c r="JS9" s="161">
        <v>3.2993000000000001</v>
      </c>
      <c r="JT9" s="162"/>
      <c r="JU9" s="161">
        <v>7.1</v>
      </c>
      <c r="JV9" s="161">
        <v>0.44180000000000003</v>
      </c>
      <c r="JW9" s="161">
        <v>0.05</v>
      </c>
      <c r="JX9" s="162"/>
      <c r="JY9" s="161">
        <v>-11.329700000000001</v>
      </c>
      <c r="JZ9" s="161">
        <v>-4.6196999999999999</v>
      </c>
      <c r="KA9" s="161">
        <v>-23.742699999999999</v>
      </c>
      <c r="KB9" s="161">
        <v>-7.1890000000000001</v>
      </c>
      <c r="KC9" s="161">
        <v>0</v>
      </c>
      <c r="KD9" s="161">
        <v>-26.5562</v>
      </c>
      <c r="KE9" s="161">
        <v>-5.7351000000000001</v>
      </c>
      <c r="KF9" s="161">
        <v>1.2</v>
      </c>
      <c r="KG9" s="161">
        <v>-14</v>
      </c>
      <c r="KH9" s="161">
        <v>77.6327</v>
      </c>
      <c r="KI9" s="161">
        <v>-179.2304</v>
      </c>
    </row>
    <row r="10" spans="1:295" ht="18" customHeight="1" x14ac:dyDescent="0.25">
      <c r="A10" s="159" t="s">
        <v>66</v>
      </c>
      <c r="B10" s="159" t="s">
        <v>807</v>
      </c>
      <c r="C10" s="163">
        <v>0</v>
      </c>
      <c r="D10" s="164">
        <v>0.87870000000000004</v>
      </c>
      <c r="E10" s="164">
        <v>-5.5476000000000001</v>
      </c>
      <c r="F10" s="164">
        <v>2.4239000000000002</v>
      </c>
      <c r="G10" s="164">
        <v>8.3164999999999996</v>
      </c>
      <c r="H10" s="165"/>
      <c r="I10" s="164">
        <v>7.3335999999999997</v>
      </c>
      <c r="J10" s="165"/>
      <c r="K10" s="164">
        <v>2.3540999999999999</v>
      </c>
      <c r="L10" s="164">
        <v>-0.28599999999999998</v>
      </c>
      <c r="M10" s="165"/>
      <c r="N10" s="164">
        <v>-8.8800000000000008</v>
      </c>
      <c r="O10" s="164">
        <v>-22</v>
      </c>
      <c r="P10" s="164">
        <v>-2.2000000000000002</v>
      </c>
      <c r="Q10" s="165"/>
      <c r="R10" s="164">
        <v>-15.4</v>
      </c>
      <c r="S10" s="164">
        <v>3.9096000000000002</v>
      </c>
      <c r="T10" s="164">
        <v>-12.2119</v>
      </c>
      <c r="U10" s="164">
        <v>2.7945000000000002</v>
      </c>
      <c r="V10" s="164">
        <v>2.6591999999999998</v>
      </c>
      <c r="W10" s="164">
        <v>5.0125999999999999</v>
      </c>
      <c r="X10" s="164">
        <v>1.9238</v>
      </c>
      <c r="Y10" s="164">
        <v>6.0199999999999997E-2</v>
      </c>
      <c r="Z10" s="164">
        <v>2.1995</v>
      </c>
      <c r="AA10" s="165"/>
      <c r="AB10" s="164">
        <v>-0.95720000000000005</v>
      </c>
      <c r="AC10" s="164">
        <v>-1.32</v>
      </c>
      <c r="AD10" s="164">
        <v>-1.3080000000000001</v>
      </c>
      <c r="AE10" s="164">
        <v>3.6850000000000001</v>
      </c>
      <c r="AF10" s="164">
        <v>-11.1</v>
      </c>
      <c r="AG10" s="164">
        <v>-13.2</v>
      </c>
      <c r="AH10" s="164">
        <v>-2.613</v>
      </c>
      <c r="AI10" s="164">
        <v>0.317</v>
      </c>
      <c r="AJ10" s="165"/>
      <c r="AK10" s="164">
        <v>-15.5</v>
      </c>
      <c r="AL10" s="165"/>
      <c r="AM10" s="164">
        <v>-11.08</v>
      </c>
      <c r="AN10" s="164">
        <v>-11.03</v>
      </c>
      <c r="AO10" s="164">
        <v>5.0923999999999996</v>
      </c>
      <c r="AP10" s="164">
        <v>3.0672999999999999</v>
      </c>
      <c r="AQ10" s="164">
        <v>18.136700000000001</v>
      </c>
      <c r="AR10" s="164">
        <v>21.268599999999999</v>
      </c>
      <c r="AS10" s="164">
        <v>-15.2143</v>
      </c>
      <c r="AT10" s="164">
        <v>-14.0657</v>
      </c>
      <c r="AU10" s="164">
        <v>-13.716100000000001</v>
      </c>
      <c r="AV10" s="164">
        <v>0.36670000000000003</v>
      </c>
      <c r="AW10" s="164">
        <v>0.9506</v>
      </c>
      <c r="AX10" s="164">
        <v>-13.395899999999999</v>
      </c>
      <c r="AY10" s="164">
        <v>-11.252599999999999</v>
      </c>
      <c r="AZ10" s="164">
        <v>18.908200000000001</v>
      </c>
      <c r="BA10" s="164">
        <v>19.576899999999998</v>
      </c>
      <c r="BB10" s="164">
        <v>-23.8248</v>
      </c>
      <c r="BC10" s="164">
        <v>14.7798</v>
      </c>
      <c r="BD10" s="164">
        <v>-5.8</v>
      </c>
      <c r="BE10" s="164">
        <v>-5.9</v>
      </c>
      <c r="BF10" s="164">
        <v>-24.407499999999999</v>
      </c>
      <c r="BG10" s="164">
        <v>-23.925699999999999</v>
      </c>
      <c r="BH10" s="164">
        <v>-1.2465999999999999</v>
      </c>
      <c r="BI10" s="165"/>
      <c r="BJ10" s="164">
        <v>-5.165</v>
      </c>
      <c r="BK10" s="164">
        <v>-1.2619</v>
      </c>
      <c r="BL10" s="165"/>
      <c r="BM10" s="164">
        <v>-0.3352</v>
      </c>
      <c r="BN10" s="164">
        <v>-122.5928</v>
      </c>
      <c r="BO10" s="164">
        <v>7.5076000000000001</v>
      </c>
      <c r="BP10" s="164">
        <v>7.5381</v>
      </c>
      <c r="BQ10" s="164">
        <v>13.2522</v>
      </c>
      <c r="BR10" s="164">
        <v>-223.7663</v>
      </c>
      <c r="BS10" s="165"/>
      <c r="BT10" s="165"/>
      <c r="BU10" s="165"/>
      <c r="BV10" s="164">
        <v>2.2553999999999998</v>
      </c>
      <c r="BW10" s="164">
        <v>8.7799999999999994</v>
      </c>
      <c r="BX10" s="164">
        <v>4.46</v>
      </c>
      <c r="BY10" s="164">
        <v>-17.649999999999999</v>
      </c>
      <c r="BZ10" s="164">
        <v>-1.1200000000000001</v>
      </c>
      <c r="CA10" s="164">
        <v>-15.4009</v>
      </c>
      <c r="CB10" s="164">
        <v>-16.070699999999999</v>
      </c>
      <c r="CC10" s="164">
        <v>19.206900000000001</v>
      </c>
      <c r="CD10" s="164">
        <v>17.451499999999999</v>
      </c>
      <c r="CE10" s="164">
        <v>-1.7125999999999999</v>
      </c>
      <c r="CF10" s="164">
        <v>-19.6403</v>
      </c>
      <c r="CG10" s="164">
        <v>-19.986000000000001</v>
      </c>
      <c r="CH10" s="164">
        <v>-5.0717999999999996</v>
      </c>
      <c r="CI10" s="165"/>
      <c r="CJ10" s="165"/>
      <c r="CK10" s="165"/>
      <c r="CL10" s="164">
        <v>-21.4</v>
      </c>
      <c r="CM10" s="164">
        <v>-20.6</v>
      </c>
      <c r="CN10" s="164">
        <v>-1.03</v>
      </c>
      <c r="CO10" s="164">
        <v>4.3178000000000001</v>
      </c>
      <c r="CP10" s="164">
        <v>4.5273000000000003</v>
      </c>
      <c r="CQ10" s="164">
        <v>3.2069000000000001</v>
      </c>
      <c r="CR10" s="164">
        <v>39.383499999999998</v>
      </c>
      <c r="CS10" s="164">
        <v>40.027799999999999</v>
      </c>
      <c r="CT10" s="164">
        <v>-27.526399999999999</v>
      </c>
      <c r="CU10" s="164">
        <v>-10.545500000000001</v>
      </c>
      <c r="CV10" s="164">
        <v>-29.977799999999998</v>
      </c>
      <c r="CW10" s="164">
        <v>1.8109999999999999</v>
      </c>
      <c r="CX10" s="164">
        <v>18.07</v>
      </c>
      <c r="CY10" s="164">
        <v>5.35</v>
      </c>
      <c r="CZ10" s="164">
        <v>12.973599999999999</v>
      </c>
      <c r="DA10" s="164">
        <v>12.795999999999999</v>
      </c>
      <c r="DB10" s="164">
        <v>-5.54</v>
      </c>
      <c r="DC10" s="164">
        <v>-326.55919999999998</v>
      </c>
      <c r="DD10" s="165"/>
      <c r="DE10" s="165"/>
      <c r="DF10" s="164">
        <v>14.4655</v>
      </c>
      <c r="DG10" s="164">
        <v>-10.2721</v>
      </c>
      <c r="DH10" s="164">
        <v>-2.7286000000000001</v>
      </c>
      <c r="DI10" s="165"/>
      <c r="DJ10" s="164">
        <v>-7.8</v>
      </c>
      <c r="DK10" s="164">
        <v>-4.1699000000000002</v>
      </c>
      <c r="DL10" s="164">
        <v>-3.3660999999999999</v>
      </c>
      <c r="DM10" s="164">
        <v>3.1591999999999998</v>
      </c>
      <c r="DN10" s="164">
        <v>2.4178999999999999</v>
      </c>
      <c r="DO10" s="164">
        <v>-3.27</v>
      </c>
      <c r="DP10" s="164">
        <v>-1.45</v>
      </c>
      <c r="DQ10" s="164">
        <v>4.5880000000000001</v>
      </c>
      <c r="DR10" s="164">
        <v>-15.1259</v>
      </c>
      <c r="DS10" s="164">
        <v>-13.26</v>
      </c>
      <c r="DT10" s="164">
        <v>-13.35</v>
      </c>
      <c r="DU10" s="164">
        <v>30.62</v>
      </c>
      <c r="DV10" s="164">
        <v>10.28</v>
      </c>
      <c r="DW10" s="164">
        <v>-18.2182</v>
      </c>
      <c r="DX10" s="164">
        <v>-8.8544999999999998</v>
      </c>
      <c r="DY10" s="165"/>
      <c r="DZ10" s="164">
        <v>-28.827300000000001</v>
      </c>
      <c r="EA10" s="164">
        <v>-12.9282</v>
      </c>
      <c r="EB10" s="164">
        <v>-23.247199999999999</v>
      </c>
      <c r="EC10" s="164">
        <v>-28.514900000000001</v>
      </c>
      <c r="ED10" s="164">
        <v>-29.016100000000002</v>
      </c>
      <c r="EE10" s="164">
        <v>-21.952000000000002</v>
      </c>
      <c r="EF10" s="164">
        <v>-28.630099999999999</v>
      </c>
      <c r="EG10" s="164">
        <v>-11.811</v>
      </c>
      <c r="EH10" s="164">
        <v>-113.8891</v>
      </c>
      <c r="EI10" s="164">
        <v>-2.3973</v>
      </c>
      <c r="EJ10" s="165"/>
      <c r="EK10" s="164">
        <v>-8.3664000000000005</v>
      </c>
      <c r="EL10" s="164">
        <v>-7.7168999999999999</v>
      </c>
      <c r="EM10" s="164">
        <v>9.5197000000000003</v>
      </c>
      <c r="EN10" s="164">
        <v>-6.4371</v>
      </c>
      <c r="EO10" s="164">
        <v>-6.5289000000000001</v>
      </c>
      <c r="EP10" s="164">
        <v>-6.1479999999999997</v>
      </c>
      <c r="EQ10" s="164">
        <v>-19.921299999999999</v>
      </c>
      <c r="ER10" s="164">
        <v>-19.439900000000002</v>
      </c>
      <c r="ES10" s="164">
        <v>4.1782000000000004</v>
      </c>
      <c r="ET10" s="164">
        <v>0</v>
      </c>
      <c r="EU10" s="164">
        <v>0</v>
      </c>
      <c r="EV10" s="164">
        <v>0.1</v>
      </c>
      <c r="EW10" s="164">
        <v>2.7749000000000001</v>
      </c>
      <c r="EX10" s="164">
        <v>-1.6319999999999999</v>
      </c>
      <c r="EY10" s="164">
        <v>-9.9719999999999995</v>
      </c>
      <c r="EZ10" s="164">
        <v>-9.8596000000000004</v>
      </c>
      <c r="FA10" s="164">
        <v>7.1441999999999997</v>
      </c>
      <c r="FB10" s="164">
        <v>9.8399000000000001</v>
      </c>
      <c r="FC10" s="164">
        <v>-15.959300000000001</v>
      </c>
      <c r="FD10" s="164">
        <v>5.5959000000000003</v>
      </c>
      <c r="FE10" s="165"/>
      <c r="FF10" s="164">
        <v>5.2382</v>
      </c>
      <c r="FG10" s="164">
        <v>3.5301999999999998</v>
      </c>
      <c r="FH10" s="164">
        <v>3.6324999999999998</v>
      </c>
      <c r="FI10" s="164">
        <v>0</v>
      </c>
      <c r="FJ10" s="164">
        <v>3.6840000000000002</v>
      </c>
      <c r="FK10" s="164">
        <v>3.3491</v>
      </c>
      <c r="FL10" s="164">
        <v>-1.8420000000000001</v>
      </c>
      <c r="FM10" s="164">
        <v>9.8887999999999998</v>
      </c>
      <c r="FN10" s="164">
        <v>9.5338999999999992</v>
      </c>
      <c r="FO10" s="164">
        <v>8.9677000000000007</v>
      </c>
      <c r="FP10" s="164">
        <v>19.893799999999999</v>
      </c>
      <c r="FQ10" s="164">
        <v>17.833500000000001</v>
      </c>
      <c r="FR10" s="164">
        <v>-15.35</v>
      </c>
      <c r="FS10" s="164">
        <v>-1.8196000000000001</v>
      </c>
      <c r="FT10" s="164">
        <v>0.16500000000000001</v>
      </c>
      <c r="FU10" s="164">
        <v>0.7</v>
      </c>
      <c r="FV10" s="164">
        <v>1.45</v>
      </c>
      <c r="FW10" s="164">
        <v>-18.889800000000001</v>
      </c>
      <c r="FX10" s="165"/>
      <c r="FY10" s="164">
        <v>2.5190000000000001</v>
      </c>
      <c r="FZ10" s="164">
        <v>0.78800000000000003</v>
      </c>
      <c r="GA10" s="164">
        <v>3.1974999999999998</v>
      </c>
      <c r="GB10" s="164">
        <v>8.5</v>
      </c>
      <c r="GC10" s="164">
        <v>-31.5045</v>
      </c>
      <c r="GD10" s="164">
        <v>-22.992699999999999</v>
      </c>
      <c r="GE10" s="164">
        <v>-2.38</v>
      </c>
      <c r="GF10" s="164">
        <v>22.160799999999998</v>
      </c>
      <c r="GG10" s="165"/>
      <c r="GH10" s="164">
        <v>21.578900000000001</v>
      </c>
      <c r="GI10" s="164">
        <v>-5.4931999999999999</v>
      </c>
      <c r="GJ10" s="164">
        <v>-5.6994999999999996</v>
      </c>
      <c r="GK10" s="164">
        <v>1.9895</v>
      </c>
      <c r="GL10" s="165"/>
      <c r="GM10" s="165"/>
      <c r="GN10" s="164">
        <v>-10.1691</v>
      </c>
      <c r="GO10" s="164">
        <v>4.2145999999999999</v>
      </c>
      <c r="GP10" s="164">
        <v>3.6663000000000001</v>
      </c>
      <c r="GQ10" s="164">
        <v>-24.454799999999999</v>
      </c>
      <c r="GR10" s="164">
        <v>5.4428999999999998</v>
      </c>
      <c r="GS10" s="164">
        <v>5.4120999999999997</v>
      </c>
      <c r="GT10" s="165"/>
      <c r="GU10" s="164">
        <v>-4.3838999999999997</v>
      </c>
      <c r="GV10" s="164">
        <v>-9.2861999999999991</v>
      </c>
      <c r="GW10" s="164">
        <v>5.6653000000000002</v>
      </c>
      <c r="GX10" s="164">
        <v>2.762</v>
      </c>
      <c r="GY10" s="164">
        <v>6.5270000000000001</v>
      </c>
      <c r="GZ10" s="164">
        <v>6.4954000000000001</v>
      </c>
      <c r="HA10" s="164">
        <v>2.214</v>
      </c>
      <c r="HB10" s="164">
        <v>-11.3</v>
      </c>
      <c r="HC10" s="164">
        <v>-8.9049999999999994</v>
      </c>
      <c r="HD10" s="164">
        <v>-9.64</v>
      </c>
      <c r="HE10" s="164">
        <v>0</v>
      </c>
      <c r="HF10" s="164">
        <v>42.052900000000001</v>
      </c>
      <c r="HG10" s="164">
        <v>0</v>
      </c>
      <c r="HH10" s="164">
        <v>107.32170000000001</v>
      </c>
      <c r="HI10" s="164">
        <v>-16.081800000000001</v>
      </c>
      <c r="HJ10" s="164">
        <v>35.620199999999997</v>
      </c>
      <c r="HK10" s="165"/>
      <c r="HL10" s="164">
        <v>5.9443999999999999</v>
      </c>
      <c r="HM10" s="164">
        <v>0</v>
      </c>
      <c r="HN10" s="164">
        <v>-11.9465</v>
      </c>
      <c r="HO10" s="164">
        <v>27.0199</v>
      </c>
      <c r="HP10" s="165"/>
      <c r="HQ10" s="164">
        <v>-16.692599999999999</v>
      </c>
      <c r="HR10" s="164">
        <v>-16.176200000000001</v>
      </c>
      <c r="HS10" s="164">
        <v>-4.2794999999999996</v>
      </c>
      <c r="HT10" s="164">
        <v>-4.1496000000000004</v>
      </c>
      <c r="HU10" s="164">
        <v>20.13</v>
      </c>
      <c r="HV10" s="164">
        <v>20.059999999999999</v>
      </c>
      <c r="HW10" s="164">
        <v>-20.6</v>
      </c>
      <c r="HX10" s="164">
        <v>-20.2</v>
      </c>
      <c r="HY10" s="164">
        <v>1.2662</v>
      </c>
      <c r="HZ10" s="164">
        <v>-12.8</v>
      </c>
      <c r="IA10" s="164">
        <v>69.666200000000003</v>
      </c>
      <c r="IB10" s="164">
        <v>10.966200000000001</v>
      </c>
      <c r="IC10" s="164">
        <v>11.05</v>
      </c>
      <c r="ID10" s="165"/>
      <c r="IE10" s="164">
        <v>-22.6</v>
      </c>
      <c r="IF10" s="164">
        <v>-0.3</v>
      </c>
      <c r="IG10" s="164">
        <v>-0.8</v>
      </c>
      <c r="IH10" s="165"/>
      <c r="II10" s="164">
        <v>-18.156700000000001</v>
      </c>
      <c r="IJ10" s="164">
        <v>-155.11410000000001</v>
      </c>
      <c r="IK10" s="164">
        <v>-28.8232</v>
      </c>
      <c r="IL10" s="164">
        <v>-246.46420000000001</v>
      </c>
      <c r="IM10" s="164">
        <v>3.3950999999999998</v>
      </c>
      <c r="IN10" s="165"/>
      <c r="IO10" s="164">
        <v>75.179400000000001</v>
      </c>
      <c r="IP10" s="164">
        <v>91.470100000000002</v>
      </c>
      <c r="IQ10" s="164">
        <v>155.18459999999999</v>
      </c>
      <c r="IR10" s="164">
        <v>93.318799999999996</v>
      </c>
      <c r="IS10" s="164">
        <v>11.1579</v>
      </c>
      <c r="IT10" s="164">
        <v>25.191600000000001</v>
      </c>
      <c r="IU10" s="164">
        <v>26.314599999999999</v>
      </c>
      <c r="IV10" s="164">
        <v>-42.330599999999997</v>
      </c>
      <c r="IW10" s="164">
        <v>160.185</v>
      </c>
      <c r="IX10" s="164">
        <v>-197.8732</v>
      </c>
      <c r="IY10" s="164">
        <v>-33.391300000000001</v>
      </c>
      <c r="IZ10" s="164">
        <v>43.850099999999998</v>
      </c>
      <c r="JA10" s="164">
        <v>-0.77270000000000005</v>
      </c>
      <c r="JB10" s="165"/>
      <c r="JC10" s="164">
        <v>-2.2400000000000002</v>
      </c>
      <c r="JD10" s="164">
        <v>-2.073</v>
      </c>
      <c r="JE10" s="164">
        <v>-2.0750000000000002</v>
      </c>
      <c r="JF10" s="164">
        <v>-2.88</v>
      </c>
      <c r="JG10" s="164">
        <v>3.92</v>
      </c>
      <c r="JH10" s="164">
        <v>-1.9011</v>
      </c>
      <c r="JI10" s="164">
        <v>-9.1112000000000002</v>
      </c>
      <c r="JJ10" s="164">
        <v>4.4541000000000004</v>
      </c>
      <c r="JK10" s="164">
        <v>2.8153000000000001</v>
      </c>
      <c r="JL10" s="164">
        <v>-2</v>
      </c>
      <c r="JM10" s="164">
        <v>-1.643</v>
      </c>
      <c r="JN10" s="164">
        <v>-3.1320000000000001</v>
      </c>
      <c r="JO10" s="165"/>
      <c r="JP10" s="165"/>
      <c r="JQ10" s="164">
        <v>4.3478000000000003</v>
      </c>
      <c r="JR10" s="164">
        <v>3.2688000000000001</v>
      </c>
      <c r="JS10" s="164">
        <v>5.5050999999999997</v>
      </c>
      <c r="JT10" s="165"/>
      <c r="JU10" s="164">
        <v>9</v>
      </c>
      <c r="JV10" s="164">
        <v>0.71909999999999996</v>
      </c>
      <c r="JW10" s="164">
        <v>0.04</v>
      </c>
      <c r="JX10" s="165"/>
      <c r="JY10" s="164">
        <v>-11.3797</v>
      </c>
      <c r="JZ10" s="164">
        <v>-4.2028999999999996</v>
      </c>
      <c r="KA10" s="164">
        <v>-23.2652</v>
      </c>
      <c r="KB10" s="164">
        <v>-7.6618000000000004</v>
      </c>
      <c r="KC10" s="165"/>
      <c r="KD10" s="164">
        <v>-26.311399999999999</v>
      </c>
      <c r="KE10" s="164">
        <v>-6.4071999999999996</v>
      </c>
      <c r="KF10" s="164">
        <v>-1.3</v>
      </c>
      <c r="KG10" s="164">
        <v>-12.3</v>
      </c>
      <c r="KH10" s="164">
        <v>79.138400000000004</v>
      </c>
      <c r="KI10" s="164">
        <v>-180.75290000000001</v>
      </c>
    </row>
    <row r="11" spans="1:295" ht="18" customHeight="1" x14ac:dyDescent="0.25">
      <c r="A11" s="159" t="s">
        <v>66</v>
      </c>
      <c r="B11" s="159" t="s">
        <v>808</v>
      </c>
      <c r="C11" s="163">
        <v>0</v>
      </c>
      <c r="D11" s="164">
        <v>0.83379999999999999</v>
      </c>
      <c r="E11" s="164">
        <v>-5.6276999999999999</v>
      </c>
      <c r="F11" s="164">
        <v>2.3887</v>
      </c>
      <c r="G11" s="164">
        <v>8.3316999999999997</v>
      </c>
      <c r="H11" s="165"/>
      <c r="I11" s="164">
        <v>7.2839999999999998</v>
      </c>
      <c r="J11" s="165"/>
      <c r="K11" s="164">
        <v>1.9400999999999999</v>
      </c>
      <c r="L11" s="164">
        <v>-0.377</v>
      </c>
      <c r="M11" s="165"/>
      <c r="N11" s="164">
        <v>-11.1</v>
      </c>
      <c r="O11" s="165"/>
      <c r="P11" s="165"/>
      <c r="Q11" s="165"/>
      <c r="R11" s="164">
        <v>-13.2</v>
      </c>
      <c r="S11" s="164">
        <v>3.9502999999999999</v>
      </c>
      <c r="T11" s="164">
        <v>-11.911799999999999</v>
      </c>
      <c r="U11" s="164">
        <v>3.1202000000000001</v>
      </c>
      <c r="V11" s="164">
        <v>2.9470000000000001</v>
      </c>
      <c r="W11" s="164">
        <v>5.3280000000000003</v>
      </c>
      <c r="X11" s="164">
        <v>2.7498</v>
      </c>
      <c r="Y11" s="164">
        <v>-7.0099999999999996E-2</v>
      </c>
      <c r="Z11" s="164">
        <v>2.4075000000000002</v>
      </c>
      <c r="AA11" s="165"/>
      <c r="AB11" s="164">
        <v>-0.86929999999999996</v>
      </c>
      <c r="AC11" s="164">
        <v>-1.4039999999999999</v>
      </c>
      <c r="AD11" s="164">
        <v>-1.389</v>
      </c>
      <c r="AE11" s="164">
        <v>3.9860000000000002</v>
      </c>
      <c r="AF11" s="164">
        <v>-11.1</v>
      </c>
      <c r="AG11" s="164">
        <v>-13.2</v>
      </c>
      <c r="AH11" s="164">
        <v>-2.0430000000000001</v>
      </c>
      <c r="AI11" s="164">
        <v>0.32300000000000001</v>
      </c>
      <c r="AJ11" s="165"/>
      <c r="AK11" s="164">
        <v>-16.010000000000002</v>
      </c>
      <c r="AL11" s="165"/>
      <c r="AM11" s="164">
        <v>-11.05</v>
      </c>
      <c r="AN11" s="164">
        <v>-11.13</v>
      </c>
      <c r="AO11" s="164">
        <v>4.8042999999999996</v>
      </c>
      <c r="AP11" s="164">
        <v>3.0371999999999999</v>
      </c>
      <c r="AQ11" s="164">
        <v>18.7803</v>
      </c>
      <c r="AR11" s="164">
        <v>20.310700000000001</v>
      </c>
      <c r="AS11" s="164">
        <v>-14.277799999999999</v>
      </c>
      <c r="AT11" s="164">
        <v>-14.8695</v>
      </c>
      <c r="AU11" s="164">
        <v>-13.5418</v>
      </c>
      <c r="AV11" s="164">
        <v>1.458</v>
      </c>
      <c r="AW11" s="164">
        <v>1.7366999999999999</v>
      </c>
      <c r="AX11" s="164">
        <v>-13.128</v>
      </c>
      <c r="AY11" s="164">
        <v>-10.8507</v>
      </c>
      <c r="AZ11" s="164">
        <v>19.2623</v>
      </c>
      <c r="BA11" s="164">
        <v>20.1999</v>
      </c>
      <c r="BB11" s="164">
        <v>-27.464200000000002</v>
      </c>
      <c r="BC11" s="164">
        <v>15.104100000000001</v>
      </c>
      <c r="BD11" s="164">
        <v>-6.3</v>
      </c>
      <c r="BE11" s="164">
        <v>-6.3</v>
      </c>
      <c r="BF11" s="164">
        <v>-25.006499999999999</v>
      </c>
      <c r="BG11" s="164">
        <v>-24.212199999999999</v>
      </c>
      <c r="BH11" s="164">
        <v>-1.4496</v>
      </c>
      <c r="BI11" s="165"/>
      <c r="BJ11" s="164">
        <v>-4.9915000000000003</v>
      </c>
      <c r="BK11" s="164">
        <v>-1.0547</v>
      </c>
      <c r="BL11" s="165"/>
      <c r="BM11" s="164">
        <v>0</v>
      </c>
      <c r="BN11" s="164">
        <v>-125.37</v>
      </c>
      <c r="BO11" s="164">
        <v>9.0945</v>
      </c>
      <c r="BP11" s="164">
        <v>9.1860999999999997</v>
      </c>
      <c r="BQ11" s="164">
        <v>12.018599999999999</v>
      </c>
      <c r="BR11" s="164">
        <v>-227.51320000000001</v>
      </c>
      <c r="BS11" s="165"/>
      <c r="BT11" s="165"/>
      <c r="BU11" s="165"/>
      <c r="BV11" s="165"/>
      <c r="BW11" s="164">
        <v>8.7200000000000006</v>
      </c>
      <c r="BX11" s="164">
        <v>4.34</v>
      </c>
      <c r="BY11" s="164">
        <v>-17.98</v>
      </c>
      <c r="BZ11" s="164">
        <v>-1.19</v>
      </c>
      <c r="CA11" s="164">
        <v>-15.132999999999999</v>
      </c>
      <c r="CB11" s="164">
        <v>-15.9367</v>
      </c>
      <c r="CC11" s="164">
        <v>19.055800000000001</v>
      </c>
      <c r="CD11" s="164">
        <v>17.803899999999999</v>
      </c>
      <c r="CE11" s="164">
        <v>-1.3236000000000001</v>
      </c>
      <c r="CF11" s="164">
        <v>-20.834700000000002</v>
      </c>
      <c r="CG11" s="164">
        <v>-21.129799999999999</v>
      </c>
      <c r="CH11" s="164">
        <v>-5.8616000000000001</v>
      </c>
      <c r="CI11" s="164">
        <v>0</v>
      </c>
      <c r="CJ11" s="165"/>
      <c r="CK11" s="165"/>
      <c r="CL11" s="164">
        <v>-22.3</v>
      </c>
      <c r="CM11" s="164">
        <v>-21.4</v>
      </c>
      <c r="CN11" s="164">
        <v>-1.01</v>
      </c>
      <c r="CO11" s="164">
        <v>3.2654000000000001</v>
      </c>
      <c r="CP11" s="164">
        <v>2.8754</v>
      </c>
      <c r="CQ11" s="164">
        <v>2.3660999999999999</v>
      </c>
      <c r="CR11" s="164">
        <v>41.473300000000002</v>
      </c>
      <c r="CS11" s="164">
        <v>41.644399999999997</v>
      </c>
      <c r="CT11" s="164">
        <v>-29.0305</v>
      </c>
      <c r="CU11" s="164">
        <v>-12.013199999999999</v>
      </c>
      <c r="CV11" s="164">
        <v>-30.894500000000001</v>
      </c>
      <c r="CW11" s="164">
        <v>1.9796</v>
      </c>
      <c r="CX11" s="164">
        <v>17.260000000000002</v>
      </c>
      <c r="CY11" s="164">
        <v>4.97</v>
      </c>
      <c r="CZ11" s="164">
        <v>12.973599999999999</v>
      </c>
      <c r="DA11" s="164">
        <v>12.698399999999999</v>
      </c>
      <c r="DB11" s="164">
        <v>-5.32</v>
      </c>
      <c r="DC11" s="164">
        <v>-326.55919999999998</v>
      </c>
      <c r="DD11" s="165"/>
      <c r="DE11" s="165"/>
      <c r="DF11" s="164">
        <v>10.4842</v>
      </c>
      <c r="DG11" s="164">
        <v>-10.4259</v>
      </c>
      <c r="DH11" s="164">
        <v>-2.6246999999999998</v>
      </c>
      <c r="DI11" s="165"/>
      <c r="DJ11" s="165"/>
      <c r="DK11" s="164">
        <v>-4.2065000000000001</v>
      </c>
      <c r="DL11" s="164">
        <v>-3.7402000000000002</v>
      </c>
      <c r="DM11" s="164">
        <v>3.0015000000000001</v>
      </c>
      <c r="DN11" s="164">
        <v>2.2324000000000002</v>
      </c>
      <c r="DO11" s="164">
        <v>-3.48</v>
      </c>
      <c r="DP11" s="164">
        <v>-1.59</v>
      </c>
      <c r="DQ11" s="164">
        <v>5.7039999999999997</v>
      </c>
      <c r="DR11" s="164">
        <v>-12.533200000000001</v>
      </c>
      <c r="DS11" s="164">
        <v>-12.78</v>
      </c>
      <c r="DT11" s="164">
        <v>-12.86</v>
      </c>
      <c r="DU11" s="164">
        <v>29.58</v>
      </c>
      <c r="DV11" s="164">
        <v>9.64</v>
      </c>
      <c r="DW11" s="164">
        <v>-15.327299999999999</v>
      </c>
      <c r="DX11" s="164">
        <v>-8.0364000000000004</v>
      </c>
      <c r="DY11" s="165"/>
      <c r="DZ11" s="164">
        <v>-27.7636</v>
      </c>
      <c r="EA11" s="164">
        <v>-15.28</v>
      </c>
      <c r="EB11" s="164">
        <v>-24.5047</v>
      </c>
      <c r="EC11" s="164">
        <v>-28.629300000000001</v>
      </c>
      <c r="ED11" s="164">
        <v>-28.823599999999999</v>
      </c>
      <c r="EE11" s="164">
        <v>-17.657</v>
      </c>
      <c r="EF11" s="164">
        <v>-24.224799999999998</v>
      </c>
      <c r="EG11" s="164">
        <v>-11.999000000000001</v>
      </c>
      <c r="EH11" s="164">
        <v>-111.9991</v>
      </c>
      <c r="EI11" s="164">
        <v>0.29470000000000002</v>
      </c>
      <c r="EJ11" s="165"/>
      <c r="EK11" s="164">
        <v>-8.6103000000000005</v>
      </c>
      <c r="EL11" s="164">
        <v>-7.5995999999999997</v>
      </c>
      <c r="EM11" s="164">
        <v>8.7369000000000003</v>
      </c>
      <c r="EN11" s="164">
        <v>-4.8385999999999996</v>
      </c>
      <c r="EO11" s="164">
        <v>-5.0282999999999998</v>
      </c>
      <c r="EP11" s="164">
        <v>-7.1719999999999997</v>
      </c>
      <c r="EQ11" s="164">
        <v>-18.816199999999998</v>
      </c>
      <c r="ER11" s="164">
        <v>-18.884399999999999</v>
      </c>
      <c r="ES11" s="164">
        <v>1.5489999999999999</v>
      </c>
      <c r="ET11" s="164">
        <v>6.56</v>
      </c>
      <c r="EU11" s="164">
        <v>-3.17</v>
      </c>
      <c r="EV11" s="164">
        <v>0.7</v>
      </c>
      <c r="EW11" s="164">
        <v>2.7222</v>
      </c>
      <c r="EX11" s="164">
        <v>1.5622</v>
      </c>
      <c r="EY11" s="164">
        <v>-9.5403000000000002</v>
      </c>
      <c r="EZ11" s="164">
        <v>-9.5439000000000007</v>
      </c>
      <c r="FA11" s="164">
        <v>5.851</v>
      </c>
      <c r="FB11" s="164">
        <v>6.585</v>
      </c>
      <c r="FC11" s="164">
        <v>-14.2272</v>
      </c>
      <c r="FD11" s="164">
        <v>6.1220999999999997</v>
      </c>
      <c r="FE11" s="165"/>
      <c r="FF11" s="164">
        <v>5.7470999999999997</v>
      </c>
      <c r="FG11" s="164">
        <v>3.2326000000000001</v>
      </c>
      <c r="FH11" s="164">
        <v>3.6232000000000002</v>
      </c>
      <c r="FI11" s="164">
        <v>0</v>
      </c>
      <c r="FJ11" s="164">
        <v>2.5118</v>
      </c>
      <c r="FK11" s="164">
        <v>2.5118</v>
      </c>
      <c r="FL11" s="164">
        <v>0</v>
      </c>
      <c r="FM11" s="164">
        <v>8.7111000000000001</v>
      </c>
      <c r="FN11" s="164">
        <v>8.5112000000000005</v>
      </c>
      <c r="FO11" s="164">
        <v>9.3260000000000005</v>
      </c>
      <c r="FP11" s="164">
        <v>22.025500000000001</v>
      </c>
      <c r="FQ11" s="164">
        <v>17.843299999999999</v>
      </c>
      <c r="FR11" s="164">
        <v>-15.45</v>
      </c>
      <c r="FS11" s="164">
        <v>-1.5247999999999999</v>
      </c>
      <c r="FT11" s="164">
        <v>0.16500000000000001</v>
      </c>
      <c r="FU11" s="164">
        <v>0.75</v>
      </c>
      <c r="FV11" s="164">
        <v>1.28</v>
      </c>
      <c r="FW11" s="164">
        <v>-16.738700000000001</v>
      </c>
      <c r="FX11" s="165"/>
      <c r="FY11" s="164">
        <v>2.5369999999999999</v>
      </c>
      <c r="FZ11" s="164">
        <v>0.82199999999999995</v>
      </c>
      <c r="GA11" s="165"/>
      <c r="GB11" s="164">
        <v>8.7899999999999991</v>
      </c>
      <c r="GC11" s="164">
        <v>-32.375799999999998</v>
      </c>
      <c r="GD11" s="164">
        <v>-24.1111</v>
      </c>
      <c r="GE11" s="164">
        <v>-2.46</v>
      </c>
      <c r="GF11" s="164">
        <v>22.795999999999999</v>
      </c>
      <c r="GG11" s="165"/>
      <c r="GH11" s="164">
        <v>21.798300000000001</v>
      </c>
      <c r="GI11" s="164">
        <v>-5.4409999999999998</v>
      </c>
      <c r="GJ11" s="164">
        <v>-5.7038000000000002</v>
      </c>
      <c r="GK11" s="164">
        <v>1.9795</v>
      </c>
      <c r="GL11" s="165"/>
      <c r="GM11" s="165"/>
      <c r="GN11" s="164">
        <v>-10.9726</v>
      </c>
      <c r="GO11" s="164">
        <v>4.7176</v>
      </c>
      <c r="GP11" s="164">
        <v>4.0548999999999999</v>
      </c>
      <c r="GQ11" s="165"/>
      <c r="GR11" s="164">
        <v>6.0945999999999998</v>
      </c>
      <c r="GS11" s="164">
        <v>6.7229999999999999</v>
      </c>
      <c r="GT11" s="165"/>
      <c r="GU11" s="164">
        <v>-4.4850000000000003</v>
      </c>
      <c r="GV11" s="164">
        <v>-9.2287999999999997</v>
      </c>
      <c r="GW11" s="164">
        <v>5.8710000000000004</v>
      </c>
      <c r="GX11" s="164">
        <v>2.8435000000000001</v>
      </c>
      <c r="GY11" s="164">
        <v>6.4611000000000001</v>
      </c>
      <c r="GZ11" s="164">
        <v>6.4638</v>
      </c>
      <c r="HA11" s="164">
        <v>2.2412999999999998</v>
      </c>
      <c r="HB11" s="164">
        <v>-11.4063</v>
      </c>
      <c r="HC11" s="164">
        <v>-10.562099999999999</v>
      </c>
      <c r="HD11" s="164">
        <v>-10.9</v>
      </c>
      <c r="HE11" s="164">
        <v>4.9402999999999997</v>
      </c>
      <c r="HF11" s="164">
        <v>42.919199999999996</v>
      </c>
      <c r="HG11" s="164">
        <v>0</v>
      </c>
      <c r="HH11" s="164">
        <v>107.4743</v>
      </c>
      <c r="HI11" s="164">
        <v>-17.506799999999998</v>
      </c>
      <c r="HJ11" s="164">
        <v>35.304099999999998</v>
      </c>
      <c r="HK11" s="165"/>
      <c r="HL11" s="164">
        <v>6.2325999999999997</v>
      </c>
      <c r="HM11" s="164">
        <v>0</v>
      </c>
      <c r="HN11" s="164">
        <v>0</v>
      </c>
      <c r="HO11" s="165"/>
      <c r="HP11" s="165"/>
      <c r="HQ11" s="164">
        <v>-16.390499999999999</v>
      </c>
      <c r="HR11" s="164">
        <v>-15.808199999999999</v>
      </c>
      <c r="HS11" s="164">
        <v>-3.5992999999999999</v>
      </c>
      <c r="HT11" s="164">
        <v>-3.5316000000000001</v>
      </c>
      <c r="HU11" s="164">
        <v>21.6</v>
      </c>
      <c r="HV11" s="164">
        <v>20.94</v>
      </c>
      <c r="HW11" s="164">
        <v>-20.7</v>
      </c>
      <c r="HX11" s="164">
        <v>-20.3</v>
      </c>
      <c r="HY11" s="164">
        <v>1.0904</v>
      </c>
      <c r="HZ11" s="164">
        <v>-12.8</v>
      </c>
      <c r="IA11" s="164">
        <v>68.945700000000002</v>
      </c>
      <c r="IB11" s="164">
        <v>9.7083999999999993</v>
      </c>
      <c r="IC11" s="164">
        <v>10.0922</v>
      </c>
      <c r="ID11" s="165"/>
      <c r="IE11" s="164">
        <v>-23.5</v>
      </c>
      <c r="IF11" s="164">
        <v>0</v>
      </c>
      <c r="IG11" s="164">
        <v>-0.4</v>
      </c>
      <c r="IH11" s="165"/>
      <c r="II11" s="164">
        <v>-18.1737</v>
      </c>
      <c r="IJ11" s="164">
        <v>-156.25020000000001</v>
      </c>
      <c r="IK11" s="164">
        <v>-32.554000000000002</v>
      </c>
      <c r="IL11" s="164">
        <v>-244.32980000000001</v>
      </c>
      <c r="IM11" s="164">
        <v>4.2995000000000001</v>
      </c>
      <c r="IN11" s="165"/>
      <c r="IO11" s="164">
        <v>75.862700000000004</v>
      </c>
      <c r="IP11" s="164">
        <v>92.127099999999999</v>
      </c>
      <c r="IQ11" s="164">
        <v>160.28229999999999</v>
      </c>
      <c r="IR11" s="164">
        <v>90.870599999999996</v>
      </c>
      <c r="IS11" s="164">
        <v>5.1684000000000001</v>
      </c>
      <c r="IT11" s="164">
        <v>25.903099999999998</v>
      </c>
      <c r="IU11" s="164">
        <v>25.2346</v>
      </c>
      <c r="IV11" s="164">
        <v>-43.948599999999999</v>
      </c>
      <c r="IW11" s="164">
        <v>159.32339999999999</v>
      </c>
      <c r="IX11" s="164">
        <v>-196.6412</v>
      </c>
      <c r="IY11" s="164">
        <v>-38.396299999999997</v>
      </c>
      <c r="IZ11" s="164">
        <v>46.060600000000001</v>
      </c>
      <c r="JA11" s="164">
        <v>-0.3503</v>
      </c>
      <c r="JB11" s="165"/>
      <c r="JC11" s="164">
        <v>-2.8</v>
      </c>
      <c r="JD11" s="164">
        <v>-2.016</v>
      </c>
      <c r="JE11" s="164">
        <v>-2.0409999999999999</v>
      </c>
      <c r="JF11" s="164">
        <v>-2.2400000000000002</v>
      </c>
      <c r="JG11" s="164">
        <v>4</v>
      </c>
      <c r="JH11" s="164">
        <v>-1.8420000000000001</v>
      </c>
      <c r="JI11" s="164">
        <v>-9.4925999999999995</v>
      </c>
      <c r="JJ11" s="164">
        <v>4.6585999999999999</v>
      </c>
      <c r="JK11" s="164">
        <v>2.6383000000000001</v>
      </c>
      <c r="JL11" s="164">
        <v>-1.7</v>
      </c>
      <c r="JM11" s="164">
        <v>-3.2509999999999999</v>
      </c>
      <c r="JN11" s="164">
        <v>-2.5880000000000001</v>
      </c>
      <c r="JO11" s="165"/>
      <c r="JP11" s="164">
        <v>2.7866</v>
      </c>
      <c r="JQ11" s="164">
        <v>4.4568000000000003</v>
      </c>
      <c r="JR11" s="164">
        <v>3.8769999999999998</v>
      </c>
      <c r="JS11" s="164">
        <v>3.9794</v>
      </c>
      <c r="JT11" s="165"/>
      <c r="JU11" s="164">
        <v>9.3000000000000007</v>
      </c>
      <c r="JV11" s="164">
        <v>0.80659999999999998</v>
      </c>
      <c r="JW11" s="164">
        <v>0.03</v>
      </c>
      <c r="JX11" s="165"/>
      <c r="JY11" s="164">
        <v>-10.6335</v>
      </c>
      <c r="JZ11" s="164">
        <v>-4.4276999999999997</v>
      </c>
      <c r="KA11" s="164">
        <v>-23.513300000000001</v>
      </c>
      <c r="KB11" s="164">
        <v>-7.2317</v>
      </c>
      <c r="KC11" s="164">
        <v>0</v>
      </c>
      <c r="KD11" s="164">
        <v>-26.290800000000001</v>
      </c>
      <c r="KE11" s="164">
        <v>-5.9153000000000002</v>
      </c>
      <c r="KF11" s="164">
        <v>-1.4</v>
      </c>
      <c r="KG11" s="164">
        <v>-12.3</v>
      </c>
      <c r="KH11" s="164">
        <v>81.907200000000003</v>
      </c>
      <c r="KI11" s="164">
        <v>-183.8938</v>
      </c>
    </row>
    <row r="12" spans="1:295" ht="18" customHeight="1" x14ac:dyDescent="0.25">
      <c r="A12" s="159" t="s">
        <v>66</v>
      </c>
      <c r="B12" s="159" t="s">
        <v>809</v>
      </c>
      <c r="C12" s="163">
        <v>0</v>
      </c>
      <c r="D12" s="164">
        <v>0.71860000000000002</v>
      </c>
      <c r="E12" s="164">
        <v>-5.3807999999999998</v>
      </c>
      <c r="F12" s="164">
        <v>2.3325</v>
      </c>
      <c r="G12" s="164">
        <v>8.3794000000000004</v>
      </c>
      <c r="H12" s="165"/>
      <c r="I12" s="164">
        <v>6.8295000000000003</v>
      </c>
      <c r="J12" s="165"/>
      <c r="K12" s="164">
        <v>1.7969999999999999</v>
      </c>
      <c r="L12" s="164">
        <v>-0.38400000000000001</v>
      </c>
      <c r="M12" s="165"/>
      <c r="N12" s="164">
        <v>-6.66</v>
      </c>
      <c r="O12" s="164">
        <v>-19.8</v>
      </c>
      <c r="P12" s="165"/>
      <c r="Q12" s="165"/>
      <c r="R12" s="164">
        <v>-13.2</v>
      </c>
      <c r="S12" s="164">
        <v>3.5152000000000001</v>
      </c>
      <c r="T12" s="164">
        <v>-12.5799</v>
      </c>
      <c r="U12" s="164">
        <v>2.8479999999999999</v>
      </c>
      <c r="V12" s="164">
        <v>2.6878000000000002</v>
      </c>
      <c r="W12" s="164">
        <v>5.2100999999999997</v>
      </c>
      <c r="X12" s="164">
        <v>2.6804000000000001</v>
      </c>
      <c r="Y12" s="164">
        <v>0.27210000000000001</v>
      </c>
      <c r="Z12" s="164">
        <v>2.3578999999999999</v>
      </c>
      <c r="AA12" s="165"/>
      <c r="AB12" s="164">
        <v>-1.0267999999999999</v>
      </c>
      <c r="AC12" s="164">
        <v>-0.747</v>
      </c>
      <c r="AD12" s="164">
        <v>0</v>
      </c>
      <c r="AE12" s="164">
        <v>3.7949999999999999</v>
      </c>
      <c r="AF12" s="164">
        <v>-13.32</v>
      </c>
      <c r="AG12" s="165"/>
      <c r="AH12" s="164">
        <v>-3.899</v>
      </c>
      <c r="AI12" s="164">
        <v>0.30299999999999999</v>
      </c>
      <c r="AJ12" s="165"/>
      <c r="AK12" s="164">
        <v>-15.67</v>
      </c>
      <c r="AL12" s="165"/>
      <c r="AM12" s="164">
        <v>-10.68</v>
      </c>
      <c r="AN12" s="164">
        <v>-10.76</v>
      </c>
      <c r="AO12" s="164">
        <v>4.7946</v>
      </c>
      <c r="AP12" s="164">
        <v>3.1202999999999999</v>
      </c>
      <c r="AQ12" s="164">
        <v>15.6259</v>
      </c>
      <c r="AR12" s="164">
        <v>17.596900000000002</v>
      </c>
      <c r="AS12" s="164">
        <v>-15.5336</v>
      </c>
      <c r="AT12" s="164">
        <v>-9.7789999999999999</v>
      </c>
      <c r="AU12" s="164">
        <v>0</v>
      </c>
      <c r="AV12" s="164">
        <v>1.06</v>
      </c>
      <c r="AW12" s="164">
        <v>1.3303</v>
      </c>
      <c r="AX12" s="164">
        <v>-15.539300000000001</v>
      </c>
      <c r="AY12" s="164">
        <v>-13.797800000000001</v>
      </c>
      <c r="AZ12" s="164">
        <v>17.6524</v>
      </c>
      <c r="BA12" s="164">
        <v>18.801300000000001</v>
      </c>
      <c r="BB12" s="164">
        <v>-28.781300000000002</v>
      </c>
      <c r="BC12" s="164">
        <v>12.1761</v>
      </c>
      <c r="BD12" s="164">
        <v>-5.8</v>
      </c>
      <c r="BE12" s="164">
        <v>-5.8</v>
      </c>
      <c r="BF12" s="164">
        <v>-26.410399999999999</v>
      </c>
      <c r="BG12" s="164">
        <v>0</v>
      </c>
      <c r="BH12" s="164">
        <v>-1.0489999999999999</v>
      </c>
      <c r="BI12" s="165"/>
      <c r="BJ12" s="164">
        <v>-11.3939</v>
      </c>
      <c r="BK12" s="164">
        <v>-1.3587</v>
      </c>
      <c r="BL12" s="165"/>
      <c r="BM12" s="164">
        <v>0</v>
      </c>
      <c r="BN12" s="164">
        <v>-112.6438</v>
      </c>
      <c r="BO12" s="164">
        <v>6.5309999999999997</v>
      </c>
      <c r="BP12" s="164">
        <v>6.4699</v>
      </c>
      <c r="BQ12" s="164">
        <v>5.6180000000000003</v>
      </c>
      <c r="BR12" s="164">
        <v>-221.55330000000001</v>
      </c>
      <c r="BS12" s="165"/>
      <c r="BT12" s="165"/>
      <c r="BU12" s="165"/>
      <c r="BV12" s="164">
        <v>1.1576</v>
      </c>
      <c r="BW12" s="164">
        <v>8.93</v>
      </c>
      <c r="BX12" s="164">
        <v>4.53</v>
      </c>
      <c r="BY12" s="164">
        <v>-18.04</v>
      </c>
      <c r="BZ12" s="164">
        <v>-1.37</v>
      </c>
      <c r="CA12" s="164">
        <v>-16.3386</v>
      </c>
      <c r="CB12" s="164">
        <v>-16.070699999999999</v>
      </c>
      <c r="CC12" s="164">
        <v>17.8598</v>
      </c>
      <c r="CD12" s="164">
        <v>16.107099999999999</v>
      </c>
      <c r="CE12" s="164">
        <v>-1.0609</v>
      </c>
      <c r="CF12" s="164">
        <v>-21.403300000000002</v>
      </c>
      <c r="CG12" s="164">
        <v>-21.792000000000002</v>
      </c>
      <c r="CH12" s="164">
        <v>-11.4785</v>
      </c>
      <c r="CI12" s="165"/>
      <c r="CJ12" s="165"/>
      <c r="CK12" s="165"/>
      <c r="CL12" s="164">
        <v>-21.8</v>
      </c>
      <c r="CM12" s="164">
        <v>-21.1</v>
      </c>
      <c r="CN12" s="164">
        <v>-0.89</v>
      </c>
      <c r="CO12" s="164">
        <v>2.5813000000000001</v>
      </c>
      <c r="CP12" s="164">
        <v>2.3996</v>
      </c>
      <c r="CQ12" s="164">
        <v>1.3361000000000001</v>
      </c>
      <c r="CR12" s="164">
        <v>37.854300000000002</v>
      </c>
      <c r="CS12" s="164">
        <v>37.903799999999997</v>
      </c>
      <c r="CT12" s="164">
        <v>-24.581399999999999</v>
      </c>
      <c r="CU12" s="164">
        <v>-12.386699999999999</v>
      </c>
      <c r="CV12" s="164">
        <v>-26.2117</v>
      </c>
      <c r="CW12" s="164">
        <v>1.7983</v>
      </c>
      <c r="CX12" s="164">
        <v>17.260000000000002</v>
      </c>
      <c r="CY12" s="164">
        <v>5.04</v>
      </c>
      <c r="CZ12" s="164">
        <v>12.973599999999999</v>
      </c>
      <c r="DA12" s="164">
        <v>12.893700000000001</v>
      </c>
      <c r="DB12" s="164">
        <v>-5.33</v>
      </c>
      <c r="DC12" s="164">
        <v>-339.12090000000001</v>
      </c>
      <c r="DD12" s="165"/>
      <c r="DE12" s="165"/>
      <c r="DF12" s="164">
        <v>8.4251000000000005</v>
      </c>
      <c r="DG12" s="164">
        <v>-10.629099999999999</v>
      </c>
      <c r="DH12" s="164">
        <v>-2.6097000000000001</v>
      </c>
      <c r="DI12" s="165"/>
      <c r="DJ12" s="165"/>
      <c r="DK12" s="164">
        <v>-4.0479000000000003</v>
      </c>
      <c r="DL12" s="164">
        <v>-3.9272</v>
      </c>
      <c r="DM12" s="164">
        <v>3.3169</v>
      </c>
      <c r="DN12" s="164">
        <v>1.8613</v>
      </c>
      <c r="DO12" s="164">
        <v>-3.59</v>
      </c>
      <c r="DP12" s="164">
        <v>-1.43</v>
      </c>
      <c r="DQ12" s="164">
        <v>5.859</v>
      </c>
      <c r="DR12" s="164">
        <v>-10.119300000000001</v>
      </c>
      <c r="DS12" s="164">
        <v>-13</v>
      </c>
      <c r="DT12" s="164">
        <v>-13.24</v>
      </c>
      <c r="DU12" s="164">
        <v>29.65</v>
      </c>
      <c r="DV12" s="164">
        <v>8.01</v>
      </c>
      <c r="DW12" s="164">
        <v>-14.2727</v>
      </c>
      <c r="DX12" s="164">
        <v>-7.2908999999999997</v>
      </c>
      <c r="DY12" s="165"/>
      <c r="DZ12" s="164">
        <v>-27.445499999999999</v>
      </c>
      <c r="EA12" s="164">
        <v>-14.5388</v>
      </c>
      <c r="EB12" s="164">
        <v>-23.869299999999999</v>
      </c>
      <c r="EC12" s="164">
        <v>-27.7072</v>
      </c>
      <c r="ED12" s="164">
        <v>-28.388300000000001</v>
      </c>
      <c r="EE12" s="164">
        <v>-20.160799999999998</v>
      </c>
      <c r="EF12" s="164">
        <v>-25.340199999999999</v>
      </c>
      <c r="EG12" s="164">
        <v>-11.269</v>
      </c>
      <c r="EH12" s="164">
        <v>-107.687</v>
      </c>
      <c r="EI12" s="164">
        <v>11.0222</v>
      </c>
      <c r="EJ12" s="165"/>
      <c r="EK12" s="164">
        <v>-8.2791999999999994</v>
      </c>
      <c r="EL12" s="164">
        <v>-8.2919999999999998</v>
      </c>
      <c r="EM12" s="164">
        <v>0</v>
      </c>
      <c r="EN12" s="164">
        <v>-4.3639000000000001</v>
      </c>
      <c r="EO12" s="164">
        <v>-5.5865</v>
      </c>
      <c r="EP12" s="164">
        <v>5.6479999999999997</v>
      </c>
      <c r="EQ12" s="164">
        <v>-19.414899999999999</v>
      </c>
      <c r="ER12" s="164">
        <v>-18.923100000000002</v>
      </c>
      <c r="ES12" s="164">
        <v>0.9365</v>
      </c>
      <c r="ET12" s="164">
        <v>0</v>
      </c>
      <c r="EU12" s="164">
        <v>0</v>
      </c>
      <c r="EV12" s="164">
        <v>-2.6</v>
      </c>
      <c r="EW12" s="164">
        <v>2.6604999999999999</v>
      </c>
      <c r="EX12" s="164">
        <v>1.1795</v>
      </c>
      <c r="EY12" s="164">
        <v>-9.7674000000000003</v>
      </c>
      <c r="EZ12" s="164">
        <v>-9.7811000000000003</v>
      </c>
      <c r="FA12" s="164">
        <v>7.7584999999999997</v>
      </c>
      <c r="FB12" s="164">
        <v>6.8018999999999998</v>
      </c>
      <c r="FC12" s="164">
        <v>-13.4908</v>
      </c>
      <c r="FD12" s="164">
        <v>5.3937999999999997</v>
      </c>
      <c r="FE12" s="165"/>
      <c r="FF12" s="164">
        <v>5.1391</v>
      </c>
      <c r="FG12" s="164">
        <v>2.4411999999999998</v>
      </c>
      <c r="FH12" s="164">
        <v>3.0432999999999999</v>
      </c>
      <c r="FI12" s="164">
        <v>0</v>
      </c>
      <c r="FJ12" s="164">
        <v>3.6840000000000002</v>
      </c>
      <c r="FK12" s="164">
        <v>3.6840000000000002</v>
      </c>
      <c r="FL12" s="164">
        <v>-2.5118</v>
      </c>
      <c r="FM12" s="164">
        <v>8.1100999999999992</v>
      </c>
      <c r="FN12" s="164">
        <v>8.2409999999999997</v>
      </c>
      <c r="FO12" s="164">
        <v>9.5459999999999994</v>
      </c>
      <c r="FP12" s="164">
        <v>22.888300000000001</v>
      </c>
      <c r="FQ12" s="164">
        <v>20.206600000000002</v>
      </c>
      <c r="FR12" s="164">
        <v>-14.63</v>
      </c>
      <c r="FS12" s="164">
        <v>-0.39319999999999999</v>
      </c>
      <c r="FT12" s="164">
        <v>0.16689999999999999</v>
      </c>
      <c r="FU12" s="164">
        <v>0.72</v>
      </c>
      <c r="FV12" s="164">
        <v>1.96</v>
      </c>
      <c r="FW12" s="164">
        <v>-20.540099999999999</v>
      </c>
      <c r="FX12" s="165"/>
      <c r="FY12" s="164">
        <v>2.5640000000000001</v>
      </c>
      <c r="FZ12" s="164">
        <v>0.83299999999999996</v>
      </c>
      <c r="GA12" s="165"/>
      <c r="GB12" s="164">
        <v>8.0299999999999994</v>
      </c>
      <c r="GC12" s="164">
        <v>-32.314500000000002</v>
      </c>
      <c r="GD12" s="164">
        <v>-23.955400000000001</v>
      </c>
      <c r="GE12" s="165"/>
      <c r="GF12" s="164">
        <v>22.2089</v>
      </c>
      <c r="GG12" s="165"/>
      <c r="GH12" s="164">
        <v>21.249099999999999</v>
      </c>
      <c r="GI12" s="164">
        <v>-5.3632999999999997</v>
      </c>
      <c r="GJ12" s="164">
        <v>-5.6336000000000004</v>
      </c>
      <c r="GK12" s="164">
        <v>1.9300999999999999</v>
      </c>
      <c r="GL12" s="165"/>
      <c r="GM12" s="165"/>
      <c r="GN12" s="165"/>
      <c r="GO12" s="164">
        <v>4.1390000000000002</v>
      </c>
      <c r="GP12" s="164">
        <v>3.5432000000000001</v>
      </c>
      <c r="GQ12" s="165"/>
      <c r="GR12" s="164">
        <v>4.8563000000000001</v>
      </c>
      <c r="GS12" s="164">
        <v>5.0030000000000001</v>
      </c>
      <c r="GT12" s="165"/>
      <c r="GU12" s="164">
        <v>-4.5885999999999996</v>
      </c>
      <c r="GV12" s="164">
        <v>-9.3053000000000008</v>
      </c>
      <c r="GW12" s="164">
        <v>6.1269</v>
      </c>
      <c r="GX12" s="165"/>
      <c r="GY12" s="164">
        <v>6.4024999999999999</v>
      </c>
      <c r="GZ12" s="164">
        <v>6.3372000000000002</v>
      </c>
      <c r="HA12" s="165"/>
      <c r="HB12" s="164">
        <v>-10.637600000000001</v>
      </c>
      <c r="HC12" s="164">
        <v>-9.6056000000000008</v>
      </c>
      <c r="HD12" s="164">
        <v>-11.73</v>
      </c>
      <c r="HE12" s="164">
        <v>4.2137000000000002</v>
      </c>
      <c r="HF12" s="164">
        <v>36.5991</v>
      </c>
      <c r="HG12" s="164">
        <v>4.1744000000000003</v>
      </c>
      <c r="HH12" s="164">
        <v>121.51860000000001</v>
      </c>
      <c r="HI12" s="164">
        <v>-18.1492</v>
      </c>
      <c r="HJ12" s="164">
        <v>33.729599999999998</v>
      </c>
      <c r="HK12" s="165"/>
      <c r="HL12" s="164">
        <v>0</v>
      </c>
      <c r="HM12" s="164">
        <v>0</v>
      </c>
      <c r="HN12" s="164">
        <v>0</v>
      </c>
      <c r="HO12" s="165"/>
      <c r="HP12" s="165"/>
      <c r="HQ12" s="164">
        <v>-12.1387</v>
      </c>
      <c r="HR12" s="164">
        <v>-11.545400000000001</v>
      </c>
      <c r="HS12" s="164">
        <v>-2.5129999999999999</v>
      </c>
      <c r="HT12" s="164">
        <v>-2.4455</v>
      </c>
      <c r="HU12" s="164">
        <v>19.239999999999998</v>
      </c>
      <c r="HV12" s="164">
        <v>19.03</v>
      </c>
      <c r="HW12" s="164">
        <v>-19.2</v>
      </c>
      <c r="HX12" s="164">
        <v>-19</v>
      </c>
      <c r="HY12" s="164">
        <v>1.0024999999999999</v>
      </c>
      <c r="HZ12" s="164">
        <v>-12.64</v>
      </c>
      <c r="IA12" s="164">
        <v>75.313199999999995</v>
      </c>
      <c r="IB12" s="164">
        <v>13.6401</v>
      </c>
      <c r="IC12" s="164">
        <v>13.2829</v>
      </c>
      <c r="ID12" s="164">
        <v>-20.2</v>
      </c>
      <c r="IE12" s="164">
        <v>-25.1</v>
      </c>
      <c r="IF12" s="164">
        <v>-4.0999999999999996</v>
      </c>
      <c r="IG12" s="164">
        <v>-4.4000000000000004</v>
      </c>
      <c r="IH12" s="164">
        <v>-17.9223</v>
      </c>
      <c r="II12" s="164">
        <v>-17.765899999999998</v>
      </c>
      <c r="IJ12" s="164">
        <v>-168.97720000000001</v>
      </c>
      <c r="IK12" s="164">
        <v>-47.650599999999997</v>
      </c>
      <c r="IL12" s="164">
        <v>-204.21469999999999</v>
      </c>
      <c r="IM12" s="164">
        <v>6.8624999999999998</v>
      </c>
      <c r="IN12" s="165"/>
      <c r="IO12" s="164">
        <v>72.980099999999993</v>
      </c>
      <c r="IP12" s="164">
        <v>93.619600000000005</v>
      </c>
      <c r="IQ12" s="164">
        <v>109.1704</v>
      </c>
      <c r="IR12" s="164">
        <v>140.43049999999999</v>
      </c>
      <c r="IS12" s="164">
        <v>5.0415000000000001</v>
      </c>
      <c r="IT12" s="164">
        <v>28.843699999999998</v>
      </c>
      <c r="IU12" s="164">
        <v>27.6953</v>
      </c>
      <c r="IV12" s="164">
        <v>-6.1420000000000003</v>
      </c>
      <c r="IW12" s="164">
        <v>119.9042</v>
      </c>
      <c r="IX12" s="164">
        <v>-245.208</v>
      </c>
      <c r="IY12" s="164">
        <v>18.254100000000001</v>
      </c>
      <c r="IZ12" s="164">
        <v>-11.7933</v>
      </c>
      <c r="JA12" s="164">
        <v>0.2112</v>
      </c>
      <c r="JB12" s="165"/>
      <c r="JC12" s="164">
        <v>-2.2400000000000002</v>
      </c>
      <c r="JD12" s="164">
        <v>-1.9079999999999999</v>
      </c>
      <c r="JE12" s="164">
        <v>-1.903</v>
      </c>
      <c r="JF12" s="164">
        <v>-2.16</v>
      </c>
      <c r="JG12" s="164">
        <v>3.76</v>
      </c>
      <c r="JH12" s="164">
        <v>-2.2645</v>
      </c>
      <c r="JI12" s="164">
        <v>-9.9016000000000002</v>
      </c>
      <c r="JJ12" s="164">
        <v>3.4866999999999999</v>
      </c>
      <c r="JK12" s="164">
        <v>3.1661999999999999</v>
      </c>
      <c r="JL12" s="164">
        <v>-0.7</v>
      </c>
      <c r="JM12" s="164">
        <v>-1.329</v>
      </c>
      <c r="JN12" s="164">
        <v>-2.823</v>
      </c>
      <c r="JO12" s="164">
        <v>2.5405000000000002</v>
      </c>
      <c r="JP12" s="164">
        <v>2.8222999999999998</v>
      </c>
      <c r="JQ12" s="164">
        <v>4.3928000000000003</v>
      </c>
      <c r="JR12" s="164">
        <v>3.5981000000000001</v>
      </c>
      <c r="JS12" s="164">
        <v>3.9630000000000001</v>
      </c>
      <c r="JT12" s="165"/>
      <c r="JU12" s="164">
        <v>10</v>
      </c>
      <c r="JV12" s="164">
        <v>0.54179999999999995</v>
      </c>
      <c r="JW12" s="164">
        <v>-0.01</v>
      </c>
      <c r="JX12" s="165"/>
      <c r="JY12" s="164">
        <v>-11.049899999999999</v>
      </c>
      <c r="JZ12" s="164">
        <v>-4.0289999999999999</v>
      </c>
      <c r="KA12" s="164">
        <v>-22.9404</v>
      </c>
      <c r="KB12" s="164">
        <v>-7.3822000000000001</v>
      </c>
      <c r="KC12" s="165"/>
      <c r="KD12" s="164">
        <v>-24.962199999999999</v>
      </c>
      <c r="KE12" s="164">
        <v>-6.2203999999999997</v>
      </c>
      <c r="KF12" s="164">
        <v>-2.7</v>
      </c>
      <c r="KG12" s="164">
        <v>-10.6</v>
      </c>
      <c r="KH12" s="164">
        <v>88.297600000000003</v>
      </c>
      <c r="KI12" s="164">
        <v>-186.8989</v>
      </c>
    </row>
    <row r="13" spans="1:295" ht="18" customHeight="1" x14ac:dyDescent="0.25">
      <c r="A13" s="159" t="s">
        <v>66</v>
      </c>
      <c r="B13" s="159" t="s">
        <v>810</v>
      </c>
      <c r="C13" s="163">
        <v>0</v>
      </c>
      <c r="D13" s="164">
        <v>0.68579999999999997</v>
      </c>
      <c r="E13" s="164">
        <v>-5.4245000000000001</v>
      </c>
      <c r="F13" s="164">
        <v>2.5287000000000002</v>
      </c>
      <c r="G13" s="164">
        <v>8.3806999999999992</v>
      </c>
      <c r="H13" s="165"/>
      <c r="I13" s="164">
        <v>6.8719000000000001</v>
      </c>
      <c r="J13" s="165"/>
      <c r="K13" s="164">
        <v>1.8735999999999999</v>
      </c>
      <c r="L13" s="164">
        <v>-0.41799999999999998</v>
      </c>
      <c r="M13" s="165"/>
      <c r="N13" s="164">
        <v>-6.66</v>
      </c>
      <c r="O13" s="164">
        <v>-19.8</v>
      </c>
      <c r="P13" s="165"/>
      <c r="Q13" s="165"/>
      <c r="R13" s="165"/>
      <c r="S13" s="164">
        <v>3.9113000000000002</v>
      </c>
      <c r="T13" s="164">
        <v>-12.9033</v>
      </c>
      <c r="U13" s="164">
        <v>2.7972999999999999</v>
      </c>
      <c r="V13" s="164">
        <v>2.6554000000000002</v>
      </c>
      <c r="W13" s="164">
        <v>5.1809000000000003</v>
      </c>
      <c r="X13" s="164">
        <v>2.7170000000000001</v>
      </c>
      <c r="Y13" s="164">
        <v>3.4200000000000001E-2</v>
      </c>
      <c r="Z13" s="164">
        <v>2.2719999999999998</v>
      </c>
      <c r="AA13" s="165"/>
      <c r="AB13" s="164">
        <v>-1.0336000000000001</v>
      </c>
      <c r="AC13" s="164">
        <v>-0.68200000000000005</v>
      </c>
      <c r="AD13" s="165"/>
      <c r="AE13" s="164">
        <v>3.5059999999999998</v>
      </c>
      <c r="AF13" s="164">
        <v>-13.32</v>
      </c>
      <c r="AG13" s="164">
        <v>-13.2</v>
      </c>
      <c r="AH13" s="164">
        <v>-3.13</v>
      </c>
      <c r="AI13" s="164">
        <v>0.307</v>
      </c>
      <c r="AJ13" s="165"/>
      <c r="AK13" s="164">
        <v>-15.67</v>
      </c>
      <c r="AL13" s="165"/>
      <c r="AM13" s="164">
        <v>-10.7</v>
      </c>
      <c r="AN13" s="164">
        <v>-10.6</v>
      </c>
      <c r="AO13" s="164">
        <v>4.9290000000000003</v>
      </c>
      <c r="AP13" s="164">
        <v>3.0558999999999998</v>
      </c>
      <c r="AQ13" s="164">
        <v>17.508199999999999</v>
      </c>
      <c r="AR13" s="164">
        <v>18.160399999999999</v>
      </c>
      <c r="AS13" s="164">
        <v>-15.013999999999999</v>
      </c>
      <c r="AT13" s="164">
        <v>-9.3771000000000004</v>
      </c>
      <c r="AU13" s="165"/>
      <c r="AV13" s="164">
        <v>0.84670000000000001</v>
      </c>
      <c r="AW13" s="164">
        <v>0.81320000000000003</v>
      </c>
      <c r="AX13" s="164">
        <v>-15.4053</v>
      </c>
      <c r="AY13" s="164">
        <v>-13.5299</v>
      </c>
      <c r="AZ13" s="164">
        <v>18.4116</v>
      </c>
      <c r="BA13" s="164">
        <v>19.3627</v>
      </c>
      <c r="BB13" s="164">
        <v>-29.927399999999999</v>
      </c>
      <c r="BC13" s="164">
        <v>13.092599999999999</v>
      </c>
      <c r="BD13" s="164">
        <v>-5.3</v>
      </c>
      <c r="BE13" s="164">
        <v>-5.3</v>
      </c>
      <c r="BF13" s="164">
        <v>-25.820900000000002</v>
      </c>
      <c r="BG13" s="165"/>
      <c r="BH13" s="164">
        <v>-0.92279999999999995</v>
      </c>
      <c r="BI13" s="165"/>
      <c r="BJ13" s="164">
        <v>-12.135300000000001</v>
      </c>
      <c r="BK13" s="164">
        <v>-1.6333</v>
      </c>
      <c r="BL13" s="165"/>
      <c r="BM13" s="165"/>
      <c r="BN13" s="164">
        <v>-114.81059999999999</v>
      </c>
      <c r="BO13" s="164">
        <v>6.9276999999999997</v>
      </c>
      <c r="BP13" s="164">
        <v>6.9886999999999997</v>
      </c>
      <c r="BQ13" s="164">
        <v>4.7756999999999996</v>
      </c>
      <c r="BR13" s="164">
        <v>-226.9853</v>
      </c>
      <c r="BS13" s="165"/>
      <c r="BT13" s="165"/>
      <c r="BU13" s="165"/>
      <c r="BV13" s="165"/>
      <c r="BW13" s="164">
        <v>8.83</v>
      </c>
      <c r="BX13" s="164">
        <v>4.5199999999999996</v>
      </c>
      <c r="BY13" s="164">
        <v>-18.11</v>
      </c>
      <c r="BZ13" s="164">
        <v>-1.69</v>
      </c>
      <c r="CA13" s="164">
        <v>-15.9367</v>
      </c>
      <c r="CB13" s="164">
        <v>-15.534800000000001</v>
      </c>
      <c r="CC13" s="164">
        <v>16.185300000000002</v>
      </c>
      <c r="CD13" s="164">
        <v>14.4092</v>
      </c>
      <c r="CE13" s="164">
        <v>-0.69420000000000004</v>
      </c>
      <c r="CF13" s="164">
        <v>-20.667200000000001</v>
      </c>
      <c r="CG13" s="164">
        <v>-20.039100000000001</v>
      </c>
      <c r="CH13" s="164">
        <v>-12.039</v>
      </c>
      <c r="CI13" s="165"/>
      <c r="CJ13" s="165"/>
      <c r="CK13" s="165"/>
      <c r="CL13" s="164">
        <v>-22.9</v>
      </c>
      <c r="CM13" s="164">
        <v>-21.8</v>
      </c>
      <c r="CN13" s="164">
        <v>-0.79</v>
      </c>
      <c r="CO13" s="164">
        <v>2.6829999999999998</v>
      </c>
      <c r="CP13" s="164">
        <v>2.6027</v>
      </c>
      <c r="CQ13" s="164">
        <v>0</v>
      </c>
      <c r="CR13" s="164">
        <v>37.304000000000002</v>
      </c>
      <c r="CS13" s="164">
        <v>37.727800000000002</v>
      </c>
      <c r="CT13" s="164">
        <v>-22.245200000000001</v>
      </c>
      <c r="CU13" s="164">
        <v>-13.401400000000001</v>
      </c>
      <c r="CV13" s="164">
        <v>-23.415299999999998</v>
      </c>
      <c r="CW13" s="164">
        <v>1.9093</v>
      </c>
      <c r="CX13" s="164">
        <v>18.190000000000001</v>
      </c>
      <c r="CY13" s="164">
        <v>5.28</v>
      </c>
      <c r="CZ13" s="164">
        <v>12.504899999999999</v>
      </c>
      <c r="DA13" s="164">
        <v>12.4054</v>
      </c>
      <c r="DB13" s="164">
        <v>-5.0199999999999996</v>
      </c>
      <c r="DC13" s="164">
        <v>-326.55919999999998</v>
      </c>
      <c r="DD13" s="165"/>
      <c r="DE13" s="165"/>
      <c r="DF13" s="164">
        <v>9.4583999999999993</v>
      </c>
      <c r="DG13" s="164">
        <v>-10.4574</v>
      </c>
      <c r="DH13" s="164">
        <v>-2.3963999999999999</v>
      </c>
      <c r="DI13" s="164">
        <v>-6</v>
      </c>
      <c r="DJ13" s="164">
        <v>-5.4</v>
      </c>
      <c r="DK13" s="164">
        <v>-4.2333999999999996</v>
      </c>
      <c r="DL13" s="164">
        <v>-3.9272</v>
      </c>
      <c r="DM13" s="164">
        <v>2.3706999999999998</v>
      </c>
      <c r="DN13" s="164">
        <v>1.8613</v>
      </c>
      <c r="DO13" s="164">
        <v>-3.64</v>
      </c>
      <c r="DP13" s="164">
        <v>-1.41</v>
      </c>
      <c r="DQ13" s="164">
        <v>6.1070000000000002</v>
      </c>
      <c r="DR13" s="164">
        <v>-12.874499999999999</v>
      </c>
      <c r="DS13" s="164">
        <v>-13.97</v>
      </c>
      <c r="DT13" s="164">
        <v>-14.12</v>
      </c>
      <c r="DU13" s="164">
        <v>30.75</v>
      </c>
      <c r="DV13" s="164">
        <v>7.75</v>
      </c>
      <c r="DW13" s="164">
        <v>-13.5091</v>
      </c>
      <c r="DX13" s="164">
        <v>-7.6909000000000001</v>
      </c>
      <c r="DY13" s="165"/>
      <c r="DZ13" s="164">
        <v>-26.918199999999999</v>
      </c>
      <c r="EA13" s="164">
        <v>-13.777699999999999</v>
      </c>
      <c r="EB13" s="164">
        <v>-23.396799999999999</v>
      </c>
      <c r="EC13" s="164">
        <v>-27.6647</v>
      </c>
      <c r="ED13" s="164">
        <v>-28.6267</v>
      </c>
      <c r="EE13" s="164">
        <v>-16.400200000000002</v>
      </c>
      <c r="EF13" s="164">
        <v>-19.908200000000001</v>
      </c>
      <c r="EG13" s="164">
        <v>-11.726000000000001</v>
      </c>
      <c r="EH13" s="164">
        <v>-104.0848</v>
      </c>
      <c r="EI13" s="164">
        <v>14.386900000000001</v>
      </c>
      <c r="EJ13" s="165"/>
      <c r="EK13" s="164">
        <v>-9.2965999999999998</v>
      </c>
      <c r="EL13" s="164">
        <v>-8.1784999999999997</v>
      </c>
      <c r="EM13" s="164">
        <v>0</v>
      </c>
      <c r="EN13" s="164">
        <v>-5.8346999999999998</v>
      </c>
      <c r="EO13" s="164">
        <v>-8.4565000000000001</v>
      </c>
      <c r="EP13" s="164">
        <v>12.304</v>
      </c>
      <c r="EQ13" s="164">
        <v>-17.504799999999999</v>
      </c>
      <c r="ER13" s="164">
        <v>-17.3109</v>
      </c>
      <c r="ES13" s="164">
        <v>3.4051999999999998</v>
      </c>
      <c r="ET13" s="164">
        <v>0</v>
      </c>
      <c r="EU13" s="164">
        <v>-3.86</v>
      </c>
      <c r="EV13" s="164">
        <v>-8.3000000000000007</v>
      </c>
      <c r="EW13" s="164">
        <v>2.5821000000000001</v>
      </c>
      <c r="EX13" s="164">
        <v>-1.8371999999999999</v>
      </c>
      <c r="EY13" s="164">
        <v>-11.837400000000001</v>
      </c>
      <c r="EZ13" s="164">
        <v>-11.476900000000001</v>
      </c>
      <c r="FA13" s="164">
        <v>9.4053000000000004</v>
      </c>
      <c r="FB13" s="164">
        <v>9.4840999999999998</v>
      </c>
      <c r="FC13" s="164">
        <v>-14.934100000000001</v>
      </c>
      <c r="FD13" s="164">
        <v>5.6296999999999997</v>
      </c>
      <c r="FE13" s="165"/>
      <c r="FF13" s="164">
        <v>5.3273999999999999</v>
      </c>
      <c r="FG13" s="164">
        <v>3.3917999999999999</v>
      </c>
      <c r="FH13" s="164">
        <v>3.2663000000000002</v>
      </c>
      <c r="FI13" s="164">
        <v>0</v>
      </c>
      <c r="FJ13" s="164">
        <v>3.0142000000000002</v>
      </c>
      <c r="FK13" s="164">
        <v>3.6840000000000002</v>
      </c>
      <c r="FL13" s="164">
        <v>-0.83730000000000004</v>
      </c>
      <c r="FM13" s="164">
        <v>7.2290000000000001</v>
      </c>
      <c r="FN13" s="164">
        <v>8.1112000000000002</v>
      </c>
      <c r="FO13" s="164">
        <v>9.5785999999999998</v>
      </c>
      <c r="FP13" s="164">
        <v>21.436299999999999</v>
      </c>
      <c r="FQ13" s="164">
        <v>18.014199999999999</v>
      </c>
      <c r="FR13" s="164">
        <v>-14.73</v>
      </c>
      <c r="FS13" s="164">
        <v>-1.415</v>
      </c>
      <c r="FT13" s="164">
        <v>0.16500000000000001</v>
      </c>
      <c r="FU13" s="164">
        <v>0.06</v>
      </c>
      <c r="FV13" s="164">
        <v>1.37</v>
      </c>
      <c r="FW13" s="164">
        <v>-18.357099999999999</v>
      </c>
      <c r="FX13" s="165"/>
      <c r="FY13" s="164">
        <v>2.508</v>
      </c>
      <c r="FZ13" s="164">
        <v>0.78700000000000003</v>
      </c>
      <c r="GA13" s="165"/>
      <c r="GB13" s="164">
        <v>8.19</v>
      </c>
      <c r="GC13" s="164">
        <v>-31.854399999999998</v>
      </c>
      <c r="GD13" s="164">
        <v>-23.587399999999999</v>
      </c>
      <c r="GE13" s="165"/>
      <c r="GF13" s="164">
        <v>21.465699999999998</v>
      </c>
      <c r="GG13" s="165"/>
      <c r="GH13" s="164">
        <v>21.3047</v>
      </c>
      <c r="GI13" s="164">
        <v>-5.3201000000000001</v>
      </c>
      <c r="GJ13" s="164">
        <v>-5.5298999999999996</v>
      </c>
      <c r="GK13" s="164">
        <v>1.8908</v>
      </c>
      <c r="GL13" s="165"/>
      <c r="GM13" s="165"/>
      <c r="GN13" s="165"/>
      <c r="GO13" s="164">
        <v>3.3054999999999999</v>
      </c>
      <c r="GP13" s="164">
        <v>3.3298999999999999</v>
      </c>
      <c r="GQ13" s="164">
        <v>-24.571400000000001</v>
      </c>
      <c r="GR13" s="164">
        <v>6.0395000000000003</v>
      </c>
      <c r="GS13" s="164">
        <v>5.3765999999999998</v>
      </c>
      <c r="GT13" s="164">
        <v>116.68300000000001</v>
      </c>
      <c r="GU13" s="164">
        <v>-4.7389000000000001</v>
      </c>
      <c r="GV13" s="164">
        <v>-9.4608000000000008</v>
      </c>
      <c r="GW13" s="164">
        <v>6.0419999999999998</v>
      </c>
      <c r="GX13" s="164">
        <v>2.8355000000000001</v>
      </c>
      <c r="GY13" s="164">
        <v>6.3804999999999996</v>
      </c>
      <c r="GZ13" s="164">
        <v>6.4084000000000003</v>
      </c>
      <c r="HA13" s="164">
        <v>2</v>
      </c>
      <c r="HB13" s="164">
        <v>-9.6693999999999996</v>
      </c>
      <c r="HC13" s="164">
        <v>-7.9566999999999997</v>
      </c>
      <c r="HD13" s="164">
        <v>-15.92</v>
      </c>
      <c r="HE13" s="164">
        <v>9.2323000000000004</v>
      </c>
      <c r="HF13" s="164">
        <v>44.363900000000001</v>
      </c>
      <c r="HG13" s="164">
        <v>0</v>
      </c>
      <c r="HH13" s="164">
        <v>117.9936</v>
      </c>
      <c r="HI13" s="164">
        <v>-17.5793</v>
      </c>
      <c r="HJ13" s="164">
        <v>34.332000000000001</v>
      </c>
      <c r="HK13" s="165"/>
      <c r="HL13" s="164">
        <v>0</v>
      </c>
      <c r="HM13" s="164">
        <v>0</v>
      </c>
      <c r="HN13" s="164">
        <v>0</v>
      </c>
      <c r="HO13" s="165"/>
      <c r="HP13" s="165"/>
      <c r="HQ13" s="164">
        <v>-12.6441</v>
      </c>
      <c r="HR13" s="164">
        <v>-11.9794</v>
      </c>
      <c r="HS13" s="164">
        <v>-2.4887999999999999</v>
      </c>
      <c r="HT13" s="164">
        <v>-1.9822</v>
      </c>
      <c r="HU13" s="164">
        <v>18.25</v>
      </c>
      <c r="HV13" s="164">
        <v>18.55</v>
      </c>
      <c r="HW13" s="164">
        <v>-19.600000000000001</v>
      </c>
      <c r="HX13" s="164">
        <v>-19.600000000000001</v>
      </c>
      <c r="HY13" s="164">
        <v>0.94940000000000002</v>
      </c>
      <c r="HZ13" s="164">
        <v>-12.16</v>
      </c>
      <c r="IA13" s="164">
        <v>77.961399999999998</v>
      </c>
      <c r="IB13" s="164">
        <v>11.765599999999999</v>
      </c>
      <c r="IC13" s="164">
        <v>11.7</v>
      </c>
      <c r="ID13" s="165"/>
      <c r="IE13" s="164">
        <v>-23.1</v>
      </c>
      <c r="IF13" s="164">
        <v>-3.8</v>
      </c>
      <c r="IG13" s="164">
        <v>-4.3</v>
      </c>
      <c r="IH13" s="164">
        <v>-17.9039</v>
      </c>
      <c r="II13" s="165"/>
      <c r="IJ13" s="164">
        <v>-159.75839999999999</v>
      </c>
      <c r="IK13" s="164">
        <v>-46.596200000000003</v>
      </c>
      <c r="IL13" s="164">
        <v>-202.11510000000001</v>
      </c>
      <c r="IM13" s="164">
        <v>5.2272999999999996</v>
      </c>
      <c r="IN13" s="165"/>
      <c r="IO13" s="164">
        <v>71.918199999999999</v>
      </c>
      <c r="IP13" s="164">
        <v>93.711799999999997</v>
      </c>
      <c r="IQ13" s="164">
        <v>111.7719</v>
      </c>
      <c r="IR13" s="164">
        <v>139.62090000000001</v>
      </c>
      <c r="IS13" s="164">
        <v>3.1105</v>
      </c>
      <c r="IT13" s="164">
        <v>28.321899999999999</v>
      </c>
      <c r="IU13" s="164">
        <v>29.005500000000001</v>
      </c>
      <c r="IV13" s="164">
        <v>-6.6289999999999996</v>
      </c>
      <c r="IW13" s="164">
        <v>123.1709</v>
      </c>
      <c r="IX13" s="165"/>
      <c r="IY13" s="164">
        <v>15.291399999999999</v>
      </c>
      <c r="IZ13" s="164">
        <v>-9.8581000000000003</v>
      </c>
      <c r="JA13" s="164">
        <v>0.4456</v>
      </c>
      <c r="JB13" s="165"/>
      <c r="JC13" s="164">
        <v>-2</v>
      </c>
      <c r="JD13" s="164">
        <v>-1.782</v>
      </c>
      <c r="JE13" s="164">
        <v>-1.7849999999999999</v>
      </c>
      <c r="JF13" s="164">
        <v>-3.28</v>
      </c>
      <c r="JG13" s="164">
        <v>4.32</v>
      </c>
      <c r="JH13" s="164">
        <v>-2.2791999999999999</v>
      </c>
      <c r="JI13" s="164">
        <v>-10.0175</v>
      </c>
      <c r="JJ13" s="164">
        <v>4.3075999999999999</v>
      </c>
      <c r="JK13" s="164">
        <v>3.1661999999999999</v>
      </c>
      <c r="JL13" s="164">
        <v>-1.8</v>
      </c>
      <c r="JM13" s="164">
        <v>-2.9809999999999999</v>
      </c>
      <c r="JN13" s="164">
        <v>-3.4140000000000001</v>
      </c>
      <c r="JO13" s="164">
        <v>2.7545999999999999</v>
      </c>
      <c r="JP13" s="165"/>
      <c r="JQ13" s="164">
        <v>4.2891000000000004</v>
      </c>
      <c r="JR13" s="164">
        <v>4.1581000000000001</v>
      </c>
      <c r="JS13" s="164">
        <v>2.4954000000000001</v>
      </c>
      <c r="JT13" s="165"/>
      <c r="JU13" s="164">
        <v>9.5</v>
      </c>
      <c r="JV13" s="164">
        <v>-0.17150000000000001</v>
      </c>
      <c r="JW13" s="164">
        <v>-0.01</v>
      </c>
      <c r="JX13" s="165"/>
      <c r="JY13" s="164">
        <v>-12.838699999999999</v>
      </c>
      <c r="JZ13" s="164">
        <v>-4.3737000000000004</v>
      </c>
      <c r="KA13" s="164">
        <v>-22.836400000000001</v>
      </c>
      <c r="KB13" s="164">
        <v>-9.2310999999999996</v>
      </c>
      <c r="KC13" s="165"/>
      <c r="KD13" s="164">
        <v>-24.789000000000001</v>
      </c>
      <c r="KE13" s="164">
        <v>-6.6275000000000004</v>
      </c>
      <c r="KF13" s="164">
        <v>-2.1</v>
      </c>
      <c r="KG13" s="164">
        <v>-10.8</v>
      </c>
      <c r="KH13" s="164">
        <v>92.896199999999993</v>
      </c>
      <c r="KI13" s="164">
        <v>-191.08590000000001</v>
      </c>
    </row>
    <row r="14" spans="1:295" ht="18" customHeight="1" x14ac:dyDescent="0.25">
      <c r="A14" s="159" t="s">
        <v>66</v>
      </c>
      <c r="B14" s="159" t="s">
        <v>811</v>
      </c>
      <c r="C14" s="163">
        <v>0</v>
      </c>
      <c r="D14" s="164">
        <v>0.65180000000000005</v>
      </c>
      <c r="E14" s="164">
        <v>-5.2926000000000002</v>
      </c>
      <c r="F14" s="164">
        <v>2.2147000000000001</v>
      </c>
      <c r="G14" s="164">
        <v>8.5205000000000002</v>
      </c>
      <c r="H14" s="165"/>
      <c r="I14" s="164">
        <v>7.0076000000000001</v>
      </c>
      <c r="J14" s="165"/>
      <c r="K14" s="164">
        <v>1.4823999999999999</v>
      </c>
      <c r="L14" s="164">
        <v>-0.61099999999999999</v>
      </c>
      <c r="M14" s="165"/>
      <c r="N14" s="164">
        <v>-6.66</v>
      </c>
      <c r="O14" s="165"/>
      <c r="P14" s="165"/>
      <c r="Q14" s="165"/>
      <c r="R14" s="165"/>
      <c r="S14" s="164">
        <v>3.6063000000000001</v>
      </c>
      <c r="T14" s="164">
        <v>-12.2216</v>
      </c>
      <c r="U14" s="164">
        <v>1.988</v>
      </c>
      <c r="V14" s="164">
        <v>1.7518</v>
      </c>
      <c r="W14" s="164">
        <v>3.6932999999999998</v>
      </c>
      <c r="X14" s="164">
        <v>2.4291999999999998</v>
      </c>
      <c r="Y14" s="164">
        <v>-1.6779999999999999</v>
      </c>
      <c r="Z14" s="164">
        <v>2.3706</v>
      </c>
      <c r="AA14" s="165"/>
      <c r="AB14" s="164">
        <v>-0.92530000000000001</v>
      </c>
      <c r="AC14" s="164">
        <v>-0.84299999999999997</v>
      </c>
      <c r="AD14" s="165"/>
      <c r="AE14" s="164">
        <v>4.0119999999999996</v>
      </c>
      <c r="AF14" s="164">
        <v>-13.32</v>
      </c>
      <c r="AG14" s="164">
        <v>-15.4</v>
      </c>
      <c r="AH14" s="164">
        <v>-2.7149999999999999</v>
      </c>
      <c r="AI14" s="164">
        <v>0.32700000000000001</v>
      </c>
      <c r="AJ14" s="165"/>
      <c r="AK14" s="164">
        <v>-15.86</v>
      </c>
      <c r="AL14" s="165"/>
      <c r="AM14" s="164">
        <v>-10.87</v>
      </c>
      <c r="AN14" s="164">
        <v>-10.97</v>
      </c>
      <c r="AO14" s="164">
        <v>4.7611999999999997</v>
      </c>
      <c r="AP14" s="164">
        <v>3.2242999999999999</v>
      </c>
      <c r="AQ14" s="164">
        <v>16.085100000000001</v>
      </c>
      <c r="AR14" s="164">
        <v>18.488800000000001</v>
      </c>
      <c r="AS14" s="164">
        <v>-16.307099999999998</v>
      </c>
      <c r="AT14" s="164">
        <v>-10.180899999999999</v>
      </c>
      <c r="AU14" s="165"/>
      <c r="AV14" s="164">
        <v>0.9597</v>
      </c>
      <c r="AW14" s="164">
        <v>1.1336999999999999</v>
      </c>
      <c r="AX14" s="164">
        <v>-15.6732</v>
      </c>
      <c r="AY14" s="164">
        <v>-13.395899999999999</v>
      </c>
      <c r="AZ14" s="164">
        <v>17.070399999999999</v>
      </c>
      <c r="BA14" s="164">
        <v>17.8658</v>
      </c>
      <c r="BB14" s="164">
        <v>-30.091999999999999</v>
      </c>
      <c r="BC14" s="164">
        <v>12.996700000000001</v>
      </c>
      <c r="BD14" s="164">
        <v>-5.6</v>
      </c>
      <c r="BE14" s="164">
        <v>-5.6</v>
      </c>
      <c r="BF14" s="164">
        <v>-26.0977</v>
      </c>
      <c r="BG14" s="165"/>
      <c r="BH14" s="164">
        <v>-1.0068999999999999</v>
      </c>
      <c r="BI14" s="165"/>
      <c r="BJ14" s="164">
        <v>-11.81</v>
      </c>
      <c r="BK14" s="164">
        <v>-1.5901000000000001</v>
      </c>
      <c r="BL14" s="165"/>
      <c r="BM14" s="165"/>
      <c r="BN14" s="164">
        <v>-118.5339</v>
      </c>
      <c r="BO14" s="164">
        <v>7.3855000000000004</v>
      </c>
      <c r="BP14" s="164">
        <v>7.5381</v>
      </c>
      <c r="BQ14" s="164">
        <v>6.3757999999999999</v>
      </c>
      <c r="BR14" s="164">
        <v>-229.8767</v>
      </c>
      <c r="BS14" s="165"/>
      <c r="BT14" s="165"/>
      <c r="BU14" s="165"/>
      <c r="BV14" s="165"/>
      <c r="BW14" s="164">
        <v>8.74</v>
      </c>
      <c r="BX14" s="164">
        <v>4.37</v>
      </c>
      <c r="BY14" s="164">
        <v>-18.440000000000001</v>
      </c>
      <c r="BZ14" s="164">
        <v>-1.71</v>
      </c>
      <c r="CA14" s="164">
        <v>-17.142299999999999</v>
      </c>
      <c r="CB14" s="164">
        <v>-17.142299999999999</v>
      </c>
      <c r="CC14" s="164">
        <v>16.4236</v>
      </c>
      <c r="CD14" s="164">
        <v>14.880599999999999</v>
      </c>
      <c r="CE14" s="164">
        <v>-0.40510000000000002</v>
      </c>
      <c r="CF14" s="164">
        <v>-19.3004</v>
      </c>
      <c r="CG14" s="164">
        <v>-18.8657</v>
      </c>
      <c r="CH14" s="164">
        <v>-11.306699999999999</v>
      </c>
      <c r="CI14" s="165"/>
      <c r="CJ14" s="165"/>
      <c r="CK14" s="165"/>
      <c r="CL14" s="164">
        <v>-23.7</v>
      </c>
      <c r="CM14" s="164">
        <v>-22.6</v>
      </c>
      <c r="CN14" s="164">
        <v>-0.84</v>
      </c>
      <c r="CO14" s="164">
        <v>3.0226000000000002</v>
      </c>
      <c r="CP14" s="164">
        <v>2.5908000000000002</v>
      </c>
      <c r="CQ14" s="164">
        <v>1.6192</v>
      </c>
      <c r="CR14" s="164">
        <v>39.833399999999997</v>
      </c>
      <c r="CS14" s="164">
        <v>39.886099999999999</v>
      </c>
      <c r="CT14" s="164">
        <v>-24.1722</v>
      </c>
      <c r="CU14" s="164">
        <v>-14.0755</v>
      </c>
      <c r="CV14" s="164">
        <v>-26.425799999999999</v>
      </c>
      <c r="CW14" s="164">
        <v>1.6569</v>
      </c>
      <c r="CX14" s="164">
        <v>16.91</v>
      </c>
      <c r="CY14" s="164">
        <v>4.72</v>
      </c>
      <c r="CZ14" s="164">
        <v>12.661099999999999</v>
      </c>
      <c r="DA14" s="164">
        <v>12.5031</v>
      </c>
      <c r="DB14" s="164">
        <v>-5.0999999999999996</v>
      </c>
      <c r="DC14" s="164">
        <v>-326.55919999999998</v>
      </c>
      <c r="DD14" s="165"/>
      <c r="DE14" s="165"/>
      <c r="DF14" s="164">
        <v>8.3460000000000001</v>
      </c>
      <c r="DG14" s="164">
        <v>-10.5181</v>
      </c>
      <c r="DH14" s="164">
        <v>-2.5670999999999999</v>
      </c>
      <c r="DI14" s="165"/>
      <c r="DJ14" s="165"/>
      <c r="DK14" s="164">
        <v>-4.0880999999999998</v>
      </c>
      <c r="DL14" s="164">
        <v>-4.1142000000000003</v>
      </c>
      <c r="DM14" s="164">
        <v>2.3706999999999998</v>
      </c>
      <c r="DN14" s="164">
        <v>1.4902</v>
      </c>
      <c r="DO14" s="164">
        <v>-3.66</v>
      </c>
      <c r="DP14" s="164">
        <v>-1.35</v>
      </c>
      <c r="DQ14" s="164">
        <v>6.2154999999999996</v>
      </c>
      <c r="DR14" s="164">
        <v>-9.3693000000000008</v>
      </c>
      <c r="DS14" s="164">
        <v>-13.84</v>
      </c>
      <c r="DT14" s="164">
        <v>-14.08</v>
      </c>
      <c r="DU14" s="164">
        <v>30.69</v>
      </c>
      <c r="DV14" s="164">
        <v>3.54</v>
      </c>
      <c r="DW14" s="164">
        <v>-12.709099999999999</v>
      </c>
      <c r="DX14" s="164">
        <v>-6.3090999999999999</v>
      </c>
      <c r="DY14" s="165"/>
      <c r="DZ14" s="164">
        <v>-27.045500000000001</v>
      </c>
      <c r="EA14" s="164">
        <v>-11.1447</v>
      </c>
      <c r="EB14" s="164">
        <v>-24.659600000000001</v>
      </c>
      <c r="EC14" s="164">
        <v>-28.528099999999998</v>
      </c>
      <c r="ED14" s="164">
        <v>-28.479800000000001</v>
      </c>
      <c r="EE14" s="164">
        <v>-20.177499999999998</v>
      </c>
      <c r="EF14" s="164">
        <v>-26.683900000000001</v>
      </c>
      <c r="EG14" s="164">
        <v>-12.199</v>
      </c>
      <c r="EH14" s="164">
        <v>-107.76309999999999</v>
      </c>
      <c r="EI14" s="164">
        <v>14.5519</v>
      </c>
      <c r="EJ14" s="165"/>
      <c r="EK14" s="164">
        <v>-9.0184999999999995</v>
      </c>
      <c r="EL14" s="164">
        <v>-8.0900999999999996</v>
      </c>
      <c r="EM14" s="164">
        <v>8.2897999999999996</v>
      </c>
      <c r="EN14" s="164">
        <v>-4.9782000000000002</v>
      </c>
      <c r="EO14" s="164">
        <v>-5.3773999999999997</v>
      </c>
      <c r="EP14" s="164">
        <v>-7.6840000000000002</v>
      </c>
      <c r="EQ14" s="164">
        <v>-19.569500000000001</v>
      </c>
      <c r="ER14" s="164">
        <v>-19.271599999999999</v>
      </c>
      <c r="ES14" s="164">
        <v>1.9014</v>
      </c>
      <c r="ET14" s="164">
        <v>0</v>
      </c>
      <c r="EU14" s="164">
        <v>-3.29</v>
      </c>
      <c r="EV14" s="164">
        <v>0</v>
      </c>
      <c r="EW14" s="164">
        <v>2.9018999999999999</v>
      </c>
      <c r="EX14" s="164">
        <v>0.81120000000000003</v>
      </c>
      <c r="EY14" s="164">
        <v>-11.491</v>
      </c>
      <c r="EZ14" s="164">
        <v>-11.581899999999999</v>
      </c>
      <c r="FA14" s="164">
        <v>8.9275000000000002</v>
      </c>
      <c r="FB14" s="164">
        <v>7.1707999999999998</v>
      </c>
      <c r="FC14" s="164">
        <v>-15.601100000000001</v>
      </c>
      <c r="FD14" s="164">
        <v>5.83</v>
      </c>
      <c r="FE14" s="165"/>
      <c r="FF14" s="164">
        <v>5.4653</v>
      </c>
      <c r="FG14" s="164">
        <v>0</v>
      </c>
      <c r="FH14" s="164">
        <v>3.5388000000000002</v>
      </c>
      <c r="FI14" s="164">
        <v>0</v>
      </c>
      <c r="FJ14" s="164">
        <v>4.5213000000000001</v>
      </c>
      <c r="FK14" s="164">
        <v>4.3539000000000003</v>
      </c>
      <c r="FL14" s="164">
        <v>-3.5165999999999999</v>
      </c>
      <c r="FM14" s="164">
        <v>7.9466999999999999</v>
      </c>
      <c r="FN14" s="164">
        <v>7.7938999999999998</v>
      </c>
      <c r="FO14" s="164">
        <v>8.0452999999999992</v>
      </c>
      <c r="FP14" s="164">
        <v>20.901800000000001</v>
      </c>
      <c r="FQ14" s="164">
        <v>19.923400000000001</v>
      </c>
      <c r="FR14" s="164">
        <v>-14.7</v>
      </c>
      <c r="FS14" s="164">
        <v>-0.82540000000000002</v>
      </c>
      <c r="FT14" s="164">
        <v>0.19159999999999999</v>
      </c>
      <c r="FU14" s="164">
        <v>0.17</v>
      </c>
      <c r="FV14" s="164">
        <v>1.27</v>
      </c>
      <c r="FW14" s="164">
        <v>-20.790500000000002</v>
      </c>
      <c r="FX14" s="165"/>
      <c r="FY14" s="164">
        <v>2.4729999999999999</v>
      </c>
      <c r="FZ14" s="164">
        <v>0.84799999999999998</v>
      </c>
      <c r="GA14" s="165"/>
      <c r="GB14" s="164">
        <v>7.41</v>
      </c>
      <c r="GC14" s="164">
        <v>-31.351400000000002</v>
      </c>
      <c r="GD14" s="164">
        <v>-23.183900000000001</v>
      </c>
      <c r="GE14" s="165"/>
      <c r="GF14" s="164">
        <v>21.276299999999999</v>
      </c>
      <c r="GG14" s="165"/>
      <c r="GH14" s="164">
        <v>21.309699999999999</v>
      </c>
      <c r="GI14" s="164">
        <v>-4.9638999999999998</v>
      </c>
      <c r="GJ14" s="164">
        <v>-5.2192999999999996</v>
      </c>
      <c r="GK14" s="164">
        <v>1.8534999999999999</v>
      </c>
      <c r="GL14" s="165"/>
      <c r="GM14" s="165"/>
      <c r="GN14" s="164">
        <v>-10.1904</v>
      </c>
      <c r="GO14" s="164">
        <v>-1.3532</v>
      </c>
      <c r="GP14" s="164">
        <v>3.8336000000000001</v>
      </c>
      <c r="GQ14" s="164">
        <v>-24.3125</v>
      </c>
      <c r="GR14" s="164">
        <v>7.1740000000000004</v>
      </c>
      <c r="GS14" s="164">
        <v>7.7203999999999997</v>
      </c>
      <c r="GT14" s="164">
        <v>117.3197</v>
      </c>
      <c r="GU14" s="164">
        <v>-4.8581000000000003</v>
      </c>
      <c r="GV14" s="164">
        <v>-9.9322999999999997</v>
      </c>
      <c r="GW14" s="164">
        <v>6.4132999999999996</v>
      </c>
      <c r="GX14" s="164">
        <v>2.7782</v>
      </c>
      <c r="GY14" s="164">
        <v>6.1460999999999997</v>
      </c>
      <c r="GZ14" s="164">
        <v>6.1395</v>
      </c>
      <c r="HA14" s="165"/>
      <c r="HB14" s="164">
        <v>-10.7425</v>
      </c>
      <c r="HC14" s="164">
        <v>-8.4806000000000008</v>
      </c>
      <c r="HD14" s="164">
        <v>-17.18</v>
      </c>
      <c r="HE14" s="164">
        <v>9.6556999999999995</v>
      </c>
      <c r="HF14" s="164">
        <v>41.713200000000001</v>
      </c>
      <c r="HG14" s="164">
        <v>0</v>
      </c>
      <c r="HH14" s="164">
        <v>118.3146</v>
      </c>
      <c r="HI14" s="164">
        <v>-16.535799999999998</v>
      </c>
      <c r="HJ14" s="164">
        <v>34.301000000000002</v>
      </c>
      <c r="HK14" s="165"/>
      <c r="HL14" s="164">
        <v>0</v>
      </c>
      <c r="HM14" s="164">
        <v>0</v>
      </c>
      <c r="HN14" s="164">
        <v>0</v>
      </c>
      <c r="HO14" s="165"/>
      <c r="HP14" s="165"/>
      <c r="HQ14" s="164">
        <v>-12.072800000000001</v>
      </c>
      <c r="HR14" s="164">
        <v>-11.1389</v>
      </c>
      <c r="HS14" s="164">
        <v>-1.6914</v>
      </c>
      <c r="HT14" s="164">
        <v>-1.8958999999999999</v>
      </c>
      <c r="HU14" s="164">
        <v>17.12</v>
      </c>
      <c r="HV14" s="164">
        <v>17.350000000000001</v>
      </c>
      <c r="HW14" s="164">
        <v>-19.3</v>
      </c>
      <c r="HX14" s="164">
        <v>-19.8</v>
      </c>
      <c r="HY14" s="164">
        <v>1.3009999999999999</v>
      </c>
      <c r="HZ14" s="164">
        <v>-12.32</v>
      </c>
      <c r="IA14" s="164">
        <v>76.435000000000002</v>
      </c>
      <c r="IB14" s="164">
        <v>15.245200000000001</v>
      </c>
      <c r="IC14" s="164">
        <v>15.1755</v>
      </c>
      <c r="ID14" s="164">
        <v>-19.899999999999999</v>
      </c>
      <c r="IE14" s="164">
        <v>-25.5</v>
      </c>
      <c r="IF14" s="164">
        <v>-5</v>
      </c>
      <c r="IG14" s="164">
        <v>-5.5</v>
      </c>
      <c r="IH14" s="165"/>
      <c r="II14" s="165"/>
      <c r="IJ14" s="164">
        <v>-167.40180000000001</v>
      </c>
      <c r="IK14" s="164">
        <v>-49.341799999999999</v>
      </c>
      <c r="IL14" s="164">
        <v>-203.9092</v>
      </c>
      <c r="IM14" s="164">
        <v>5.5662000000000003</v>
      </c>
      <c r="IN14" s="165"/>
      <c r="IO14" s="164">
        <v>72.279200000000003</v>
      </c>
      <c r="IP14" s="164">
        <v>92.207300000000004</v>
      </c>
      <c r="IQ14" s="164">
        <v>111.0167</v>
      </c>
      <c r="IR14" s="164">
        <v>139.41990000000001</v>
      </c>
      <c r="IS14" s="164">
        <v>4.6494</v>
      </c>
      <c r="IT14" s="164">
        <v>28.03</v>
      </c>
      <c r="IU14" s="164">
        <v>25.9711</v>
      </c>
      <c r="IV14" s="164">
        <v>-4.0507999999999997</v>
      </c>
      <c r="IW14" s="164">
        <v>120.47499999999999</v>
      </c>
      <c r="IX14" s="164">
        <v>-240.61170000000001</v>
      </c>
      <c r="IY14" s="164">
        <v>19.741499999999998</v>
      </c>
      <c r="IZ14" s="164">
        <v>-12.7219</v>
      </c>
      <c r="JA14" s="164">
        <v>-2.3199999999999998E-2</v>
      </c>
      <c r="JB14" s="165"/>
      <c r="JC14" s="164">
        <v>-2.72</v>
      </c>
      <c r="JD14" s="164">
        <v>-1.8120000000000001</v>
      </c>
      <c r="JE14" s="164">
        <v>-1.8129999999999999</v>
      </c>
      <c r="JF14" s="164">
        <v>-2.64</v>
      </c>
      <c r="JG14" s="164">
        <v>4.16</v>
      </c>
      <c r="JH14" s="164">
        <v>-2.3883000000000001</v>
      </c>
      <c r="JI14" s="164">
        <v>-10.340999999999999</v>
      </c>
      <c r="JJ14" s="164">
        <v>3.4866999999999999</v>
      </c>
      <c r="JK14" s="164">
        <v>2.5223</v>
      </c>
      <c r="JL14" s="164">
        <v>-1</v>
      </c>
      <c r="JM14" s="164">
        <v>-2.5960000000000001</v>
      </c>
      <c r="JN14" s="164">
        <v>-2.722</v>
      </c>
      <c r="JO14" s="165"/>
      <c r="JP14" s="165"/>
      <c r="JQ14" s="164">
        <v>3.9045999999999998</v>
      </c>
      <c r="JR14" s="164">
        <v>3.5708000000000002</v>
      </c>
      <c r="JS14" s="164">
        <v>3.7804000000000002</v>
      </c>
      <c r="JT14" s="165"/>
      <c r="JU14" s="164">
        <v>11.5</v>
      </c>
      <c r="JV14" s="164">
        <v>1.1245000000000001</v>
      </c>
      <c r="JW14" s="164">
        <v>-0.02</v>
      </c>
      <c r="JX14" s="165"/>
      <c r="JY14" s="164">
        <v>-11.801600000000001</v>
      </c>
      <c r="JZ14" s="164">
        <v>-4.0739999999999998</v>
      </c>
      <c r="KA14" s="164">
        <v>-23.031099999999999</v>
      </c>
      <c r="KB14" s="164">
        <v>-8.43</v>
      </c>
      <c r="KC14" s="165"/>
      <c r="KD14" s="164">
        <v>-25.221</v>
      </c>
      <c r="KE14" s="164">
        <v>-5.9945000000000004</v>
      </c>
      <c r="KF14" s="164">
        <v>-3.6</v>
      </c>
      <c r="KG14" s="164">
        <v>-9.9</v>
      </c>
      <c r="KH14" s="164">
        <v>92.515699999999995</v>
      </c>
      <c r="KI14" s="164">
        <v>-191.33170000000001</v>
      </c>
    </row>
    <row r="15" spans="1:295" ht="18" customHeight="1" x14ac:dyDescent="0.25">
      <c r="A15" s="159" t="s">
        <v>66</v>
      </c>
      <c r="B15" s="159" t="s">
        <v>812</v>
      </c>
      <c r="C15" s="163">
        <v>0</v>
      </c>
      <c r="D15" s="164">
        <v>0.71050000000000002</v>
      </c>
      <c r="E15" s="164">
        <v>-5.3808999999999996</v>
      </c>
      <c r="F15" s="164">
        <v>2.4297</v>
      </c>
      <c r="G15" s="164">
        <v>8.6491000000000007</v>
      </c>
      <c r="H15" s="165"/>
      <c r="I15" s="164">
        <v>6.9641000000000002</v>
      </c>
      <c r="J15" s="165"/>
      <c r="K15" s="164">
        <v>1.4887999999999999</v>
      </c>
      <c r="L15" s="164">
        <v>-0.64900000000000002</v>
      </c>
      <c r="M15" s="165"/>
      <c r="N15" s="164">
        <v>-8.8800000000000008</v>
      </c>
      <c r="O15" s="164">
        <v>-19.8</v>
      </c>
      <c r="P15" s="164">
        <v>-4.4000000000000004</v>
      </c>
      <c r="Q15" s="164">
        <v>-0.82799999999999996</v>
      </c>
      <c r="R15" s="164">
        <v>-13.2</v>
      </c>
      <c r="S15" s="164">
        <v>3.6688000000000001</v>
      </c>
      <c r="T15" s="164">
        <v>-12.405200000000001</v>
      </c>
      <c r="U15" s="164">
        <v>1.8150999999999999</v>
      </c>
      <c r="V15" s="164">
        <v>1.7055</v>
      </c>
      <c r="W15" s="164">
        <v>3.4533999999999998</v>
      </c>
      <c r="X15" s="164">
        <v>1.6486000000000001</v>
      </c>
      <c r="Y15" s="164">
        <v>-1.5833999999999999</v>
      </c>
      <c r="Z15" s="164">
        <v>2.3793000000000002</v>
      </c>
      <c r="AA15" s="165"/>
      <c r="AB15" s="164">
        <v>-0.93559999999999999</v>
      </c>
      <c r="AC15" s="164">
        <v>-1.1859999999999999</v>
      </c>
      <c r="AD15" s="165"/>
      <c r="AE15" s="164">
        <v>3.927</v>
      </c>
      <c r="AF15" s="164">
        <v>-11.1</v>
      </c>
      <c r="AG15" s="164">
        <v>-15.4</v>
      </c>
      <c r="AH15" s="164">
        <v>-2.2149999999999999</v>
      </c>
      <c r="AI15" s="164">
        <v>0.32300000000000001</v>
      </c>
      <c r="AJ15" s="165"/>
      <c r="AK15" s="164">
        <v>-17.52</v>
      </c>
      <c r="AL15" s="165"/>
      <c r="AM15" s="164">
        <v>-10.27</v>
      </c>
      <c r="AN15" s="164">
        <v>-10.06</v>
      </c>
      <c r="AO15" s="164">
        <v>4.9462999999999999</v>
      </c>
      <c r="AP15" s="164">
        <v>3.0613000000000001</v>
      </c>
      <c r="AQ15" s="164">
        <v>17.314800000000002</v>
      </c>
      <c r="AR15" s="164">
        <v>20.344899999999999</v>
      </c>
      <c r="AS15" s="164">
        <v>-16.051600000000001</v>
      </c>
      <c r="AT15" s="164">
        <v>-10.582800000000001</v>
      </c>
      <c r="AU15" s="165"/>
      <c r="AV15" s="164">
        <v>0.4516</v>
      </c>
      <c r="AW15" s="164">
        <v>0.53890000000000005</v>
      </c>
      <c r="AX15" s="164">
        <v>-15.4053</v>
      </c>
      <c r="AY15" s="164">
        <v>-13.128</v>
      </c>
      <c r="AZ15" s="164">
        <v>16.3964</v>
      </c>
      <c r="BA15" s="164">
        <v>17.2502</v>
      </c>
      <c r="BB15" s="164">
        <v>-25.976800000000001</v>
      </c>
      <c r="BC15" s="164">
        <v>12.808999999999999</v>
      </c>
      <c r="BD15" s="164">
        <v>-6</v>
      </c>
      <c r="BE15" s="164">
        <v>-5.9</v>
      </c>
      <c r="BF15" s="164">
        <v>-26.037500000000001</v>
      </c>
      <c r="BG15" s="165"/>
      <c r="BH15" s="164">
        <v>-0.95209999999999995</v>
      </c>
      <c r="BI15" s="165"/>
      <c r="BJ15" s="164">
        <v>-9.4853000000000005</v>
      </c>
      <c r="BK15" s="164">
        <v>-1.2726999999999999</v>
      </c>
      <c r="BL15" s="165"/>
      <c r="BM15" s="165"/>
      <c r="BN15" s="164">
        <v>-116.0008</v>
      </c>
      <c r="BO15" s="164">
        <v>5.5849000000000002</v>
      </c>
      <c r="BP15" s="164">
        <v>5.7984999999999998</v>
      </c>
      <c r="BQ15" s="164">
        <v>5.4314999999999998</v>
      </c>
      <c r="BR15" s="164">
        <v>-228.67500000000001</v>
      </c>
      <c r="BS15" s="165"/>
      <c r="BT15" s="165"/>
      <c r="BU15" s="165"/>
      <c r="BV15" s="165"/>
      <c r="BW15" s="164">
        <v>5.95</v>
      </c>
      <c r="BX15" s="164">
        <v>7.2</v>
      </c>
      <c r="BY15" s="164">
        <v>-9.9700000000000006</v>
      </c>
      <c r="BZ15" s="164">
        <v>-9.83</v>
      </c>
      <c r="CA15" s="164">
        <v>-18.213999999999999</v>
      </c>
      <c r="CB15" s="164">
        <v>-18.6158</v>
      </c>
      <c r="CC15" s="164">
        <v>17.7164</v>
      </c>
      <c r="CD15" s="164">
        <v>15.6614</v>
      </c>
      <c r="CE15" s="164">
        <v>-0.99809999999999999</v>
      </c>
      <c r="CF15" s="164">
        <v>-19.847999999999999</v>
      </c>
      <c r="CG15" s="164">
        <v>-19.2728</v>
      </c>
      <c r="CH15" s="164">
        <v>-8.8068000000000008</v>
      </c>
      <c r="CI15" s="165"/>
      <c r="CJ15" s="165"/>
      <c r="CK15" s="165"/>
      <c r="CL15" s="164">
        <v>-23</v>
      </c>
      <c r="CM15" s="164">
        <v>-21.9</v>
      </c>
      <c r="CN15" s="164">
        <v>-0.9</v>
      </c>
      <c r="CO15" s="164">
        <v>2.4582999999999999</v>
      </c>
      <c r="CP15" s="164">
        <v>2.6116999999999999</v>
      </c>
      <c r="CQ15" s="164">
        <v>1.2372000000000001</v>
      </c>
      <c r="CR15" s="164">
        <v>39.206800000000001</v>
      </c>
      <c r="CS15" s="164">
        <v>39.180900000000001</v>
      </c>
      <c r="CT15" s="164">
        <v>-25.9649</v>
      </c>
      <c r="CU15" s="164">
        <v>-11.9961</v>
      </c>
      <c r="CV15" s="164">
        <v>-27.846800000000002</v>
      </c>
      <c r="CW15" s="164">
        <v>1.798</v>
      </c>
      <c r="CX15" s="164">
        <v>16.739999999999998</v>
      </c>
      <c r="CY15" s="164">
        <v>4.79</v>
      </c>
      <c r="CZ15" s="164">
        <v>12.661099999999999</v>
      </c>
      <c r="DA15" s="164">
        <v>12.6007</v>
      </c>
      <c r="DB15" s="164">
        <v>-5.15</v>
      </c>
      <c r="DC15" s="164">
        <v>-339.12090000000001</v>
      </c>
      <c r="DD15" s="165"/>
      <c r="DE15" s="165"/>
      <c r="DF15" s="164">
        <v>10.270200000000001</v>
      </c>
      <c r="DG15" s="164">
        <v>-10.6549</v>
      </c>
      <c r="DH15" s="164">
        <v>-2.5493999999999999</v>
      </c>
      <c r="DI15" s="165"/>
      <c r="DJ15" s="165"/>
      <c r="DK15" s="164">
        <v>-3.9697</v>
      </c>
      <c r="DL15" s="164">
        <v>-3.9272</v>
      </c>
      <c r="DM15" s="164">
        <v>2.5284</v>
      </c>
      <c r="DN15" s="164">
        <v>1.6757</v>
      </c>
      <c r="DO15" s="164">
        <v>-3.84</v>
      </c>
      <c r="DP15" s="164">
        <v>-1.67</v>
      </c>
      <c r="DQ15" s="164">
        <v>6.6340000000000003</v>
      </c>
      <c r="DR15" s="164">
        <v>-10.9419</v>
      </c>
      <c r="DS15" s="164">
        <v>-13.88</v>
      </c>
      <c r="DT15" s="164">
        <v>-13.89</v>
      </c>
      <c r="DU15" s="164">
        <v>30.98</v>
      </c>
      <c r="DV15" s="164">
        <v>3.16</v>
      </c>
      <c r="DW15" s="164">
        <v>-14.290900000000001</v>
      </c>
      <c r="DX15" s="164">
        <v>-6.8273000000000001</v>
      </c>
      <c r="DY15" s="165"/>
      <c r="DZ15" s="164">
        <v>-29.0364</v>
      </c>
      <c r="EA15" s="164">
        <v>-14.809100000000001</v>
      </c>
      <c r="EB15" s="164">
        <v>-28.484000000000002</v>
      </c>
      <c r="EC15" s="164">
        <v>-29.6814</v>
      </c>
      <c r="ED15" s="164">
        <v>-30.981200000000001</v>
      </c>
      <c r="EE15" s="164">
        <v>-9.1306999999999992</v>
      </c>
      <c r="EF15" s="164">
        <v>-14.511100000000001</v>
      </c>
      <c r="EG15" s="164">
        <v>-11.858000000000001</v>
      </c>
      <c r="EH15" s="164">
        <v>-107.46299999999999</v>
      </c>
      <c r="EI15" s="164">
        <v>14.5617</v>
      </c>
      <c r="EJ15" s="165"/>
      <c r="EK15" s="164">
        <v>-8.7970000000000006</v>
      </c>
      <c r="EL15" s="164">
        <v>-7.6346999999999996</v>
      </c>
      <c r="EM15" s="164">
        <v>0</v>
      </c>
      <c r="EN15" s="164">
        <v>-8.1326999999999998</v>
      </c>
      <c r="EO15" s="164">
        <v>-7.8033000000000001</v>
      </c>
      <c r="EP15" s="164">
        <v>14.864000000000001</v>
      </c>
      <c r="EQ15" s="164">
        <v>-20.635999999999999</v>
      </c>
      <c r="ER15" s="164">
        <v>-20.217700000000001</v>
      </c>
      <c r="ES15" s="164">
        <v>-0.6845</v>
      </c>
      <c r="ET15" s="164">
        <v>0</v>
      </c>
      <c r="EU15" s="164">
        <v>-3.21</v>
      </c>
      <c r="EV15" s="164">
        <v>-4.9000000000000004</v>
      </c>
      <c r="EW15" s="164">
        <v>2.7806999999999999</v>
      </c>
      <c r="EX15" s="164">
        <v>-4.3287000000000004</v>
      </c>
      <c r="EY15" s="164">
        <v>-11.4152</v>
      </c>
      <c r="EZ15" s="164">
        <v>-11.157500000000001</v>
      </c>
      <c r="FA15" s="164">
        <v>8.3946000000000005</v>
      </c>
      <c r="FB15" s="164">
        <v>2.9744000000000002</v>
      </c>
      <c r="FC15" s="164">
        <v>-14.111499999999999</v>
      </c>
      <c r="FD15" s="164">
        <v>5.6212</v>
      </c>
      <c r="FE15" s="165"/>
      <c r="FF15" s="164">
        <v>5.0082000000000004</v>
      </c>
      <c r="FG15" s="164">
        <v>3.3832</v>
      </c>
      <c r="FH15" s="164">
        <v>3.9201000000000001</v>
      </c>
      <c r="FI15" s="164">
        <v>0</v>
      </c>
      <c r="FJ15" s="164">
        <v>5.6935000000000002</v>
      </c>
      <c r="FK15" s="164">
        <v>5.5260999999999996</v>
      </c>
      <c r="FL15" s="164">
        <v>-8.8751999999999995</v>
      </c>
      <c r="FM15" s="164">
        <v>10.653700000000001</v>
      </c>
      <c r="FN15" s="164">
        <v>10.322100000000001</v>
      </c>
      <c r="FO15" s="164">
        <v>-1.3589</v>
      </c>
      <c r="FP15" s="164">
        <v>9.7421000000000006</v>
      </c>
      <c r="FQ15" s="164">
        <v>18.204599999999999</v>
      </c>
      <c r="FR15" s="164">
        <v>-16.72</v>
      </c>
      <c r="FS15" s="164">
        <v>-1.8214999999999999</v>
      </c>
      <c r="FT15" s="164">
        <v>0.16500000000000001</v>
      </c>
      <c r="FU15" s="164">
        <v>0.59</v>
      </c>
      <c r="FV15" s="164">
        <v>2.39</v>
      </c>
      <c r="FW15" s="164">
        <v>-18.451599999999999</v>
      </c>
      <c r="FX15" s="165"/>
      <c r="FY15" s="164">
        <v>2.5289999999999999</v>
      </c>
      <c r="FZ15" s="164">
        <v>0.80400000000000005</v>
      </c>
      <c r="GA15" s="165"/>
      <c r="GB15" s="164">
        <v>9.43</v>
      </c>
      <c r="GC15" s="164">
        <v>-23.6143</v>
      </c>
      <c r="GD15" s="164">
        <v>-17.002600000000001</v>
      </c>
      <c r="GE15" s="164">
        <v>-2.42</v>
      </c>
      <c r="GF15" s="164">
        <v>24.112300000000001</v>
      </c>
      <c r="GG15" s="165"/>
      <c r="GH15" s="164">
        <v>20.7668</v>
      </c>
      <c r="GI15" s="164">
        <v>-4.8333000000000004</v>
      </c>
      <c r="GJ15" s="164">
        <v>-5.1002000000000001</v>
      </c>
      <c r="GK15" s="164">
        <v>1.8723000000000001</v>
      </c>
      <c r="GL15" s="165"/>
      <c r="GM15" s="165"/>
      <c r="GN15" s="164">
        <v>-10.650700000000001</v>
      </c>
      <c r="GO15" s="164">
        <v>-0.81569999999999998</v>
      </c>
      <c r="GP15" s="164">
        <v>5.1456</v>
      </c>
      <c r="GQ15" s="164">
        <v>-24.171199999999999</v>
      </c>
      <c r="GR15" s="164">
        <v>4.5438000000000001</v>
      </c>
      <c r="GS15" s="164">
        <v>6.2858000000000001</v>
      </c>
      <c r="GT15" s="164">
        <v>97.527000000000001</v>
      </c>
      <c r="GU15" s="164">
        <v>-5.1933999999999996</v>
      </c>
      <c r="GV15" s="164">
        <v>-10.122999999999999</v>
      </c>
      <c r="GW15" s="164">
        <v>6.5503</v>
      </c>
      <c r="GX15" s="164">
        <v>2.8887999999999998</v>
      </c>
      <c r="GY15" s="164">
        <v>6.1680999999999999</v>
      </c>
      <c r="GZ15" s="164">
        <v>6.1235999999999997</v>
      </c>
      <c r="HA15" s="165"/>
      <c r="HB15" s="164">
        <v>-11.967000000000001</v>
      </c>
      <c r="HC15" s="164">
        <v>-10.362399999999999</v>
      </c>
      <c r="HD15" s="164">
        <v>-17.600000000000001</v>
      </c>
      <c r="HE15" s="164">
        <v>8.3572000000000006</v>
      </c>
      <c r="HF15" s="164">
        <v>39.078099999999999</v>
      </c>
      <c r="HG15" s="164">
        <v>0</v>
      </c>
      <c r="HH15" s="164">
        <v>120.26430000000001</v>
      </c>
      <c r="HI15" s="164">
        <v>-18.5412</v>
      </c>
      <c r="HJ15" s="164">
        <v>32.179099999999998</v>
      </c>
      <c r="HK15" s="165"/>
      <c r="HL15" s="164">
        <v>6.4516999999999998</v>
      </c>
      <c r="HM15" s="164">
        <v>0</v>
      </c>
      <c r="HN15" s="164">
        <v>0</v>
      </c>
      <c r="HO15" s="165"/>
      <c r="HP15" s="165"/>
      <c r="HQ15" s="164">
        <v>-10.875299999999999</v>
      </c>
      <c r="HR15" s="164">
        <v>-10.617100000000001</v>
      </c>
      <c r="HS15" s="164">
        <v>-2.3201999999999998</v>
      </c>
      <c r="HT15" s="164">
        <v>-2.9026999999999998</v>
      </c>
      <c r="HU15" s="164">
        <v>17.600000000000001</v>
      </c>
      <c r="HV15" s="164">
        <v>17.670000000000002</v>
      </c>
      <c r="HW15" s="164">
        <v>-18.100000000000001</v>
      </c>
      <c r="HX15" s="164">
        <v>-18.399999999999999</v>
      </c>
      <c r="HY15" s="164">
        <v>1.2497</v>
      </c>
      <c r="HZ15" s="164">
        <v>-12</v>
      </c>
      <c r="IA15" s="164">
        <v>73.200199999999995</v>
      </c>
      <c r="IB15" s="164">
        <v>13.101800000000001</v>
      </c>
      <c r="IC15" s="164">
        <v>12.682700000000001</v>
      </c>
      <c r="ID15" s="165"/>
      <c r="IE15" s="164">
        <v>-21.3</v>
      </c>
      <c r="IF15" s="164">
        <v>-5</v>
      </c>
      <c r="IG15" s="164">
        <v>-5.5</v>
      </c>
      <c r="IH15" s="165"/>
      <c r="II15" s="165"/>
      <c r="IJ15" s="164">
        <v>-173.017</v>
      </c>
      <c r="IK15" s="164">
        <v>-52.089500000000001</v>
      </c>
      <c r="IL15" s="164">
        <v>-206.51609999999999</v>
      </c>
      <c r="IM15" s="164">
        <v>6.4358000000000004</v>
      </c>
      <c r="IN15" s="165"/>
      <c r="IO15" s="164">
        <v>74.860900000000001</v>
      </c>
      <c r="IP15" s="164">
        <v>93.709800000000001</v>
      </c>
      <c r="IQ15" s="164">
        <v>108.3137</v>
      </c>
      <c r="IR15" s="164">
        <v>140.0223</v>
      </c>
      <c r="IS15" s="164">
        <v>2.9081000000000001</v>
      </c>
      <c r="IT15" s="164">
        <v>26.398</v>
      </c>
      <c r="IU15" s="164">
        <v>27.845600000000001</v>
      </c>
      <c r="IV15" s="164">
        <v>-0.18</v>
      </c>
      <c r="IW15" s="164">
        <v>121.1874</v>
      </c>
      <c r="IX15" s="164">
        <v>-242.79320000000001</v>
      </c>
      <c r="IY15" s="164">
        <v>18.5791</v>
      </c>
      <c r="IZ15" s="164">
        <v>-12.333500000000001</v>
      </c>
      <c r="JA15" s="164">
        <v>7.1999999999999995E-2</v>
      </c>
      <c r="JB15" s="165"/>
      <c r="JC15" s="164">
        <v>-1.28</v>
      </c>
      <c r="JD15" s="164">
        <v>-1.7529999999999999</v>
      </c>
      <c r="JE15" s="164">
        <v>-1.768</v>
      </c>
      <c r="JF15" s="164">
        <v>-3.6</v>
      </c>
      <c r="JG15" s="164">
        <v>5.28</v>
      </c>
      <c r="JH15" s="164">
        <v>-2.2578999999999998</v>
      </c>
      <c r="JI15" s="164">
        <v>-10.634</v>
      </c>
      <c r="JJ15" s="164">
        <v>3.5171999999999999</v>
      </c>
      <c r="JK15" s="164">
        <v>3.4592000000000001</v>
      </c>
      <c r="JL15" s="164">
        <v>-2</v>
      </c>
      <c r="JM15" s="164">
        <v>-3.1949999999999998</v>
      </c>
      <c r="JN15" s="164">
        <v>-4.2169999999999996</v>
      </c>
      <c r="JO15" s="164">
        <v>2.7526000000000002</v>
      </c>
      <c r="JP15" s="165"/>
      <c r="JQ15" s="164">
        <v>3.5322</v>
      </c>
      <c r="JR15" s="164">
        <v>4.1859000000000002</v>
      </c>
      <c r="JS15" s="164">
        <v>3.7745000000000002</v>
      </c>
      <c r="JT15" s="165"/>
      <c r="JU15" s="164">
        <v>9.6</v>
      </c>
      <c r="JV15" s="164">
        <v>-0.53149999999999997</v>
      </c>
      <c r="JW15" s="164">
        <v>0.02</v>
      </c>
      <c r="JX15" s="165"/>
      <c r="JY15" s="164">
        <v>-12.6692</v>
      </c>
      <c r="JZ15" s="164">
        <v>-3.7713999999999999</v>
      </c>
      <c r="KA15" s="164">
        <v>-22.993600000000001</v>
      </c>
      <c r="KB15" s="164">
        <v>-8.2993000000000006</v>
      </c>
      <c r="KC15" s="165"/>
      <c r="KD15" s="164">
        <v>-25.712199999999999</v>
      </c>
      <c r="KE15" s="164">
        <v>-5.8925999999999998</v>
      </c>
      <c r="KF15" s="164">
        <v>-1.8</v>
      </c>
      <c r="KG15" s="164">
        <v>-10.7</v>
      </c>
      <c r="KH15" s="164">
        <v>93.866900000000001</v>
      </c>
      <c r="KI15" s="164">
        <v>-190.79310000000001</v>
      </c>
    </row>
    <row r="16" spans="1:295" ht="18" customHeight="1" x14ac:dyDescent="0.25">
      <c r="A16" s="159" t="s">
        <v>66</v>
      </c>
      <c r="B16" s="159" t="s">
        <v>813</v>
      </c>
      <c r="C16" s="166">
        <v>0</v>
      </c>
      <c r="D16" s="168">
        <v>0.70930000000000004</v>
      </c>
      <c r="E16" s="168">
        <v>-5.3795000000000002</v>
      </c>
      <c r="F16" s="168">
        <v>2.3782000000000001</v>
      </c>
      <c r="G16" s="168">
        <v>8.4785000000000004</v>
      </c>
      <c r="H16" s="167"/>
      <c r="I16" s="168">
        <v>7.2488000000000001</v>
      </c>
      <c r="J16" s="167"/>
      <c r="K16" s="168">
        <v>1.3240000000000001</v>
      </c>
      <c r="L16" s="168">
        <v>-0.59599999999999997</v>
      </c>
      <c r="M16" s="167"/>
      <c r="N16" s="168">
        <v>-11.1</v>
      </c>
      <c r="O16" s="168">
        <v>-19.8</v>
      </c>
      <c r="P16" s="168">
        <v>-2.2000000000000002</v>
      </c>
      <c r="Q16" s="168">
        <v>0</v>
      </c>
      <c r="R16" s="168">
        <v>-13.2</v>
      </c>
      <c r="S16" s="168">
        <v>4.0427999999999997</v>
      </c>
      <c r="T16" s="168">
        <v>-12.7888</v>
      </c>
      <c r="U16" s="168">
        <v>1.7378</v>
      </c>
      <c r="V16" s="168">
        <v>1.4239999999999999</v>
      </c>
      <c r="W16" s="168">
        <v>3.2280000000000002</v>
      </c>
      <c r="X16" s="168">
        <v>1.6859999999999999</v>
      </c>
      <c r="Y16" s="168">
        <v>-1.5847</v>
      </c>
      <c r="Z16" s="168">
        <v>2.3277000000000001</v>
      </c>
      <c r="AA16" s="167"/>
      <c r="AB16" s="168">
        <v>-0.99199999999999999</v>
      </c>
      <c r="AC16" s="168">
        <v>-1.0449999999999999</v>
      </c>
      <c r="AD16" s="167"/>
      <c r="AE16" s="168">
        <v>4.3449999999999998</v>
      </c>
      <c r="AF16" s="168">
        <v>-8.8800000000000008</v>
      </c>
      <c r="AG16" s="168">
        <v>-15.4</v>
      </c>
      <c r="AH16" s="168">
        <v>-2.2839999999999998</v>
      </c>
      <c r="AI16" s="168">
        <v>0.33100000000000002</v>
      </c>
      <c r="AJ16" s="167"/>
      <c r="AK16" s="168">
        <v>-17.32</v>
      </c>
      <c r="AL16" s="167"/>
      <c r="AM16" s="168">
        <v>-10.08</v>
      </c>
      <c r="AN16" s="168">
        <v>-9.9499999999999993</v>
      </c>
      <c r="AO16" s="168">
        <v>4.7167000000000003</v>
      </c>
      <c r="AP16" s="168">
        <v>3.3086000000000002</v>
      </c>
      <c r="AQ16" s="168">
        <v>14.668200000000001</v>
      </c>
      <c r="AR16" s="168">
        <v>15.1236</v>
      </c>
      <c r="AS16" s="168">
        <v>-19.084399999999999</v>
      </c>
      <c r="AT16" s="168">
        <v>-10.180899999999999</v>
      </c>
      <c r="AU16" s="167"/>
      <c r="AV16" s="168">
        <v>0.17180000000000001</v>
      </c>
      <c r="AW16" s="168">
        <v>0.43540000000000001</v>
      </c>
      <c r="AX16" s="168">
        <v>-9.3771000000000004</v>
      </c>
      <c r="AY16" s="168">
        <v>-7.2337999999999996</v>
      </c>
      <c r="AZ16" s="168">
        <v>18.3672</v>
      </c>
      <c r="BA16" s="168">
        <v>18.8796</v>
      </c>
      <c r="BB16" s="168">
        <v>-24.304600000000001</v>
      </c>
      <c r="BC16" s="168">
        <v>14.0534</v>
      </c>
      <c r="BD16" s="168">
        <v>-5.9</v>
      </c>
      <c r="BE16" s="168">
        <v>-6</v>
      </c>
      <c r="BF16" s="168">
        <v>-26.064299999999999</v>
      </c>
      <c r="BG16" s="167"/>
      <c r="BH16" s="168">
        <v>-1.0636000000000001</v>
      </c>
      <c r="BI16" s="167"/>
      <c r="BJ16" s="168">
        <v>-11.7818</v>
      </c>
      <c r="BK16" s="168">
        <v>-1.5648</v>
      </c>
      <c r="BL16" s="167"/>
      <c r="BM16" s="167"/>
      <c r="BN16" s="168">
        <v>-122.47069999999999</v>
      </c>
      <c r="BO16" s="168">
        <v>7.0193000000000003</v>
      </c>
      <c r="BP16" s="168">
        <v>6.6224999999999996</v>
      </c>
      <c r="BQ16" s="168">
        <v>7.7594000000000003</v>
      </c>
      <c r="BR16" s="168">
        <v>-231.9196</v>
      </c>
      <c r="BS16" s="167"/>
      <c r="BT16" s="167"/>
      <c r="BU16" s="167"/>
      <c r="BV16" s="167"/>
      <c r="BW16" s="168">
        <v>7.1</v>
      </c>
      <c r="BX16" s="168">
        <v>8.2899999999999991</v>
      </c>
      <c r="BY16" s="167"/>
      <c r="BZ16" s="168">
        <v>-13.23</v>
      </c>
      <c r="CA16" s="168">
        <v>-18.213999999999999</v>
      </c>
      <c r="CB16" s="168">
        <v>-18.079999999999998</v>
      </c>
      <c r="CC16" s="168">
        <v>18.607299999999999</v>
      </c>
      <c r="CD16" s="168">
        <v>17.163499999999999</v>
      </c>
      <c r="CE16" s="168">
        <v>-1.0911</v>
      </c>
      <c r="CF16" s="168">
        <v>-20.704000000000001</v>
      </c>
      <c r="CG16" s="168">
        <v>-20.482600000000001</v>
      </c>
      <c r="CH16" s="168">
        <v>-11.568099999999999</v>
      </c>
      <c r="CI16" s="167"/>
      <c r="CJ16" s="167"/>
      <c r="CK16" s="167"/>
      <c r="CL16" s="168">
        <v>-23.2</v>
      </c>
      <c r="CM16" s="168">
        <v>-22.1</v>
      </c>
      <c r="CN16" s="168">
        <v>-0.69</v>
      </c>
      <c r="CO16" s="168">
        <v>0</v>
      </c>
      <c r="CP16" s="168">
        <v>0</v>
      </c>
      <c r="CQ16" s="167"/>
      <c r="CR16" s="168">
        <v>38.450499999999998</v>
      </c>
      <c r="CS16" s="168">
        <v>38.680799999999998</v>
      </c>
      <c r="CT16" s="168">
        <v>-22.039100000000001</v>
      </c>
      <c r="CU16" s="168">
        <v>-14.4717</v>
      </c>
      <c r="CV16" s="168">
        <v>-24.481100000000001</v>
      </c>
      <c r="CW16" s="168">
        <v>1.6419999999999999</v>
      </c>
      <c r="CX16" s="168">
        <v>18.32</v>
      </c>
      <c r="CY16" s="168">
        <v>5.16</v>
      </c>
      <c r="CZ16" s="168">
        <v>12.661099999999999</v>
      </c>
      <c r="DA16" s="168">
        <v>12.5031</v>
      </c>
      <c r="DB16" s="168">
        <v>-5.05</v>
      </c>
      <c r="DC16" s="168">
        <v>-339.12090000000001</v>
      </c>
      <c r="DD16" s="167"/>
      <c r="DE16" s="167"/>
      <c r="DF16" s="168">
        <v>9.3993000000000002</v>
      </c>
      <c r="DG16" s="168">
        <v>-10.5921</v>
      </c>
      <c r="DH16" s="168">
        <v>-2.4990000000000001</v>
      </c>
      <c r="DI16" s="167"/>
      <c r="DJ16" s="167"/>
      <c r="DK16" s="168">
        <v>-4.22</v>
      </c>
      <c r="DL16" s="168">
        <v>-4.1142000000000003</v>
      </c>
      <c r="DM16" s="168">
        <v>3.0015000000000001</v>
      </c>
      <c r="DN16" s="168">
        <v>1.6757</v>
      </c>
      <c r="DO16" s="168">
        <v>-3.83</v>
      </c>
      <c r="DP16" s="168">
        <v>-1.62</v>
      </c>
      <c r="DQ16" s="168">
        <v>6.1689999999999996</v>
      </c>
      <c r="DR16" s="168">
        <v>-9.4768000000000008</v>
      </c>
      <c r="DS16" s="168">
        <v>-13.74</v>
      </c>
      <c r="DT16" s="168">
        <v>-13.89</v>
      </c>
      <c r="DU16" s="168">
        <v>30.9</v>
      </c>
      <c r="DV16" s="168">
        <v>3.53</v>
      </c>
      <c r="DW16" s="168">
        <v>-13.4</v>
      </c>
      <c r="DX16" s="168">
        <v>-7.3727</v>
      </c>
      <c r="DY16" s="167"/>
      <c r="DZ16" s="168">
        <v>-28.6</v>
      </c>
      <c r="EA16" s="168">
        <v>-12.5289</v>
      </c>
      <c r="EB16" s="168">
        <v>-24.946300000000001</v>
      </c>
      <c r="EC16" s="168">
        <v>-28.8293</v>
      </c>
      <c r="ED16" s="168">
        <v>-29.123899999999999</v>
      </c>
      <c r="EE16" s="168">
        <v>-15.426299999999999</v>
      </c>
      <c r="EF16" s="168">
        <v>-22.0122</v>
      </c>
      <c r="EG16" s="168">
        <v>-11.291</v>
      </c>
      <c r="EH16" s="168">
        <v>-108.6425</v>
      </c>
      <c r="EI16" s="168">
        <v>14.753500000000001</v>
      </c>
      <c r="EJ16" s="167"/>
      <c r="EK16" s="168">
        <v>-9.0038999999999998</v>
      </c>
      <c r="EL16" s="168">
        <v>-7.7027000000000001</v>
      </c>
      <c r="EM16" s="168">
        <v>0</v>
      </c>
      <c r="EN16" s="168">
        <v>-7.4378000000000002</v>
      </c>
      <c r="EO16" s="168">
        <v>-8.1324000000000005</v>
      </c>
      <c r="EP16" s="168">
        <v>18.96</v>
      </c>
      <c r="EQ16" s="168">
        <v>-18.7684</v>
      </c>
      <c r="ER16" s="168">
        <v>-18.536799999999999</v>
      </c>
      <c r="ES16" s="168">
        <v>-1.0909</v>
      </c>
      <c r="ET16" s="168">
        <v>-5.4</v>
      </c>
      <c r="EU16" s="168">
        <v>0</v>
      </c>
      <c r="EV16" s="168">
        <v>-0.1</v>
      </c>
      <c r="EW16" s="168">
        <v>2.8363999999999998</v>
      </c>
      <c r="EX16" s="168">
        <v>-4.5796000000000001</v>
      </c>
      <c r="EY16" s="168">
        <v>-11.1449</v>
      </c>
      <c r="EZ16" s="168">
        <v>-10.9778</v>
      </c>
      <c r="FA16" s="168">
        <v>7.8635999999999999</v>
      </c>
      <c r="FB16" s="168">
        <v>5.1784999999999997</v>
      </c>
      <c r="FC16" s="168">
        <v>-9.7059999999999995</v>
      </c>
      <c r="FD16" s="168">
        <v>5.4809999999999999</v>
      </c>
      <c r="FE16" s="167"/>
      <c r="FF16" s="168">
        <v>5.3464999999999998</v>
      </c>
      <c r="FG16" s="168">
        <v>2.6583999999999999</v>
      </c>
      <c r="FH16" s="168">
        <v>3.2246999999999999</v>
      </c>
      <c r="FI16" s="168">
        <v>0</v>
      </c>
      <c r="FJ16" s="168">
        <v>5.3586</v>
      </c>
      <c r="FK16" s="168">
        <v>5.1910999999999996</v>
      </c>
      <c r="FL16" s="168">
        <v>-7.8704000000000001</v>
      </c>
      <c r="FM16" s="168">
        <v>8.1533999999999995</v>
      </c>
      <c r="FN16" s="168">
        <v>8.3536999999999999</v>
      </c>
      <c r="FO16" s="168">
        <v>3.8656000000000001</v>
      </c>
      <c r="FP16" s="168">
        <v>15.7752</v>
      </c>
      <c r="FQ16" s="168">
        <v>20.670500000000001</v>
      </c>
      <c r="FR16" s="168">
        <v>-14.59</v>
      </c>
      <c r="FS16" s="168">
        <v>-9.2899999999999996E-2</v>
      </c>
      <c r="FT16" s="168">
        <v>0.19159999999999999</v>
      </c>
      <c r="FU16" s="168">
        <v>0.46</v>
      </c>
      <c r="FV16" s="168">
        <v>2.08</v>
      </c>
      <c r="FW16" s="168">
        <v>-16.021699999999999</v>
      </c>
      <c r="FX16" s="167"/>
      <c r="FY16" s="168">
        <v>2.5259999999999998</v>
      </c>
      <c r="FZ16" s="168">
        <v>0.77300000000000002</v>
      </c>
      <c r="GA16" s="167"/>
      <c r="GB16" s="168">
        <v>8.3699999999999992</v>
      </c>
      <c r="GC16" s="168">
        <v>-28.765999999999998</v>
      </c>
      <c r="GD16" s="167"/>
      <c r="GE16" s="168">
        <v>-2.62</v>
      </c>
      <c r="GF16" s="168">
        <v>23.187200000000001</v>
      </c>
      <c r="GG16" s="167"/>
      <c r="GH16" s="168">
        <v>21.1889</v>
      </c>
      <c r="GI16" s="168">
        <v>-5.4686000000000003</v>
      </c>
      <c r="GJ16" s="168">
        <v>-5.6711</v>
      </c>
      <c r="GK16" s="168">
        <v>1.8201000000000001</v>
      </c>
      <c r="GL16" s="167"/>
      <c r="GM16" s="167"/>
      <c r="GN16" s="168">
        <v>-10.919</v>
      </c>
      <c r="GO16" s="168">
        <v>-9.2200000000000004E-2</v>
      </c>
      <c r="GP16" s="168">
        <v>3.976</v>
      </c>
      <c r="GQ16" s="167"/>
      <c r="GR16" s="168">
        <v>4.7089999999999996</v>
      </c>
      <c r="GS16" s="168">
        <v>5.3476999999999997</v>
      </c>
      <c r="GT16" s="168">
        <v>110.4465</v>
      </c>
      <c r="GU16" s="168">
        <v>-4.7271000000000001</v>
      </c>
      <c r="GV16" s="168">
        <v>-9.2024000000000008</v>
      </c>
      <c r="GW16" s="168">
        <v>6.0972</v>
      </c>
      <c r="GX16" s="168">
        <v>2.8334000000000001</v>
      </c>
      <c r="GY16" s="168">
        <v>6.0509000000000004</v>
      </c>
      <c r="GZ16" s="168">
        <v>6.0366</v>
      </c>
      <c r="HA16" s="167"/>
      <c r="HB16" s="168">
        <v>-11.944100000000001</v>
      </c>
      <c r="HC16" s="168">
        <v>-10.988</v>
      </c>
      <c r="HD16" s="168">
        <v>-14.25</v>
      </c>
      <c r="HE16" s="168">
        <v>4.3872</v>
      </c>
      <c r="HF16" s="168">
        <v>29.369199999999999</v>
      </c>
      <c r="HG16" s="168">
        <v>0</v>
      </c>
      <c r="HH16" s="168">
        <v>121.3545</v>
      </c>
      <c r="HI16" s="168">
        <v>-21.419899999999998</v>
      </c>
      <c r="HJ16" s="168">
        <v>29.306899999999999</v>
      </c>
      <c r="HK16" s="167"/>
      <c r="HL16" s="168">
        <v>7.4199000000000002</v>
      </c>
      <c r="HM16" s="168">
        <v>0</v>
      </c>
      <c r="HN16" s="168">
        <v>0</v>
      </c>
      <c r="HO16" s="167"/>
      <c r="HP16" s="167"/>
      <c r="HQ16" s="168">
        <v>-10.8588</v>
      </c>
      <c r="HR16" s="168">
        <v>-10.26</v>
      </c>
      <c r="HS16" s="168">
        <v>-2.8397000000000001</v>
      </c>
      <c r="HT16" s="168">
        <v>-2.3052000000000001</v>
      </c>
      <c r="HU16" s="168">
        <v>17.5</v>
      </c>
      <c r="HV16" s="168">
        <v>18.43</v>
      </c>
      <c r="HW16" s="168">
        <v>-17.7</v>
      </c>
      <c r="HX16" s="168">
        <v>-17.899999999999999</v>
      </c>
      <c r="HY16" s="168">
        <v>1.3009999999999999</v>
      </c>
      <c r="HZ16" s="168">
        <v>-12.08</v>
      </c>
      <c r="IA16" s="168">
        <v>71.366200000000006</v>
      </c>
      <c r="IB16" s="168">
        <v>15.4665</v>
      </c>
      <c r="IC16" s="168">
        <v>15.4076</v>
      </c>
      <c r="ID16" s="167"/>
      <c r="IE16" s="168">
        <v>-21.3</v>
      </c>
      <c r="IF16" s="168">
        <v>-5.8</v>
      </c>
      <c r="IG16" s="168">
        <v>-6.4</v>
      </c>
      <c r="IH16" s="167"/>
      <c r="II16" s="167"/>
      <c r="IJ16" s="168">
        <v>-180.93289999999999</v>
      </c>
      <c r="IK16" s="168">
        <v>-50.8063</v>
      </c>
      <c r="IL16" s="168">
        <v>-200.39160000000001</v>
      </c>
      <c r="IM16" s="168">
        <v>7.5937000000000001</v>
      </c>
      <c r="IN16" s="167"/>
      <c r="IO16" s="168">
        <v>73.691299999999998</v>
      </c>
      <c r="IP16" s="168">
        <v>94.398399999999995</v>
      </c>
      <c r="IQ16" s="168">
        <v>110.7218</v>
      </c>
      <c r="IR16" s="168">
        <v>137.73079999999999</v>
      </c>
      <c r="IS16" s="168">
        <v>5.0296000000000003</v>
      </c>
      <c r="IT16" s="168">
        <v>29.5473</v>
      </c>
      <c r="IU16" s="168">
        <v>27.7547</v>
      </c>
      <c r="IV16" s="168">
        <v>0.63690000000000002</v>
      </c>
      <c r="IW16" s="168">
        <v>120.4889</v>
      </c>
      <c r="IX16" s="168">
        <v>-241.3288</v>
      </c>
      <c r="IY16" s="168">
        <v>19.131499999999999</v>
      </c>
      <c r="IZ16" s="168">
        <v>-11.3003</v>
      </c>
      <c r="JA16" s="168">
        <v>1.1999999999999999E-3</v>
      </c>
      <c r="JB16" s="167"/>
      <c r="JC16" s="168">
        <v>-1.6</v>
      </c>
      <c r="JD16" s="168">
        <v>-1.706</v>
      </c>
      <c r="JE16" s="168">
        <v>-1.734</v>
      </c>
      <c r="JF16" s="168">
        <v>-3.76</v>
      </c>
      <c r="JG16" s="168">
        <v>6.16</v>
      </c>
      <c r="JH16" s="168">
        <v>-2.2921</v>
      </c>
      <c r="JI16" s="168">
        <v>-10.927</v>
      </c>
      <c r="JJ16" s="168">
        <v>4.2496</v>
      </c>
      <c r="JK16" s="168">
        <v>3.4011999999999998</v>
      </c>
      <c r="JL16" s="168">
        <v>-2.4</v>
      </c>
      <c r="JM16" s="168">
        <v>-1.5009999999999999</v>
      </c>
      <c r="JN16" s="168">
        <v>-3.4390000000000001</v>
      </c>
      <c r="JO16" s="167"/>
      <c r="JP16" s="167"/>
      <c r="JQ16" s="168">
        <v>5.1002999999999998</v>
      </c>
      <c r="JR16" s="168">
        <v>3.3037000000000001</v>
      </c>
      <c r="JS16" s="168">
        <v>3.2852999999999999</v>
      </c>
      <c r="JT16" s="167"/>
      <c r="JU16" s="168">
        <v>9.3000000000000007</v>
      </c>
      <c r="JV16" s="168">
        <v>-1.4512</v>
      </c>
      <c r="JW16" s="168">
        <v>0.03</v>
      </c>
      <c r="JX16" s="167"/>
      <c r="JY16" s="168">
        <v>-12.0755</v>
      </c>
      <c r="JZ16" s="168">
        <v>-4.3620000000000001</v>
      </c>
      <c r="KA16" s="168">
        <v>-23.8248</v>
      </c>
      <c r="KB16" s="168">
        <v>-8.0733999999999995</v>
      </c>
      <c r="KC16" s="168">
        <v>0</v>
      </c>
      <c r="KD16" s="168">
        <v>-25.635400000000001</v>
      </c>
      <c r="KE16" s="168">
        <v>-6.0712999999999999</v>
      </c>
      <c r="KF16" s="168">
        <v>-1.3</v>
      </c>
      <c r="KG16" s="168">
        <v>-10.5</v>
      </c>
      <c r="KH16" s="168">
        <v>88.953000000000003</v>
      </c>
      <c r="KI16" s="168">
        <v>-190.62</v>
      </c>
    </row>
    <row r="17" spans="1:295" ht="18" customHeight="1" x14ac:dyDescent="0.25">
      <c r="A17" s="159" t="s">
        <v>66</v>
      </c>
      <c r="B17" s="159" t="s">
        <v>814</v>
      </c>
      <c r="C17" s="160">
        <v>0</v>
      </c>
      <c r="D17" s="161">
        <v>0.78969999999999996</v>
      </c>
      <c r="E17" s="161">
        <v>-5.4630999999999998</v>
      </c>
      <c r="F17" s="161">
        <v>2.2837000000000001</v>
      </c>
      <c r="G17" s="161">
        <v>8.4674999999999994</v>
      </c>
      <c r="H17" s="162"/>
      <c r="I17" s="161">
        <v>7.5376000000000003</v>
      </c>
      <c r="J17" s="162"/>
      <c r="K17" s="161">
        <v>1.3913</v>
      </c>
      <c r="L17" s="161">
        <v>-0.52200000000000002</v>
      </c>
      <c r="M17" s="162"/>
      <c r="N17" s="161">
        <v>-8.8800000000000008</v>
      </c>
      <c r="O17" s="162"/>
      <c r="P17" s="161">
        <v>-2.2000000000000002</v>
      </c>
      <c r="Q17" s="161">
        <v>-0.82799999999999996</v>
      </c>
      <c r="R17" s="162"/>
      <c r="S17" s="161">
        <v>3.9706999999999999</v>
      </c>
      <c r="T17" s="161">
        <v>-12.687200000000001</v>
      </c>
      <c r="U17" s="161">
        <v>2.0375999999999999</v>
      </c>
      <c r="V17" s="161">
        <v>1.8660000000000001</v>
      </c>
      <c r="W17" s="161">
        <v>3.7814999999999999</v>
      </c>
      <c r="X17" s="161">
        <v>2.5158</v>
      </c>
      <c r="Y17" s="161">
        <v>-1.6665000000000001</v>
      </c>
      <c r="Z17" s="161">
        <v>2.2094</v>
      </c>
      <c r="AA17" s="162"/>
      <c r="AB17" s="161">
        <v>-1.0479000000000001</v>
      </c>
      <c r="AC17" s="161">
        <v>-1.091</v>
      </c>
      <c r="AD17" s="162"/>
      <c r="AE17" s="161">
        <v>4.21</v>
      </c>
      <c r="AF17" s="161">
        <v>-11.1</v>
      </c>
      <c r="AG17" s="161">
        <v>-15.4</v>
      </c>
      <c r="AH17" s="161">
        <v>-2.4700000000000002</v>
      </c>
      <c r="AI17" s="161">
        <v>0.32800000000000001</v>
      </c>
      <c r="AJ17" s="162"/>
      <c r="AK17" s="161">
        <v>-16.84</v>
      </c>
      <c r="AL17" s="162"/>
      <c r="AM17" s="161">
        <v>-10.4</v>
      </c>
      <c r="AN17" s="161">
        <v>-10.37</v>
      </c>
      <c r="AO17" s="161">
        <v>3.4016999999999999</v>
      </c>
      <c r="AP17" s="161">
        <v>2.8772000000000002</v>
      </c>
      <c r="AQ17" s="161">
        <v>14.0815</v>
      </c>
      <c r="AR17" s="161">
        <v>15.912800000000001</v>
      </c>
      <c r="AS17" s="161">
        <v>-17.8888</v>
      </c>
      <c r="AT17" s="161">
        <v>-10.9846</v>
      </c>
      <c r="AU17" s="162"/>
      <c r="AV17" s="161">
        <v>1.1073</v>
      </c>
      <c r="AW17" s="161">
        <v>0.39489999999999997</v>
      </c>
      <c r="AX17" s="161">
        <v>-9.3771000000000004</v>
      </c>
      <c r="AY17" s="161">
        <v>-6.8319000000000001</v>
      </c>
      <c r="AZ17" s="161">
        <v>16.713899999999999</v>
      </c>
      <c r="BA17" s="161">
        <v>17.926500000000001</v>
      </c>
      <c r="BB17" s="161">
        <v>-25.537099999999999</v>
      </c>
      <c r="BC17" s="161">
        <v>12.8773</v>
      </c>
      <c r="BD17" s="161">
        <v>-5.5</v>
      </c>
      <c r="BE17" s="161">
        <v>-5.5</v>
      </c>
      <c r="BF17" s="161">
        <v>-26.020499999999998</v>
      </c>
      <c r="BG17" s="162"/>
      <c r="BH17" s="161">
        <v>-0.97150000000000003</v>
      </c>
      <c r="BI17" s="162"/>
      <c r="BJ17" s="161">
        <v>-10.117000000000001</v>
      </c>
      <c r="BK17" s="161">
        <v>-1.4957</v>
      </c>
      <c r="BL17" s="162"/>
      <c r="BM17" s="162"/>
      <c r="BN17" s="161">
        <v>-120.54810000000001</v>
      </c>
      <c r="BO17" s="161">
        <v>7.3550000000000004</v>
      </c>
      <c r="BP17" s="161">
        <v>7.2328999999999999</v>
      </c>
      <c r="BQ17" s="161">
        <v>9.3270999999999997</v>
      </c>
      <c r="BR17" s="161">
        <v>-228.7567</v>
      </c>
      <c r="BS17" s="162"/>
      <c r="BT17" s="162"/>
      <c r="BU17" s="162"/>
      <c r="BV17" s="162"/>
      <c r="BW17" s="161">
        <v>7.16</v>
      </c>
      <c r="BX17" s="161">
        <v>8.41</v>
      </c>
      <c r="BY17" s="162"/>
      <c r="BZ17" s="161">
        <v>-12.7</v>
      </c>
      <c r="CA17" s="161">
        <v>-17.142299999999999</v>
      </c>
      <c r="CB17" s="161">
        <v>-16.874400000000001</v>
      </c>
      <c r="CC17" s="161">
        <v>19.013400000000001</v>
      </c>
      <c r="CD17" s="161">
        <v>17.704899999999999</v>
      </c>
      <c r="CE17" s="161">
        <v>-1.1972</v>
      </c>
      <c r="CF17" s="161">
        <v>-21.294</v>
      </c>
      <c r="CG17" s="161">
        <v>-21.290900000000001</v>
      </c>
      <c r="CH17" s="161">
        <v>-10.6586</v>
      </c>
      <c r="CI17" s="162"/>
      <c r="CJ17" s="162"/>
      <c r="CK17" s="162"/>
      <c r="CL17" s="161">
        <v>-22.2</v>
      </c>
      <c r="CM17" s="161">
        <v>-21</v>
      </c>
      <c r="CN17" s="161">
        <v>-0.73</v>
      </c>
      <c r="CO17" s="161">
        <v>0</v>
      </c>
      <c r="CP17" s="161">
        <v>1.1287</v>
      </c>
      <c r="CQ17" s="162"/>
      <c r="CR17" s="161">
        <v>39.747700000000002</v>
      </c>
      <c r="CS17" s="161">
        <v>39.953200000000002</v>
      </c>
      <c r="CT17" s="161">
        <v>-23.631399999999999</v>
      </c>
      <c r="CU17" s="161">
        <v>-13.7128</v>
      </c>
      <c r="CV17" s="161">
        <v>-25.6557</v>
      </c>
      <c r="CW17" s="161">
        <v>1.6645000000000001</v>
      </c>
      <c r="CX17" s="161">
        <v>17.510000000000002</v>
      </c>
      <c r="CY17" s="161">
        <v>5.12</v>
      </c>
      <c r="CZ17" s="161">
        <v>12.661099999999999</v>
      </c>
      <c r="DA17" s="161">
        <v>12.698399999999999</v>
      </c>
      <c r="DB17" s="161">
        <v>-5.03</v>
      </c>
      <c r="DC17" s="161">
        <v>-339.12090000000001</v>
      </c>
      <c r="DD17" s="162"/>
      <c r="DE17" s="162"/>
      <c r="DF17" s="161">
        <v>8.4797999999999991</v>
      </c>
      <c r="DG17" s="161">
        <v>-10.770099999999999</v>
      </c>
      <c r="DH17" s="161">
        <v>-2.4519000000000002</v>
      </c>
      <c r="DI17" s="162"/>
      <c r="DJ17" s="162"/>
      <c r="DK17" s="161">
        <v>-4.0209999999999999</v>
      </c>
      <c r="DL17" s="161">
        <v>-3.9272</v>
      </c>
      <c r="DM17" s="161">
        <v>2.6861000000000002</v>
      </c>
      <c r="DN17" s="161">
        <v>1.6757</v>
      </c>
      <c r="DO17" s="161">
        <v>-3.81</v>
      </c>
      <c r="DP17" s="161">
        <v>-1.6</v>
      </c>
      <c r="DQ17" s="161">
        <v>6.851</v>
      </c>
      <c r="DR17" s="161">
        <v>-9.6930999999999994</v>
      </c>
      <c r="DS17" s="161">
        <v>-13.75</v>
      </c>
      <c r="DT17" s="161">
        <v>-14.05</v>
      </c>
      <c r="DU17" s="161">
        <v>31.25</v>
      </c>
      <c r="DV17" s="161">
        <v>3.85</v>
      </c>
      <c r="DW17" s="161">
        <v>-13.2182</v>
      </c>
      <c r="DX17" s="161">
        <v>-6.7817999999999996</v>
      </c>
      <c r="DY17" s="162"/>
      <c r="DZ17" s="161">
        <v>-28.2545</v>
      </c>
      <c r="EA17" s="161">
        <v>-12.289099999999999</v>
      </c>
      <c r="EB17" s="161">
        <v>-25.183499999999999</v>
      </c>
      <c r="EC17" s="161">
        <v>-29.1233</v>
      </c>
      <c r="ED17" s="161">
        <v>-28.631</v>
      </c>
      <c r="EE17" s="161">
        <v>-17.937999999999999</v>
      </c>
      <c r="EF17" s="161">
        <v>-22.418800000000001</v>
      </c>
      <c r="EG17" s="161">
        <v>-11.791</v>
      </c>
      <c r="EH17" s="161">
        <v>-110.7957</v>
      </c>
      <c r="EI17" s="161">
        <v>12.6266</v>
      </c>
      <c r="EJ17" s="162"/>
      <c r="EK17" s="161">
        <v>-9.0792999999999999</v>
      </c>
      <c r="EL17" s="161">
        <v>-8.6199999999999992</v>
      </c>
      <c r="EM17" s="161">
        <v>0</v>
      </c>
      <c r="EN17" s="161">
        <v>-5.3067000000000002</v>
      </c>
      <c r="EO17" s="161">
        <v>-5.2042999999999999</v>
      </c>
      <c r="EP17" s="161">
        <v>-1.028</v>
      </c>
      <c r="EQ17" s="161">
        <v>-19.7942</v>
      </c>
      <c r="ER17" s="161">
        <v>-19.451499999999999</v>
      </c>
      <c r="ES17" s="161">
        <v>0.6784</v>
      </c>
      <c r="ET17" s="161">
        <v>0</v>
      </c>
      <c r="EU17" s="161">
        <v>-3.99</v>
      </c>
      <c r="EV17" s="161">
        <v>-0.4</v>
      </c>
      <c r="EW17" s="161">
        <v>3.0846</v>
      </c>
      <c r="EX17" s="161">
        <v>-0.11020000000000001</v>
      </c>
      <c r="EY17" s="161">
        <v>-12.1762</v>
      </c>
      <c r="EZ17" s="161">
        <v>-12.209099999999999</v>
      </c>
      <c r="FA17" s="161">
        <v>9.8377999999999997</v>
      </c>
      <c r="FB17" s="161">
        <v>5.6624999999999996</v>
      </c>
      <c r="FC17" s="161">
        <v>-11.692</v>
      </c>
      <c r="FD17" s="161">
        <v>5.7731000000000003</v>
      </c>
      <c r="FE17" s="162"/>
      <c r="FF17" s="161">
        <v>5.5049000000000001</v>
      </c>
      <c r="FG17" s="161">
        <v>3.4762</v>
      </c>
      <c r="FH17" s="161">
        <v>3.7231000000000001</v>
      </c>
      <c r="FI17" s="161">
        <v>2.4782999999999999</v>
      </c>
      <c r="FJ17" s="161">
        <v>4.8562000000000003</v>
      </c>
      <c r="FK17" s="161">
        <v>4.6887999999999996</v>
      </c>
      <c r="FL17" s="161">
        <v>-6.0284000000000004</v>
      </c>
      <c r="FM17" s="161">
        <v>9.2654999999999994</v>
      </c>
      <c r="FN17" s="161">
        <v>10.078900000000001</v>
      </c>
      <c r="FO17" s="161">
        <v>5.6035000000000004</v>
      </c>
      <c r="FP17" s="161">
        <v>17.639800000000001</v>
      </c>
      <c r="FQ17" s="161">
        <v>18.668500000000002</v>
      </c>
      <c r="FR17" s="161">
        <v>-14.91</v>
      </c>
      <c r="FS17" s="161">
        <v>-1.2043999999999999</v>
      </c>
      <c r="FT17" s="161">
        <v>0.16869999999999999</v>
      </c>
      <c r="FU17" s="161">
        <v>0.28000000000000003</v>
      </c>
      <c r="FV17" s="161">
        <v>1.77</v>
      </c>
      <c r="FW17" s="161">
        <v>-18.1693</v>
      </c>
      <c r="FX17" s="162"/>
      <c r="FY17" s="161">
        <v>2.5190000000000001</v>
      </c>
      <c r="FZ17" s="161">
        <v>0.81100000000000005</v>
      </c>
      <c r="GA17" s="162"/>
      <c r="GB17" s="161">
        <v>8.24</v>
      </c>
      <c r="GC17" s="161">
        <v>-29.302399999999999</v>
      </c>
      <c r="GD17" s="161">
        <v>-20.466100000000001</v>
      </c>
      <c r="GE17" s="161">
        <v>-2.65</v>
      </c>
      <c r="GF17" s="161">
        <v>22.489799999999999</v>
      </c>
      <c r="GG17" s="162"/>
      <c r="GH17" s="161">
        <v>21.278300000000002</v>
      </c>
      <c r="GI17" s="161">
        <v>-5.4654999999999996</v>
      </c>
      <c r="GJ17" s="161">
        <v>-5.7413999999999996</v>
      </c>
      <c r="GK17" s="161">
        <v>1.8340000000000001</v>
      </c>
      <c r="GL17" s="162"/>
      <c r="GM17" s="162"/>
      <c r="GN17" s="162"/>
      <c r="GO17" s="161">
        <v>-1.8716999999999999</v>
      </c>
      <c r="GP17" s="161">
        <v>2.9689999999999999</v>
      </c>
      <c r="GQ17" s="162"/>
      <c r="GR17" s="161">
        <v>5.4882999999999997</v>
      </c>
      <c r="GS17" s="161">
        <v>5.16</v>
      </c>
      <c r="GT17" s="161">
        <v>112.1801</v>
      </c>
      <c r="GU17" s="161">
        <v>-4.5759999999999996</v>
      </c>
      <c r="GV17" s="161">
        <v>-9.0536999999999992</v>
      </c>
      <c r="GW17" s="161">
        <v>5.8948999999999998</v>
      </c>
      <c r="GX17" s="161">
        <v>3.4217</v>
      </c>
      <c r="GY17" s="161">
        <v>6.0143000000000004</v>
      </c>
      <c r="GZ17" s="161">
        <v>5.9337999999999997</v>
      </c>
      <c r="HA17" s="161">
        <v>2.8852000000000002</v>
      </c>
      <c r="HB17" s="161">
        <v>-12.3919</v>
      </c>
      <c r="HC17" s="161">
        <v>-11.341900000000001</v>
      </c>
      <c r="HD17" s="161">
        <v>-14.67</v>
      </c>
      <c r="HE17" s="161">
        <v>7.8682999999999996</v>
      </c>
      <c r="HF17" s="161">
        <v>31.747199999999999</v>
      </c>
      <c r="HG17" s="161">
        <v>0</v>
      </c>
      <c r="HH17" s="161">
        <v>124.18089999999999</v>
      </c>
      <c r="HI17" s="161">
        <v>-22.263000000000002</v>
      </c>
      <c r="HJ17" s="161">
        <v>29.148599999999998</v>
      </c>
      <c r="HK17" s="162"/>
      <c r="HL17" s="161">
        <v>7.9025999999999996</v>
      </c>
      <c r="HM17" s="161">
        <v>0</v>
      </c>
      <c r="HN17" s="161">
        <v>0</v>
      </c>
      <c r="HO17" s="161">
        <v>23.708400000000001</v>
      </c>
      <c r="HP17" s="162"/>
      <c r="HQ17" s="161">
        <v>-11.803599999999999</v>
      </c>
      <c r="HR17" s="161">
        <v>-11.2049</v>
      </c>
      <c r="HS17" s="161">
        <v>-3.0346000000000002</v>
      </c>
      <c r="HT17" s="161">
        <v>-2.7778999999999998</v>
      </c>
      <c r="HU17" s="161">
        <v>17.510000000000002</v>
      </c>
      <c r="HV17" s="161">
        <v>17.62</v>
      </c>
      <c r="HW17" s="161">
        <v>-19.600000000000001</v>
      </c>
      <c r="HX17" s="161">
        <v>-19.3</v>
      </c>
      <c r="HY17" s="161">
        <v>1.1435</v>
      </c>
      <c r="HZ17" s="161">
        <v>-12.16</v>
      </c>
      <c r="IA17" s="161">
        <v>79.781499999999994</v>
      </c>
      <c r="IB17" s="161">
        <v>11.241099999999999</v>
      </c>
      <c r="IC17" s="161">
        <v>11.1027</v>
      </c>
      <c r="ID17" s="161">
        <v>-19.600000000000001</v>
      </c>
      <c r="IE17" s="161">
        <v>-22.7</v>
      </c>
      <c r="IF17" s="161">
        <v>-4.0999999999999996</v>
      </c>
      <c r="IG17" s="161">
        <v>-4.7</v>
      </c>
      <c r="IH17" s="162"/>
      <c r="II17" s="162"/>
      <c r="IJ17" s="161">
        <v>-187.21729999999999</v>
      </c>
      <c r="IK17" s="161">
        <v>-52.184800000000003</v>
      </c>
      <c r="IL17" s="161">
        <v>-202.1644</v>
      </c>
      <c r="IM17" s="161">
        <v>4.4391999999999996</v>
      </c>
      <c r="IN17" s="162"/>
      <c r="IO17" s="161">
        <v>71.979200000000006</v>
      </c>
      <c r="IP17" s="161">
        <v>93.864199999999997</v>
      </c>
      <c r="IQ17" s="161">
        <v>113.5487</v>
      </c>
      <c r="IR17" s="161">
        <v>138.3939</v>
      </c>
      <c r="IS17" s="161">
        <v>1.1603000000000001</v>
      </c>
      <c r="IT17" s="161">
        <v>30.336600000000001</v>
      </c>
      <c r="IU17" s="161">
        <v>29.390599999999999</v>
      </c>
      <c r="IV17" s="161">
        <v>-4.1596000000000002</v>
      </c>
      <c r="IW17" s="161">
        <v>117.9919</v>
      </c>
      <c r="IX17" s="161">
        <v>-243.3126</v>
      </c>
      <c r="IY17" s="161">
        <v>16.4072</v>
      </c>
      <c r="IZ17" s="161">
        <v>-7.6817000000000002</v>
      </c>
      <c r="JA17" s="161">
        <v>0.42359999999999998</v>
      </c>
      <c r="JB17" s="162"/>
      <c r="JC17" s="161">
        <v>-2.48</v>
      </c>
      <c r="JD17" s="161">
        <v>-1.724</v>
      </c>
      <c r="JE17" s="161">
        <v>-1.7430000000000001</v>
      </c>
      <c r="JF17" s="161">
        <v>-2.4</v>
      </c>
      <c r="JG17" s="161">
        <v>5.28</v>
      </c>
      <c r="JH17" s="161">
        <v>-2.4028999999999998</v>
      </c>
      <c r="JI17" s="161">
        <v>-10.457000000000001</v>
      </c>
      <c r="JJ17" s="161">
        <v>3.8102</v>
      </c>
      <c r="JK17" s="161">
        <v>3.8102</v>
      </c>
      <c r="JL17" s="161">
        <v>-3.3</v>
      </c>
      <c r="JM17" s="161">
        <v>-4.5330000000000004</v>
      </c>
      <c r="JN17" s="161">
        <v>-4.2080000000000002</v>
      </c>
      <c r="JO17" s="161">
        <v>2.7778</v>
      </c>
      <c r="JP17" s="161">
        <v>3.2052999999999998</v>
      </c>
      <c r="JQ17" s="161">
        <v>4.0879000000000003</v>
      </c>
      <c r="JR17" s="161">
        <v>4.0835999999999997</v>
      </c>
      <c r="JS17" s="161">
        <v>3.9864999999999999</v>
      </c>
      <c r="JT17" s="162"/>
      <c r="JU17" s="161">
        <v>9.3000000000000007</v>
      </c>
      <c r="JV17" s="161">
        <v>-3.85E-2</v>
      </c>
      <c r="JW17" s="161">
        <v>0.11</v>
      </c>
      <c r="JX17" s="162"/>
      <c r="JY17" s="161">
        <v>-11.904299999999999</v>
      </c>
      <c r="JZ17" s="161">
        <v>-4.2629000000000001</v>
      </c>
      <c r="KA17" s="161">
        <v>-23.631699999999999</v>
      </c>
      <c r="KB17" s="161">
        <v>-7.3075000000000001</v>
      </c>
      <c r="KC17" s="162"/>
      <c r="KD17" s="161">
        <v>-26.507000000000001</v>
      </c>
      <c r="KE17" s="161">
        <v>-5.7255000000000003</v>
      </c>
      <c r="KF17" s="161">
        <v>-1.5</v>
      </c>
      <c r="KG17" s="161">
        <v>-11.9</v>
      </c>
      <c r="KH17" s="161">
        <v>87.764200000000002</v>
      </c>
      <c r="KI17" s="161">
        <v>-186.1439</v>
      </c>
    </row>
    <row r="18" spans="1:295" ht="18" customHeight="1" x14ac:dyDescent="0.25">
      <c r="A18" s="159" t="s">
        <v>66</v>
      </c>
      <c r="B18" s="159" t="s">
        <v>815</v>
      </c>
      <c r="C18" s="163">
        <v>0</v>
      </c>
      <c r="D18" s="164">
        <v>0.95709999999999995</v>
      </c>
      <c r="E18" s="164">
        <v>-5.6142000000000003</v>
      </c>
      <c r="F18" s="164">
        <v>2.4990999999999999</v>
      </c>
      <c r="G18" s="164">
        <v>8.7994000000000003</v>
      </c>
      <c r="H18" s="165"/>
      <c r="I18" s="164">
        <v>7.4497999999999998</v>
      </c>
      <c r="J18" s="165"/>
      <c r="K18" s="164">
        <v>4.5191999999999997</v>
      </c>
      <c r="L18" s="164">
        <v>0.94399999999999995</v>
      </c>
      <c r="M18" s="165"/>
      <c r="N18" s="164">
        <v>-8.8800000000000008</v>
      </c>
      <c r="O18" s="165"/>
      <c r="P18" s="164">
        <v>-2.2000000000000002</v>
      </c>
      <c r="Q18" s="164">
        <v>0</v>
      </c>
      <c r="R18" s="165"/>
      <c r="S18" s="164">
        <v>3.6844999999999999</v>
      </c>
      <c r="T18" s="164">
        <v>-13.063000000000001</v>
      </c>
      <c r="U18" s="164">
        <v>2.0697000000000001</v>
      </c>
      <c r="V18" s="164">
        <v>1.9239999999999999</v>
      </c>
      <c r="W18" s="164">
        <v>3.7875000000000001</v>
      </c>
      <c r="X18" s="164">
        <v>2.2277999999999998</v>
      </c>
      <c r="Y18" s="164">
        <v>-1.5823</v>
      </c>
      <c r="Z18" s="164">
        <v>2.3557999999999999</v>
      </c>
      <c r="AA18" s="165"/>
      <c r="AB18" s="164">
        <v>-1.1994</v>
      </c>
      <c r="AC18" s="164">
        <v>-1.0820000000000001</v>
      </c>
      <c r="AD18" s="164">
        <v>0</v>
      </c>
      <c r="AE18" s="164">
        <v>3.7549999999999999</v>
      </c>
      <c r="AF18" s="164">
        <v>-11.1</v>
      </c>
      <c r="AG18" s="164">
        <v>-15.4</v>
      </c>
      <c r="AH18" s="164">
        <v>-2.423</v>
      </c>
      <c r="AI18" s="164">
        <v>0.32700000000000001</v>
      </c>
      <c r="AJ18" s="165"/>
      <c r="AK18" s="164">
        <v>-16.7</v>
      </c>
      <c r="AL18" s="164">
        <v>-10</v>
      </c>
      <c r="AM18" s="164">
        <v>-10.39</v>
      </c>
      <c r="AN18" s="164">
        <v>-10.37</v>
      </c>
      <c r="AO18" s="164">
        <v>3.2164999999999999</v>
      </c>
      <c r="AP18" s="164">
        <v>2.9337</v>
      </c>
      <c r="AQ18" s="164">
        <v>15.8444</v>
      </c>
      <c r="AR18" s="164">
        <v>15.9543</v>
      </c>
      <c r="AS18" s="164">
        <v>-18.162600000000001</v>
      </c>
      <c r="AT18" s="164">
        <v>-10.180899999999999</v>
      </c>
      <c r="AU18" s="165"/>
      <c r="AV18" s="164">
        <v>0.32950000000000002</v>
      </c>
      <c r="AW18" s="164">
        <v>0.95420000000000005</v>
      </c>
      <c r="AX18" s="164">
        <v>-9.2431999999999999</v>
      </c>
      <c r="AY18" s="164">
        <v>-7.0998000000000001</v>
      </c>
      <c r="AZ18" s="164">
        <v>16.708100000000002</v>
      </c>
      <c r="BA18" s="164">
        <v>17.331499999999998</v>
      </c>
      <c r="BB18" s="164">
        <v>-23.3691</v>
      </c>
      <c r="BC18" s="164">
        <v>13.134</v>
      </c>
      <c r="BD18" s="164">
        <v>-5.0999999999999996</v>
      </c>
      <c r="BE18" s="164">
        <v>-5.0999999999999996</v>
      </c>
      <c r="BF18" s="164">
        <v>-26.431100000000001</v>
      </c>
      <c r="BG18" s="165"/>
      <c r="BH18" s="164">
        <v>-1.0481</v>
      </c>
      <c r="BI18" s="165"/>
      <c r="BJ18" s="164">
        <v>-9.8565000000000005</v>
      </c>
      <c r="BK18" s="164">
        <v>-1.8523000000000001</v>
      </c>
      <c r="BL18" s="165"/>
      <c r="BM18" s="164">
        <v>-0.37759999999999999</v>
      </c>
      <c r="BN18" s="164">
        <v>-119.9072</v>
      </c>
      <c r="BO18" s="164">
        <v>8.0874000000000006</v>
      </c>
      <c r="BP18" s="164">
        <v>8.1179000000000006</v>
      </c>
      <c r="BQ18" s="164">
        <v>8.9954000000000001</v>
      </c>
      <c r="BR18" s="164">
        <v>-227.46440000000001</v>
      </c>
      <c r="BS18" s="165"/>
      <c r="BT18" s="165"/>
      <c r="BU18" s="165"/>
      <c r="BV18" s="164">
        <v>0.60880000000000001</v>
      </c>
      <c r="BW18" s="164">
        <v>6.89</v>
      </c>
      <c r="BX18" s="164">
        <v>8.1</v>
      </c>
      <c r="BY18" s="165"/>
      <c r="BZ18" s="164">
        <v>-12.28</v>
      </c>
      <c r="CA18" s="164">
        <v>-18.4819</v>
      </c>
      <c r="CB18" s="164">
        <v>-17.946100000000001</v>
      </c>
      <c r="CC18" s="164">
        <v>18.675899999999999</v>
      </c>
      <c r="CD18" s="164">
        <v>17.779900000000001</v>
      </c>
      <c r="CE18" s="164">
        <v>-0.80320000000000003</v>
      </c>
      <c r="CF18" s="164">
        <v>-20.328900000000001</v>
      </c>
      <c r="CG18" s="164">
        <v>-20.236599999999999</v>
      </c>
      <c r="CH18" s="164">
        <v>-9.5091999999999999</v>
      </c>
      <c r="CI18" s="165"/>
      <c r="CJ18" s="165"/>
      <c r="CK18" s="165"/>
      <c r="CL18" s="164">
        <v>-22.1</v>
      </c>
      <c r="CM18" s="164">
        <v>-21.1</v>
      </c>
      <c r="CN18" s="164">
        <v>-0.75</v>
      </c>
      <c r="CO18" s="164">
        <v>1.5685</v>
      </c>
      <c r="CP18" s="164">
        <v>2.3618999999999999</v>
      </c>
      <c r="CQ18" s="164">
        <v>1.1668000000000001</v>
      </c>
      <c r="CR18" s="164">
        <v>39.3217</v>
      </c>
      <c r="CS18" s="164">
        <v>39.718000000000004</v>
      </c>
      <c r="CT18" s="164">
        <v>-23.180099999999999</v>
      </c>
      <c r="CU18" s="164">
        <v>-14.867100000000001</v>
      </c>
      <c r="CV18" s="164">
        <v>-24.618600000000001</v>
      </c>
      <c r="CW18" s="164">
        <v>1.6414</v>
      </c>
      <c r="CX18" s="164">
        <v>17.850000000000001</v>
      </c>
      <c r="CY18" s="164">
        <v>5.18</v>
      </c>
      <c r="CZ18" s="164">
        <v>12.661099999999999</v>
      </c>
      <c r="DA18" s="164">
        <v>12.5031</v>
      </c>
      <c r="DB18" s="164">
        <v>-5.01</v>
      </c>
      <c r="DC18" s="164">
        <v>-326.55919999999998</v>
      </c>
      <c r="DD18" s="165"/>
      <c r="DE18" s="165"/>
      <c r="DF18" s="164">
        <v>9.3584999999999994</v>
      </c>
      <c r="DG18" s="164">
        <v>-10.5219</v>
      </c>
      <c r="DH18" s="164">
        <v>-2.4352999999999998</v>
      </c>
      <c r="DI18" s="165"/>
      <c r="DJ18" s="165"/>
      <c r="DK18" s="164">
        <v>-3.9293999999999998</v>
      </c>
      <c r="DL18" s="164">
        <v>-3.9272</v>
      </c>
      <c r="DM18" s="164">
        <v>3.1591999999999998</v>
      </c>
      <c r="DN18" s="164">
        <v>1.6757</v>
      </c>
      <c r="DO18" s="164">
        <v>-3.59</v>
      </c>
      <c r="DP18" s="164">
        <v>-1.61</v>
      </c>
      <c r="DQ18" s="164">
        <v>6.8354999999999997</v>
      </c>
      <c r="DR18" s="164">
        <v>-9.7643000000000004</v>
      </c>
      <c r="DS18" s="164">
        <v>-11.64</v>
      </c>
      <c r="DT18" s="164">
        <v>-11.82</v>
      </c>
      <c r="DU18" s="164">
        <v>27.36</v>
      </c>
      <c r="DV18" s="164">
        <v>3.77</v>
      </c>
      <c r="DW18" s="164">
        <v>-13.4</v>
      </c>
      <c r="DX18" s="164">
        <v>-6.8818000000000001</v>
      </c>
      <c r="DY18" s="165"/>
      <c r="DZ18" s="164">
        <v>-29.2</v>
      </c>
      <c r="EA18" s="164">
        <v>-12.557600000000001</v>
      </c>
      <c r="EB18" s="164">
        <v>-25.956800000000001</v>
      </c>
      <c r="EC18" s="164">
        <v>-30.487200000000001</v>
      </c>
      <c r="ED18" s="164">
        <v>-30.0807</v>
      </c>
      <c r="EE18" s="164">
        <v>-17.8123</v>
      </c>
      <c r="EF18" s="164">
        <v>-23.408799999999999</v>
      </c>
      <c r="EG18" s="164">
        <v>-11.56</v>
      </c>
      <c r="EH18" s="164">
        <v>-109.5586</v>
      </c>
      <c r="EI18" s="164">
        <v>12.4191</v>
      </c>
      <c r="EJ18" s="165"/>
      <c r="EK18" s="164">
        <v>-9.3553999999999995</v>
      </c>
      <c r="EL18" s="164">
        <v>-8.5126000000000008</v>
      </c>
      <c r="EM18" s="164">
        <v>8.3897999999999993</v>
      </c>
      <c r="EN18" s="164">
        <v>-3.5082</v>
      </c>
      <c r="EO18" s="164">
        <v>-3.9990000000000001</v>
      </c>
      <c r="EP18" s="164">
        <v>-7.6840000000000002</v>
      </c>
      <c r="EQ18" s="164">
        <v>-19.9299</v>
      </c>
      <c r="ER18" s="164">
        <v>-19.816400000000002</v>
      </c>
      <c r="ES18" s="164">
        <v>1.8231999999999999</v>
      </c>
      <c r="ET18" s="164">
        <v>6.73</v>
      </c>
      <c r="EU18" s="164">
        <v>-3.55</v>
      </c>
      <c r="EV18" s="164">
        <v>0.4</v>
      </c>
      <c r="EW18" s="164">
        <v>2.9950999999999999</v>
      </c>
      <c r="EX18" s="164">
        <v>2.0848</v>
      </c>
      <c r="EY18" s="164">
        <v>-12.150700000000001</v>
      </c>
      <c r="EZ18" s="164">
        <v>-12.196199999999999</v>
      </c>
      <c r="FA18" s="164">
        <v>10.0161</v>
      </c>
      <c r="FB18" s="164">
        <v>6.9588999999999999</v>
      </c>
      <c r="FC18" s="164">
        <v>-15.4619</v>
      </c>
      <c r="FD18" s="164">
        <v>5.7923</v>
      </c>
      <c r="FE18" s="165"/>
      <c r="FF18" s="164">
        <v>5.4497999999999998</v>
      </c>
      <c r="FG18" s="164">
        <v>3.2126000000000001</v>
      </c>
      <c r="FH18" s="164">
        <v>2.9828999999999999</v>
      </c>
      <c r="FI18" s="164">
        <v>2.6103999999999998</v>
      </c>
      <c r="FJ18" s="164">
        <v>5.5260999999999996</v>
      </c>
      <c r="FK18" s="164">
        <v>5.8609999999999998</v>
      </c>
      <c r="FL18" s="164">
        <v>-5.6935000000000002</v>
      </c>
      <c r="FM18" s="164">
        <v>9.8178000000000001</v>
      </c>
      <c r="FN18" s="164">
        <v>9.907</v>
      </c>
      <c r="FO18" s="164">
        <v>5.2625000000000002</v>
      </c>
      <c r="FP18" s="164">
        <v>18.025400000000001</v>
      </c>
      <c r="FQ18" s="164">
        <v>16.622599999999998</v>
      </c>
      <c r="FR18" s="164">
        <v>-15.54</v>
      </c>
      <c r="FS18" s="164">
        <v>-2.2097000000000002</v>
      </c>
      <c r="FT18" s="164">
        <v>0.19159999999999999</v>
      </c>
      <c r="FU18" s="164">
        <v>0.5</v>
      </c>
      <c r="FV18" s="164">
        <v>0.93</v>
      </c>
      <c r="FW18" s="164">
        <v>-18.110499999999998</v>
      </c>
      <c r="FX18" s="165"/>
      <c r="FY18" s="164">
        <v>2.4990000000000001</v>
      </c>
      <c r="FZ18" s="164">
        <v>0.81499999999999995</v>
      </c>
      <c r="GA18" s="164">
        <v>2.9378000000000002</v>
      </c>
      <c r="GB18" s="164">
        <v>8.64</v>
      </c>
      <c r="GC18" s="164">
        <v>-28.534600000000001</v>
      </c>
      <c r="GD18" s="164">
        <v>-20.8765</v>
      </c>
      <c r="GE18" s="164">
        <v>-2.73</v>
      </c>
      <c r="GF18" s="164">
        <v>23.073499999999999</v>
      </c>
      <c r="GG18" s="165"/>
      <c r="GH18" s="164">
        <v>21.409800000000001</v>
      </c>
      <c r="GI18" s="164">
        <v>-5.4371999999999998</v>
      </c>
      <c r="GJ18" s="164">
        <v>-5.6909999999999998</v>
      </c>
      <c r="GK18" s="164">
        <v>1.8357000000000001</v>
      </c>
      <c r="GL18" s="165"/>
      <c r="GM18" s="165"/>
      <c r="GN18" s="165"/>
      <c r="GO18" s="164">
        <v>-2.1398999999999999</v>
      </c>
      <c r="GP18" s="164">
        <v>3.4260000000000002</v>
      </c>
      <c r="GQ18" s="164">
        <v>-24.002099999999999</v>
      </c>
      <c r="GR18" s="164">
        <v>6.2843</v>
      </c>
      <c r="GS18" s="164">
        <v>5.4772999999999996</v>
      </c>
      <c r="GT18" s="164">
        <v>114.1031</v>
      </c>
      <c r="GU18" s="164">
        <v>-4.5998999999999999</v>
      </c>
      <c r="GV18" s="164">
        <v>-9.1766000000000005</v>
      </c>
      <c r="GW18" s="164">
        <v>6.1547999999999998</v>
      </c>
      <c r="GX18" s="164">
        <v>2.7107000000000001</v>
      </c>
      <c r="GY18" s="164">
        <v>5.9630000000000001</v>
      </c>
      <c r="GZ18" s="164">
        <v>6.0049999999999999</v>
      </c>
      <c r="HA18" s="164">
        <v>2</v>
      </c>
      <c r="HB18" s="164">
        <v>-13.0969</v>
      </c>
      <c r="HC18" s="164">
        <v>-13.0924</v>
      </c>
      <c r="HD18" s="164">
        <v>-15.09</v>
      </c>
      <c r="HE18" s="164">
        <v>6.1635</v>
      </c>
      <c r="HF18" s="164">
        <v>32.504600000000003</v>
      </c>
      <c r="HG18" s="164">
        <v>0</v>
      </c>
      <c r="HH18" s="164">
        <v>122.69070000000001</v>
      </c>
      <c r="HI18" s="164">
        <v>-19.873100000000001</v>
      </c>
      <c r="HJ18" s="164">
        <v>31.305599999999998</v>
      </c>
      <c r="HK18" s="165"/>
      <c r="HL18" s="164">
        <v>7.7572999999999999</v>
      </c>
      <c r="HM18" s="164">
        <v>-9.9990000000000006</v>
      </c>
      <c r="HN18" s="164">
        <v>0</v>
      </c>
      <c r="HO18" s="165"/>
      <c r="HP18" s="165"/>
      <c r="HQ18" s="164">
        <v>-12.4903</v>
      </c>
      <c r="HR18" s="164">
        <v>-11.9025</v>
      </c>
      <c r="HS18" s="164">
        <v>-2.7246999999999999</v>
      </c>
      <c r="HT18" s="164">
        <v>-3.1311</v>
      </c>
      <c r="HU18" s="164">
        <v>18.34</v>
      </c>
      <c r="HV18" s="164">
        <v>18.45</v>
      </c>
      <c r="HW18" s="164">
        <v>-19.3</v>
      </c>
      <c r="HX18" s="164">
        <v>-19.3</v>
      </c>
      <c r="HY18" s="164">
        <v>1.0207999999999999</v>
      </c>
      <c r="HZ18" s="164">
        <v>-11.2</v>
      </c>
      <c r="IA18" s="164">
        <v>73.476699999999994</v>
      </c>
      <c r="IB18" s="164">
        <v>12.791600000000001</v>
      </c>
      <c r="IC18" s="164">
        <v>13.383699999999999</v>
      </c>
      <c r="ID18" s="164">
        <v>-19.5</v>
      </c>
      <c r="IE18" s="164">
        <v>-22.6</v>
      </c>
      <c r="IF18" s="164">
        <v>-4.5</v>
      </c>
      <c r="IG18" s="164">
        <v>-5</v>
      </c>
      <c r="IH18" s="165"/>
      <c r="II18" s="165"/>
      <c r="IJ18" s="164">
        <v>-184.88229999999999</v>
      </c>
      <c r="IK18" s="164">
        <v>-50.849400000000003</v>
      </c>
      <c r="IL18" s="164">
        <v>-205.06</v>
      </c>
      <c r="IM18" s="164">
        <v>5.6223999999999998</v>
      </c>
      <c r="IN18" s="165"/>
      <c r="IO18" s="164">
        <v>69.42</v>
      </c>
      <c r="IP18" s="164">
        <v>99.188800000000001</v>
      </c>
      <c r="IQ18" s="164">
        <v>113.2086</v>
      </c>
      <c r="IR18" s="164">
        <v>139.4725</v>
      </c>
      <c r="IS18" s="164">
        <v>3.3441000000000001</v>
      </c>
      <c r="IT18" s="164">
        <v>28.305399999999999</v>
      </c>
      <c r="IU18" s="164">
        <v>28.4755</v>
      </c>
      <c r="IV18" s="164">
        <v>-3.8523000000000001</v>
      </c>
      <c r="IW18" s="164">
        <v>114.5605</v>
      </c>
      <c r="IX18" s="164">
        <v>-240.7603</v>
      </c>
      <c r="IY18" s="164">
        <v>16.748999999999999</v>
      </c>
      <c r="IZ18" s="164">
        <v>-8.8267000000000007</v>
      </c>
      <c r="JA18" s="164">
        <v>0.2112</v>
      </c>
      <c r="JB18" s="165"/>
      <c r="JC18" s="164">
        <v>-2.48</v>
      </c>
      <c r="JD18" s="164">
        <v>-1.67</v>
      </c>
      <c r="JE18" s="164">
        <v>-1.68</v>
      </c>
      <c r="JF18" s="164">
        <v>-2.3199999999999998</v>
      </c>
      <c r="JG18" s="164">
        <v>4.88</v>
      </c>
      <c r="JH18" s="164">
        <v>-3.4765999999999999</v>
      </c>
      <c r="JI18" s="164">
        <v>-10.457000000000001</v>
      </c>
      <c r="JJ18" s="164">
        <v>3.2547000000000001</v>
      </c>
      <c r="JK18" s="164">
        <v>3.4592000000000001</v>
      </c>
      <c r="JL18" s="164">
        <v>-2.1</v>
      </c>
      <c r="JM18" s="164">
        <v>-1.956</v>
      </c>
      <c r="JN18" s="164">
        <v>-2.681</v>
      </c>
      <c r="JO18" s="165"/>
      <c r="JP18" s="165"/>
      <c r="JQ18" s="164">
        <v>3.0680999999999998</v>
      </c>
      <c r="JR18" s="164">
        <v>3.4367999999999999</v>
      </c>
      <c r="JS18" s="164">
        <v>3.8494999999999999</v>
      </c>
      <c r="JT18" s="165"/>
      <c r="JU18" s="164">
        <v>9.4</v>
      </c>
      <c r="JV18" s="164">
        <v>0.70509999999999995</v>
      </c>
      <c r="JW18" s="164">
        <v>0.03</v>
      </c>
      <c r="JX18" s="165"/>
      <c r="JY18" s="164">
        <v>-10.2601</v>
      </c>
      <c r="JZ18" s="164">
        <v>-4.9058999999999999</v>
      </c>
      <c r="KA18" s="164">
        <v>-24.075099999999999</v>
      </c>
      <c r="KB18" s="164">
        <v>-7.0944000000000003</v>
      </c>
      <c r="KC18" s="164">
        <v>0</v>
      </c>
      <c r="KD18" s="164">
        <v>-26.463899999999999</v>
      </c>
      <c r="KE18" s="164">
        <v>-5.8948999999999998</v>
      </c>
      <c r="KF18" s="164">
        <v>-1.5</v>
      </c>
      <c r="KG18" s="164">
        <v>-10.9</v>
      </c>
      <c r="KH18" s="164">
        <v>85.715999999999994</v>
      </c>
      <c r="KI18" s="164">
        <v>-184.5521</v>
      </c>
    </row>
    <row r="19" spans="1:295" ht="18" customHeight="1" x14ac:dyDescent="0.25">
      <c r="A19" s="159" t="s">
        <v>66</v>
      </c>
      <c r="B19" s="159" t="s">
        <v>816</v>
      </c>
      <c r="C19" s="163">
        <v>0</v>
      </c>
      <c r="D19" s="164">
        <v>1.3230999999999999</v>
      </c>
      <c r="E19" s="164">
        <v>-6.1193</v>
      </c>
      <c r="F19" s="164">
        <v>2.3367</v>
      </c>
      <c r="G19" s="164">
        <v>9.3091000000000008</v>
      </c>
      <c r="H19" s="165"/>
      <c r="I19" s="164">
        <v>7.9653</v>
      </c>
      <c r="J19" s="165"/>
      <c r="K19" s="164">
        <v>4.9568000000000003</v>
      </c>
      <c r="L19" s="164">
        <v>1.2150000000000001</v>
      </c>
      <c r="M19" s="165"/>
      <c r="N19" s="164">
        <v>-8.8800000000000008</v>
      </c>
      <c r="O19" s="165"/>
      <c r="P19" s="164">
        <v>-4.4000000000000004</v>
      </c>
      <c r="Q19" s="164">
        <v>0</v>
      </c>
      <c r="R19" s="165"/>
      <c r="S19" s="164">
        <v>2.8269000000000002</v>
      </c>
      <c r="T19" s="164">
        <v>-13.1432</v>
      </c>
      <c r="U19" s="164">
        <v>2.4348999999999998</v>
      </c>
      <c r="V19" s="164">
        <v>2.2690000000000001</v>
      </c>
      <c r="W19" s="164">
        <v>4.4409000000000001</v>
      </c>
      <c r="X19" s="164">
        <v>2.0246</v>
      </c>
      <c r="Y19" s="164">
        <v>-1.5609</v>
      </c>
      <c r="Z19" s="164">
        <v>2.1817000000000002</v>
      </c>
      <c r="AA19" s="165"/>
      <c r="AB19" s="164">
        <v>-1.2419</v>
      </c>
      <c r="AC19" s="164">
        <v>-1.103</v>
      </c>
      <c r="AD19" s="164">
        <v>0</v>
      </c>
      <c r="AE19" s="164">
        <v>4.0880000000000001</v>
      </c>
      <c r="AF19" s="164">
        <v>-11.1</v>
      </c>
      <c r="AG19" s="164">
        <v>-15.4</v>
      </c>
      <c r="AH19" s="164">
        <v>-1.3859999999999999</v>
      </c>
      <c r="AI19" s="164">
        <v>0.33300000000000002</v>
      </c>
      <c r="AJ19" s="165"/>
      <c r="AK19" s="164">
        <v>-16.8</v>
      </c>
      <c r="AL19" s="165"/>
      <c r="AM19" s="164">
        <v>-10.5</v>
      </c>
      <c r="AN19" s="164">
        <v>-10.63</v>
      </c>
      <c r="AO19" s="164">
        <v>3.4384999999999999</v>
      </c>
      <c r="AP19" s="164">
        <v>2.8416999999999999</v>
      </c>
      <c r="AQ19" s="164">
        <v>21.164300000000001</v>
      </c>
      <c r="AR19" s="165"/>
      <c r="AS19" s="164">
        <v>-17.768999999999998</v>
      </c>
      <c r="AT19" s="164">
        <v>-9.1091999999999995</v>
      </c>
      <c r="AU19" s="165"/>
      <c r="AV19" s="164">
        <v>1.4219999999999999</v>
      </c>
      <c r="AW19" s="164">
        <v>1.4087000000000001</v>
      </c>
      <c r="AX19" s="164">
        <v>-9.1091999999999995</v>
      </c>
      <c r="AY19" s="164">
        <v>-7.2337999999999996</v>
      </c>
      <c r="AZ19" s="164">
        <v>16.569900000000001</v>
      </c>
      <c r="BA19" s="164">
        <v>16.861499999999999</v>
      </c>
      <c r="BB19" s="164">
        <v>-18.915099999999999</v>
      </c>
      <c r="BC19" s="164">
        <v>12.053000000000001</v>
      </c>
      <c r="BD19" s="164">
        <v>-5.3</v>
      </c>
      <c r="BE19" s="164">
        <v>-5.2</v>
      </c>
      <c r="BF19" s="164">
        <v>-25.976099999999999</v>
      </c>
      <c r="BG19" s="165"/>
      <c r="BH19" s="164">
        <v>-1.1597999999999999</v>
      </c>
      <c r="BI19" s="165"/>
      <c r="BJ19" s="164">
        <v>-9.3039000000000005</v>
      </c>
      <c r="BK19" s="164">
        <v>-1.7182999999999999</v>
      </c>
      <c r="BL19" s="165"/>
      <c r="BM19" s="164">
        <v>-0.53559999999999997</v>
      </c>
      <c r="BN19" s="164">
        <v>-118.015</v>
      </c>
      <c r="BO19" s="164">
        <v>8.24</v>
      </c>
      <c r="BP19" s="164">
        <v>8.1179000000000006</v>
      </c>
      <c r="BQ19" s="164">
        <v>3.3797999999999999</v>
      </c>
      <c r="BR19" s="164">
        <v>-223.92400000000001</v>
      </c>
      <c r="BS19" s="165"/>
      <c r="BT19" s="165"/>
      <c r="BU19" s="165"/>
      <c r="BV19" s="164">
        <v>1.6666000000000001</v>
      </c>
      <c r="BW19" s="164">
        <v>6.99</v>
      </c>
      <c r="BX19" s="164">
        <v>8.16</v>
      </c>
      <c r="BY19" s="165"/>
      <c r="BZ19" s="164">
        <v>-11.9</v>
      </c>
      <c r="CA19" s="164">
        <v>-20.357299999999999</v>
      </c>
      <c r="CB19" s="164">
        <v>-20.089400000000001</v>
      </c>
      <c r="CC19" s="164">
        <v>19.143999999999998</v>
      </c>
      <c r="CD19" s="164">
        <v>18.104800000000001</v>
      </c>
      <c r="CE19" s="164">
        <v>-1.9704999999999999</v>
      </c>
      <c r="CF19" s="164">
        <v>-16.435199999999998</v>
      </c>
      <c r="CG19" s="164">
        <v>-16.615300000000001</v>
      </c>
      <c r="CH19" s="164">
        <v>-9.2995000000000001</v>
      </c>
      <c r="CI19" s="165"/>
      <c r="CJ19" s="165"/>
      <c r="CK19" s="165"/>
      <c r="CL19" s="164">
        <v>-21.2</v>
      </c>
      <c r="CM19" s="164">
        <v>-20.3</v>
      </c>
      <c r="CN19" s="164">
        <v>-0.72</v>
      </c>
      <c r="CO19" s="164">
        <v>4.8846999999999996</v>
      </c>
      <c r="CP19" s="164">
        <v>5.0632000000000001</v>
      </c>
      <c r="CQ19" s="164">
        <v>3.5754999999999999</v>
      </c>
      <c r="CR19" s="164">
        <v>38.941699999999997</v>
      </c>
      <c r="CS19" s="164">
        <v>39.049300000000002</v>
      </c>
      <c r="CT19" s="164">
        <v>-24.295999999999999</v>
      </c>
      <c r="CU19" s="164">
        <v>-13.438700000000001</v>
      </c>
      <c r="CV19" s="164">
        <v>-26.052099999999999</v>
      </c>
      <c r="CW19" s="164">
        <v>1.7010000000000001</v>
      </c>
      <c r="CX19" s="164">
        <v>20.170000000000002</v>
      </c>
      <c r="CY19" s="164">
        <v>6.13</v>
      </c>
      <c r="CZ19" s="164">
        <v>12.973599999999999</v>
      </c>
      <c r="DA19" s="164">
        <v>12.991300000000001</v>
      </c>
      <c r="DB19" s="164">
        <v>-5.45</v>
      </c>
      <c r="DC19" s="164">
        <v>-326.55919999999998</v>
      </c>
      <c r="DD19" s="165"/>
      <c r="DE19" s="165"/>
      <c r="DF19" s="164">
        <v>11.358000000000001</v>
      </c>
      <c r="DG19" s="164">
        <v>-10.465</v>
      </c>
      <c r="DH19" s="164">
        <v>-2.6646999999999998</v>
      </c>
      <c r="DI19" s="164">
        <v>-8.3000000000000007</v>
      </c>
      <c r="DJ19" s="165"/>
      <c r="DK19" s="164">
        <v>-3.9563000000000001</v>
      </c>
      <c r="DL19" s="164">
        <v>-3.3660999999999999</v>
      </c>
      <c r="DM19" s="164">
        <v>3.9478</v>
      </c>
      <c r="DN19" s="164">
        <v>2.7890000000000001</v>
      </c>
      <c r="DO19" s="164">
        <v>-3.01</v>
      </c>
      <c r="DP19" s="164">
        <v>-1.71</v>
      </c>
      <c r="DQ19" s="164">
        <v>7.0525000000000002</v>
      </c>
      <c r="DR19" s="164">
        <v>-13.509499999999999</v>
      </c>
      <c r="DS19" s="164">
        <v>-11.75</v>
      </c>
      <c r="DT19" s="164">
        <v>-11.85</v>
      </c>
      <c r="DU19" s="164">
        <v>28.41</v>
      </c>
      <c r="DV19" s="164">
        <v>4.21</v>
      </c>
      <c r="DW19" s="164">
        <v>-16.8</v>
      </c>
      <c r="DX19" s="164">
        <v>-7.6818</v>
      </c>
      <c r="DY19" s="165"/>
      <c r="DZ19" s="164">
        <v>-31.363600000000002</v>
      </c>
      <c r="EA19" s="164">
        <v>-9.7670999999999992</v>
      </c>
      <c r="EB19" s="164">
        <v>-24.360099999999999</v>
      </c>
      <c r="EC19" s="164">
        <v>-29.212499999999999</v>
      </c>
      <c r="ED19" s="164">
        <v>-28.963799999999999</v>
      </c>
      <c r="EE19" s="164">
        <v>-16.3523</v>
      </c>
      <c r="EF19" s="164">
        <v>-20.785299999999999</v>
      </c>
      <c r="EG19" s="164">
        <v>-11.337</v>
      </c>
      <c r="EH19" s="164">
        <v>-103.95869999999999</v>
      </c>
      <c r="EI19" s="164">
        <v>6.8712999999999997</v>
      </c>
      <c r="EJ19" s="165"/>
      <c r="EK19" s="164">
        <v>-9.8232999999999997</v>
      </c>
      <c r="EL19" s="164">
        <v>-8.8965999999999994</v>
      </c>
      <c r="EM19" s="164">
        <v>10.072900000000001</v>
      </c>
      <c r="EN19" s="164">
        <v>-5.8339999999999996</v>
      </c>
      <c r="EO19" s="164">
        <v>-6.6280000000000001</v>
      </c>
      <c r="EP19" s="164">
        <v>18.96</v>
      </c>
      <c r="EQ19" s="164">
        <v>-22.424900000000001</v>
      </c>
      <c r="ER19" s="164">
        <v>-21.203399999999998</v>
      </c>
      <c r="ES19" s="164">
        <v>0.76190000000000002</v>
      </c>
      <c r="ET19" s="164">
        <v>0</v>
      </c>
      <c r="EU19" s="164">
        <v>-3.73</v>
      </c>
      <c r="EV19" s="164">
        <v>0</v>
      </c>
      <c r="EW19" s="164">
        <v>3.2323</v>
      </c>
      <c r="EX19" s="164">
        <v>-1.4661999999999999</v>
      </c>
      <c r="EY19" s="164">
        <v>-12.039</v>
      </c>
      <c r="EZ19" s="164">
        <v>-12.0886</v>
      </c>
      <c r="FA19" s="164">
        <v>10.0517</v>
      </c>
      <c r="FB19" s="164">
        <v>2.6678999999999999</v>
      </c>
      <c r="FC19" s="164">
        <v>-10.417400000000001</v>
      </c>
      <c r="FD19" s="164">
        <v>5.7107000000000001</v>
      </c>
      <c r="FE19" s="165"/>
      <c r="FF19" s="164">
        <v>5.3554000000000004</v>
      </c>
      <c r="FG19" s="164">
        <v>3.4348000000000001</v>
      </c>
      <c r="FH19" s="164">
        <v>3.339</v>
      </c>
      <c r="FI19" s="164">
        <v>2.6395</v>
      </c>
      <c r="FJ19" s="164">
        <v>7.3681000000000001</v>
      </c>
      <c r="FK19" s="164">
        <v>7.0331999999999999</v>
      </c>
      <c r="FL19" s="164">
        <v>-9.7125000000000004</v>
      </c>
      <c r="FM19" s="164">
        <v>12.101599999999999</v>
      </c>
      <c r="FN19" s="164">
        <v>12.8813</v>
      </c>
      <c r="FO19" s="164">
        <v>3.4097</v>
      </c>
      <c r="FP19" s="164">
        <v>14.656700000000001</v>
      </c>
      <c r="FQ19" s="164">
        <v>19.410699999999999</v>
      </c>
      <c r="FR19" s="164">
        <v>-15.55</v>
      </c>
      <c r="FS19" s="164">
        <v>-2.3140000000000001</v>
      </c>
      <c r="FT19" s="164">
        <v>0.17599999999999999</v>
      </c>
      <c r="FU19" s="164">
        <v>1.1200000000000001</v>
      </c>
      <c r="FV19" s="164">
        <v>0.31</v>
      </c>
      <c r="FW19" s="164">
        <v>-20.444400000000002</v>
      </c>
      <c r="FX19" s="165"/>
      <c r="FY19" s="164">
        <v>2.4849999999999999</v>
      </c>
      <c r="FZ19" s="164">
        <v>0.84899999999999998</v>
      </c>
      <c r="GA19" s="165"/>
      <c r="GB19" s="164">
        <v>8.67</v>
      </c>
      <c r="GC19" s="164">
        <v>-27.374099999999999</v>
      </c>
      <c r="GD19" s="164">
        <v>-19.069299999999998</v>
      </c>
      <c r="GE19" s="164">
        <v>-2.84</v>
      </c>
      <c r="GF19" s="164">
        <v>21.863299999999999</v>
      </c>
      <c r="GG19" s="165"/>
      <c r="GH19" s="164">
        <v>21.7089</v>
      </c>
      <c r="GI19" s="164">
        <v>-5.4257999999999997</v>
      </c>
      <c r="GJ19" s="164">
        <v>-5.6792999999999996</v>
      </c>
      <c r="GK19" s="164">
        <v>1.9249000000000001</v>
      </c>
      <c r="GL19" s="165"/>
      <c r="GM19" s="165"/>
      <c r="GN19" s="164">
        <v>-11.8316</v>
      </c>
      <c r="GO19" s="164">
        <v>-3.5823</v>
      </c>
      <c r="GP19" s="164">
        <v>2.3906000000000001</v>
      </c>
      <c r="GQ19" s="164">
        <v>-23.7181</v>
      </c>
      <c r="GR19" s="164">
        <v>5.7887000000000004</v>
      </c>
      <c r="GS19" s="164">
        <v>5.7763999999999998</v>
      </c>
      <c r="GT19" s="164">
        <v>117.28</v>
      </c>
      <c r="GU19" s="164">
        <v>-4.3837000000000002</v>
      </c>
      <c r="GV19" s="164">
        <v>-9.3009000000000004</v>
      </c>
      <c r="GW19" s="164">
        <v>5.9598000000000004</v>
      </c>
      <c r="GX19" s="164">
        <v>2.2949999999999999</v>
      </c>
      <c r="GY19" s="164">
        <v>6.2412999999999998</v>
      </c>
      <c r="GZ19" s="164">
        <v>6.2027000000000001</v>
      </c>
      <c r="HA19" s="164">
        <v>2.2299000000000002</v>
      </c>
      <c r="HB19" s="164">
        <v>-14.2149</v>
      </c>
      <c r="HC19" s="164">
        <v>-13.4328</v>
      </c>
      <c r="HD19" s="164">
        <v>-13.83</v>
      </c>
      <c r="HE19" s="164">
        <v>6.2519</v>
      </c>
      <c r="HF19" s="164">
        <v>28.618500000000001</v>
      </c>
      <c r="HG19" s="164">
        <v>0</v>
      </c>
      <c r="HH19" s="164">
        <v>120.9465</v>
      </c>
      <c r="HI19" s="164">
        <v>-21.443200000000001</v>
      </c>
      <c r="HJ19" s="164">
        <v>30.1587</v>
      </c>
      <c r="HK19" s="165"/>
      <c r="HL19" s="164">
        <v>6.9169</v>
      </c>
      <c r="HM19" s="164">
        <v>0</v>
      </c>
      <c r="HN19" s="164">
        <v>0</v>
      </c>
      <c r="HO19" s="165"/>
      <c r="HP19" s="165"/>
      <c r="HQ19" s="164">
        <v>-11.7212</v>
      </c>
      <c r="HR19" s="164">
        <v>-10.7819</v>
      </c>
      <c r="HS19" s="164">
        <v>-3.5449000000000002</v>
      </c>
      <c r="HT19" s="164">
        <v>-3.7749999999999999</v>
      </c>
      <c r="HU19" s="164">
        <v>20.85</v>
      </c>
      <c r="HV19" s="164">
        <v>20.89</v>
      </c>
      <c r="HW19" s="164">
        <v>-19.8</v>
      </c>
      <c r="HX19" s="164">
        <v>-19.5</v>
      </c>
      <c r="HY19" s="164">
        <v>1.2662</v>
      </c>
      <c r="HZ19" s="164">
        <v>-11.68</v>
      </c>
      <c r="IA19" s="164">
        <v>75.781999999999996</v>
      </c>
      <c r="IB19" s="164">
        <v>12.966699999999999</v>
      </c>
      <c r="IC19" s="164">
        <v>12.247</v>
      </c>
      <c r="ID19" s="164">
        <v>-19.100000000000001</v>
      </c>
      <c r="IE19" s="164">
        <v>-23.4</v>
      </c>
      <c r="IF19" s="164">
        <v>-4.5999999999999996</v>
      </c>
      <c r="IG19" s="164">
        <v>-5.0999999999999996</v>
      </c>
      <c r="IH19" s="164">
        <v>-17.790500000000002</v>
      </c>
      <c r="II19" s="164">
        <v>-17.769500000000001</v>
      </c>
      <c r="IJ19" s="164">
        <v>-180.238</v>
      </c>
      <c r="IK19" s="164">
        <v>-48.921199999999999</v>
      </c>
      <c r="IL19" s="164">
        <v>-204.3673</v>
      </c>
      <c r="IM19" s="164">
        <v>3.1655000000000002</v>
      </c>
      <c r="IN19" s="165"/>
      <c r="IO19" s="164">
        <v>68.162199999999999</v>
      </c>
      <c r="IP19" s="164">
        <v>97.653899999999993</v>
      </c>
      <c r="IQ19" s="164">
        <v>114.83150000000001</v>
      </c>
      <c r="IR19" s="164">
        <v>136.2039</v>
      </c>
      <c r="IS19" s="164">
        <v>-1.2323</v>
      </c>
      <c r="IT19" s="164">
        <v>27.247299999999999</v>
      </c>
      <c r="IU19" s="164">
        <v>27.512699999999999</v>
      </c>
      <c r="IV19" s="164">
        <v>-6.5152000000000001</v>
      </c>
      <c r="IW19" s="164">
        <v>113.49420000000001</v>
      </c>
      <c r="IX19" s="164">
        <v>-241.6686</v>
      </c>
      <c r="IY19" s="164">
        <v>13.611000000000001</v>
      </c>
      <c r="IZ19" s="164">
        <v>-8.2149000000000001</v>
      </c>
      <c r="JA19" s="164">
        <v>0.58720000000000006</v>
      </c>
      <c r="JB19" s="165"/>
      <c r="JC19" s="164">
        <v>-3.36</v>
      </c>
      <c r="JD19" s="164">
        <v>-1.5309999999999999</v>
      </c>
      <c r="JE19" s="164">
        <v>-1.5449999999999999</v>
      </c>
      <c r="JF19" s="164">
        <v>-1.68</v>
      </c>
      <c r="JG19" s="164">
        <v>4.88</v>
      </c>
      <c r="JH19" s="164">
        <v>-3.7568000000000001</v>
      </c>
      <c r="JI19" s="164">
        <v>-10.310499999999999</v>
      </c>
      <c r="JJ19" s="164">
        <v>2.9007000000000001</v>
      </c>
      <c r="JK19" s="164">
        <v>1.9363999999999999</v>
      </c>
      <c r="JL19" s="164">
        <v>-1</v>
      </c>
      <c r="JM19" s="164">
        <v>-0.73</v>
      </c>
      <c r="JN19" s="164">
        <v>-0.878</v>
      </c>
      <c r="JO19" s="165"/>
      <c r="JP19" s="165"/>
      <c r="JQ19" s="164">
        <v>3.8555000000000001</v>
      </c>
      <c r="JR19" s="164">
        <v>3.6677</v>
      </c>
      <c r="JS19" s="164">
        <v>3.2934000000000001</v>
      </c>
      <c r="JT19" s="165"/>
      <c r="JU19" s="164">
        <v>10.4</v>
      </c>
      <c r="JV19" s="164">
        <v>9.0747</v>
      </c>
      <c r="JW19" s="164">
        <v>0.14000000000000001</v>
      </c>
      <c r="JX19" s="165"/>
      <c r="JY19" s="164">
        <v>-10.5349</v>
      </c>
      <c r="JZ19" s="164">
        <v>-4.6134000000000004</v>
      </c>
      <c r="KA19" s="164">
        <v>-23.924399999999999</v>
      </c>
      <c r="KB19" s="164">
        <v>-6.7579000000000002</v>
      </c>
      <c r="KC19" s="165"/>
      <c r="KD19" s="164">
        <v>-26.0351</v>
      </c>
      <c r="KE19" s="164">
        <v>-6.1783000000000001</v>
      </c>
      <c r="KF19" s="164">
        <v>-3.2</v>
      </c>
      <c r="KG19" s="164">
        <v>-9</v>
      </c>
      <c r="KH19" s="164">
        <v>82.479100000000003</v>
      </c>
      <c r="KI19" s="164">
        <v>-181.11709999999999</v>
      </c>
    </row>
    <row r="20" spans="1:295" ht="18" customHeight="1" x14ac:dyDescent="0.25">
      <c r="A20" s="159" t="s">
        <v>66</v>
      </c>
      <c r="B20" s="159" t="s">
        <v>817</v>
      </c>
      <c r="C20" s="163">
        <v>0</v>
      </c>
      <c r="D20" s="164">
        <v>1.4559</v>
      </c>
      <c r="E20" s="164">
        <v>-6.6128</v>
      </c>
      <c r="F20" s="164">
        <v>2.5649999999999999</v>
      </c>
      <c r="G20" s="164">
        <v>8.8742999999999999</v>
      </c>
      <c r="H20" s="165"/>
      <c r="I20" s="164">
        <v>9.0914999999999999</v>
      </c>
      <c r="J20" s="165"/>
      <c r="K20" s="164">
        <v>5.4893999999999998</v>
      </c>
      <c r="L20" s="164">
        <v>1.4570000000000001</v>
      </c>
      <c r="M20" s="165"/>
      <c r="N20" s="164">
        <v>-8.8800000000000008</v>
      </c>
      <c r="O20" s="165"/>
      <c r="P20" s="164">
        <v>-2.2000000000000002</v>
      </c>
      <c r="Q20" s="164">
        <v>0</v>
      </c>
      <c r="R20" s="164">
        <v>-13.2</v>
      </c>
      <c r="S20" s="164">
        <v>3.4643999999999999</v>
      </c>
      <c r="T20" s="164">
        <v>-13.3467</v>
      </c>
      <c r="U20" s="164">
        <v>3.1537000000000002</v>
      </c>
      <c r="V20" s="164">
        <v>3.0047999999999999</v>
      </c>
      <c r="W20" s="164">
        <v>5.5838000000000001</v>
      </c>
      <c r="X20" s="164">
        <v>2.5198</v>
      </c>
      <c r="Y20" s="164">
        <v>-1.5643</v>
      </c>
      <c r="Z20" s="164">
        <v>2.1815000000000002</v>
      </c>
      <c r="AA20" s="165"/>
      <c r="AB20" s="164">
        <v>-1.1883999999999999</v>
      </c>
      <c r="AC20" s="164">
        <v>-1.0900000000000001</v>
      </c>
      <c r="AD20" s="164">
        <v>0</v>
      </c>
      <c r="AE20" s="164">
        <v>4.4139999999999997</v>
      </c>
      <c r="AF20" s="164">
        <v>-11.1</v>
      </c>
      <c r="AG20" s="164">
        <v>-15.4</v>
      </c>
      <c r="AH20" s="164">
        <v>-1.194</v>
      </c>
      <c r="AI20" s="164">
        <v>0.35099999999999998</v>
      </c>
      <c r="AJ20" s="165"/>
      <c r="AK20" s="164">
        <v>-16.690000000000001</v>
      </c>
      <c r="AL20" s="165"/>
      <c r="AM20" s="164">
        <v>-10.52</v>
      </c>
      <c r="AN20" s="164">
        <v>-10.51</v>
      </c>
      <c r="AO20" s="164">
        <v>2.6063999999999998</v>
      </c>
      <c r="AP20" s="164">
        <v>3.0594999999999999</v>
      </c>
      <c r="AQ20" s="164">
        <v>14.203900000000001</v>
      </c>
      <c r="AR20" s="164">
        <v>16.342099999999999</v>
      </c>
      <c r="AS20" s="164">
        <v>-17.043700000000001</v>
      </c>
      <c r="AT20" s="164">
        <v>-9.3771000000000004</v>
      </c>
      <c r="AU20" s="165"/>
      <c r="AV20" s="164">
        <v>0.41720000000000002</v>
      </c>
      <c r="AW20" s="164">
        <v>0.62509999999999999</v>
      </c>
      <c r="AX20" s="164">
        <v>-8.8413000000000004</v>
      </c>
      <c r="AY20" s="164">
        <v>-6.9659000000000004</v>
      </c>
      <c r="AZ20" s="164">
        <v>14.9343</v>
      </c>
      <c r="BA20" s="164">
        <v>15.659000000000001</v>
      </c>
      <c r="BB20" s="164">
        <v>-21.473199999999999</v>
      </c>
      <c r="BC20" s="164">
        <v>12.1259</v>
      </c>
      <c r="BD20" s="164">
        <v>-4.7</v>
      </c>
      <c r="BE20" s="164">
        <v>-4.7</v>
      </c>
      <c r="BF20" s="164">
        <v>-25.2362</v>
      </c>
      <c r="BG20" s="165"/>
      <c r="BH20" s="164">
        <v>-1.0900000000000001</v>
      </c>
      <c r="BI20" s="165"/>
      <c r="BJ20" s="164">
        <v>-10.0755</v>
      </c>
      <c r="BK20" s="164">
        <v>-1.7878000000000001</v>
      </c>
      <c r="BL20" s="165"/>
      <c r="BM20" s="164">
        <v>-0.32229999999999998</v>
      </c>
      <c r="BN20" s="164">
        <v>-104.0376</v>
      </c>
      <c r="BO20" s="164">
        <v>7.4465000000000003</v>
      </c>
      <c r="BP20" s="164">
        <v>7.5076000000000001</v>
      </c>
      <c r="BQ20" s="164">
        <v>5.2172999999999998</v>
      </c>
      <c r="BR20" s="164">
        <v>-215.0223</v>
      </c>
      <c r="BS20" s="165"/>
      <c r="BT20" s="165"/>
      <c r="BU20" s="165"/>
      <c r="BV20" s="164">
        <v>-2.3552</v>
      </c>
      <c r="BW20" s="164">
        <v>6.09</v>
      </c>
      <c r="BX20" s="164">
        <v>7.16</v>
      </c>
      <c r="BY20" s="165"/>
      <c r="BZ20" s="164">
        <v>-14.15</v>
      </c>
      <c r="CA20" s="164">
        <v>-21.562899999999999</v>
      </c>
      <c r="CB20" s="164">
        <v>-21.562899999999999</v>
      </c>
      <c r="CC20" s="164">
        <v>20.3245</v>
      </c>
      <c r="CD20" s="164">
        <v>18.8065</v>
      </c>
      <c r="CE20" s="164">
        <v>-1.3231999999999999</v>
      </c>
      <c r="CF20" s="164">
        <v>-17.361799999999999</v>
      </c>
      <c r="CG20" s="164">
        <v>-17.607800000000001</v>
      </c>
      <c r="CH20" s="164">
        <v>-9.8447999999999993</v>
      </c>
      <c r="CI20" s="165"/>
      <c r="CJ20" s="165"/>
      <c r="CK20" s="165"/>
      <c r="CL20" s="164">
        <v>-20.6</v>
      </c>
      <c r="CM20" s="164">
        <v>-19.899999999999999</v>
      </c>
      <c r="CN20" s="164">
        <v>-0.81</v>
      </c>
      <c r="CO20" s="164">
        <v>3.3071999999999999</v>
      </c>
      <c r="CP20" s="164">
        <v>3.3871000000000002</v>
      </c>
      <c r="CQ20" s="164">
        <v>2.0623</v>
      </c>
      <c r="CR20" s="164">
        <v>39.813200000000002</v>
      </c>
      <c r="CS20" s="164">
        <v>39.534399999999998</v>
      </c>
      <c r="CT20" s="164">
        <v>-23.019100000000002</v>
      </c>
      <c r="CU20" s="164">
        <v>-13.7842</v>
      </c>
      <c r="CV20" s="164">
        <v>-24.235700000000001</v>
      </c>
      <c r="CW20" s="164">
        <v>1.7478</v>
      </c>
      <c r="CX20" s="164">
        <v>19.190000000000001</v>
      </c>
      <c r="CY20" s="164">
        <v>5.72</v>
      </c>
      <c r="CZ20" s="164">
        <v>12.973599999999999</v>
      </c>
      <c r="DA20" s="164">
        <v>12.893700000000001</v>
      </c>
      <c r="DB20" s="164">
        <v>-5.16</v>
      </c>
      <c r="DC20" s="164">
        <v>-326.55919999999998</v>
      </c>
      <c r="DD20" s="165"/>
      <c r="DE20" s="165"/>
      <c r="DF20" s="164">
        <v>13.991300000000001</v>
      </c>
      <c r="DG20" s="164">
        <v>-10.0756</v>
      </c>
      <c r="DH20" s="164">
        <v>-2.5384000000000002</v>
      </c>
      <c r="DI20" s="165"/>
      <c r="DJ20" s="165"/>
      <c r="DK20" s="164">
        <v>-3.7988</v>
      </c>
      <c r="DL20" s="164">
        <v>-2.9921000000000002</v>
      </c>
      <c r="DM20" s="164">
        <v>3.6324000000000001</v>
      </c>
      <c r="DN20" s="164">
        <v>3.1600999999999999</v>
      </c>
      <c r="DO20" s="164">
        <v>-2.64</v>
      </c>
      <c r="DP20" s="164">
        <v>-1.4</v>
      </c>
      <c r="DQ20" s="164">
        <v>5.6885000000000003</v>
      </c>
      <c r="DR20" s="164">
        <v>-14.2483</v>
      </c>
      <c r="DS20" s="164">
        <v>-5.65</v>
      </c>
      <c r="DT20" s="164">
        <v>-5.77</v>
      </c>
      <c r="DU20" s="164">
        <v>15.93</v>
      </c>
      <c r="DV20" s="164">
        <v>4.76</v>
      </c>
      <c r="DW20" s="164">
        <v>-17.872699999999998</v>
      </c>
      <c r="DX20" s="164">
        <v>-8.4635999999999996</v>
      </c>
      <c r="DY20" s="165"/>
      <c r="DZ20" s="164">
        <v>-33.0364</v>
      </c>
      <c r="EA20" s="164">
        <v>-15.1327</v>
      </c>
      <c r="EB20" s="164">
        <v>-28.563600000000001</v>
      </c>
      <c r="EC20" s="164">
        <v>-33.731900000000003</v>
      </c>
      <c r="ED20" s="164">
        <v>-34.153799999999997</v>
      </c>
      <c r="EE20" s="164">
        <v>-19.001799999999999</v>
      </c>
      <c r="EF20" s="164">
        <v>-23.357099999999999</v>
      </c>
      <c r="EG20" s="164">
        <v>-10.743</v>
      </c>
      <c r="EH20" s="164">
        <v>-106.86620000000001</v>
      </c>
      <c r="EI20" s="164">
        <v>-0.87560000000000004</v>
      </c>
      <c r="EJ20" s="165"/>
      <c r="EK20" s="164">
        <v>-9.9785000000000004</v>
      </c>
      <c r="EL20" s="164">
        <v>-9.3322000000000003</v>
      </c>
      <c r="EM20" s="164">
        <v>0</v>
      </c>
      <c r="EN20" s="164">
        <v>-2.9935999999999998</v>
      </c>
      <c r="EO20" s="164">
        <v>-2.7816000000000001</v>
      </c>
      <c r="EP20" s="164">
        <v>-12.804</v>
      </c>
      <c r="EQ20" s="164">
        <v>-23.3751</v>
      </c>
      <c r="ER20" s="164">
        <v>-23.0932</v>
      </c>
      <c r="ES20" s="164">
        <v>1.6962999999999999</v>
      </c>
      <c r="ET20" s="164">
        <v>6.9</v>
      </c>
      <c r="EU20" s="164">
        <v>-3.52</v>
      </c>
      <c r="EV20" s="164">
        <v>0.7</v>
      </c>
      <c r="EW20" s="164">
        <v>3.3540999999999999</v>
      </c>
      <c r="EX20" s="164">
        <v>1.2822</v>
      </c>
      <c r="EY20" s="164">
        <v>-11.5961</v>
      </c>
      <c r="EZ20" s="164">
        <v>-11.504899999999999</v>
      </c>
      <c r="FA20" s="164">
        <v>9.8132000000000001</v>
      </c>
      <c r="FB20" s="164">
        <v>7.7039999999999997</v>
      </c>
      <c r="FC20" s="164">
        <v>-14.913</v>
      </c>
      <c r="FD20" s="164">
        <v>5.7686000000000002</v>
      </c>
      <c r="FE20" s="165"/>
      <c r="FF20" s="164">
        <v>5.5423999999999998</v>
      </c>
      <c r="FG20" s="164">
        <v>0</v>
      </c>
      <c r="FH20" s="164">
        <v>2.9089999999999998</v>
      </c>
      <c r="FI20" s="164">
        <v>0</v>
      </c>
      <c r="FJ20" s="164">
        <v>8.5403000000000002</v>
      </c>
      <c r="FK20" s="164">
        <v>8.3727999999999998</v>
      </c>
      <c r="FL20" s="164">
        <v>-8.3727999999999998</v>
      </c>
      <c r="FM20" s="164">
        <v>13.5006</v>
      </c>
      <c r="FN20" s="164">
        <v>13.582599999999999</v>
      </c>
      <c r="FO20" s="164">
        <v>3.6741999999999999</v>
      </c>
      <c r="FP20" s="164">
        <v>17.198399999999999</v>
      </c>
      <c r="FQ20" s="164">
        <v>19.23</v>
      </c>
      <c r="FR20" s="164">
        <v>-15.17</v>
      </c>
      <c r="FS20" s="164">
        <v>-0.79790000000000005</v>
      </c>
      <c r="FT20" s="164">
        <v>0.19159999999999999</v>
      </c>
      <c r="FU20" s="164">
        <v>0.26</v>
      </c>
      <c r="FV20" s="164">
        <v>2.08</v>
      </c>
      <c r="FW20" s="164">
        <v>-19.240100000000002</v>
      </c>
      <c r="FX20" s="165"/>
      <c r="FY20" s="164">
        <v>2.331</v>
      </c>
      <c r="FZ20" s="164">
        <v>0.80900000000000005</v>
      </c>
      <c r="GA20" s="165"/>
      <c r="GB20" s="164">
        <v>8.67</v>
      </c>
      <c r="GC20" s="164">
        <v>-28.348600000000001</v>
      </c>
      <c r="GD20" s="164">
        <v>-20.706800000000001</v>
      </c>
      <c r="GE20" s="164">
        <v>-3.08</v>
      </c>
      <c r="GF20" s="164">
        <v>21.609200000000001</v>
      </c>
      <c r="GG20" s="165"/>
      <c r="GH20" s="164">
        <v>21.719899999999999</v>
      </c>
      <c r="GI20" s="164">
        <v>-5.5541</v>
      </c>
      <c r="GJ20" s="164">
        <v>-5.7314999999999996</v>
      </c>
      <c r="GK20" s="164">
        <v>2.0135999999999998</v>
      </c>
      <c r="GL20" s="165"/>
      <c r="GM20" s="165"/>
      <c r="GN20" s="164">
        <v>-12.101599999999999</v>
      </c>
      <c r="GO20" s="164">
        <v>-1.829</v>
      </c>
      <c r="GP20" s="164">
        <v>3.7961</v>
      </c>
      <c r="GQ20" s="164">
        <v>-23.641100000000002</v>
      </c>
      <c r="GR20" s="164">
        <v>7.4283000000000001</v>
      </c>
      <c r="GS20" s="164">
        <v>6.9714999999999998</v>
      </c>
      <c r="GT20" s="164">
        <v>120.5009</v>
      </c>
      <c r="GU20" s="164">
        <v>-4.1532999999999998</v>
      </c>
      <c r="GV20" s="164">
        <v>-9.1425000000000001</v>
      </c>
      <c r="GW20" s="164">
        <v>6.2732999999999999</v>
      </c>
      <c r="GX20" s="165"/>
      <c r="GY20" s="164">
        <v>6.0216000000000003</v>
      </c>
      <c r="GZ20" s="164">
        <v>6.1078000000000001</v>
      </c>
      <c r="HA20" s="165"/>
      <c r="HB20" s="164">
        <v>-17.2058</v>
      </c>
      <c r="HC20" s="164">
        <v>-15.1058</v>
      </c>
      <c r="HD20" s="164">
        <v>-9.64</v>
      </c>
      <c r="HE20" s="164">
        <v>2.0827</v>
      </c>
      <c r="HF20" s="164">
        <v>21.080300000000001</v>
      </c>
      <c r="HG20" s="164">
        <v>0</v>
      </c>
      <c r="HH20" s="164">
        <v>120.8623</v>
      </c>
      <c r="HI20" s="164">
        <v>-22.9938</v>
      </c>
      <c r="HJ20" s="164">
        <v>28.492699999999999</v>
      </c>
      <c r="HK20" s="164">
        <v>0</v>
      </c>
      <c r="HL20" s="164">
        <v>5.0132000000000003</v>
      </c>
      <c r="HM20" s="164">
        <v>-9.8338999999999999</v>
      </c>
      <c r="HN20" s="164">
        <v>-10.0601</v>
      </c>
      <c r="HO20" s="165"/>
      <c r="HP20" s="165"/>
      <c r="HQ20" s="164">
        <v>-12.578200000000001</v>
      </c>
      <c r="HR20" s="164">
        <v>-11.990399999999999</v>
      </c>
      <c r="HS20" s="164">
        <v>-5.8815999999999997</v>
      </c>
      <c r="HT20" s="164">
        <v>-5.4527000000000001</v>
      </c>
      <c r="HU20" s="164">
        <v>22.47</v>
      </c>
      <c r="HV20" s="164">
        <v>22.16</v>
      </c>
      <c r="HW20" s="164">
        <v>-22.8</v>
      </c>
      <c r="HX20" s="164">
        <v>-22.6</v>
      </c>
      <c r="HY20" s="164">
        <v>1.3192999999999999</v>
      </c>
      <c r="HZ20" s="164">
        <v>-11.36</v>
      </c>
      <c r="IA20" s="164">
        <v>74.132199999999997</v>
      </c>
      <c r="IB20" s="164">
        <v>13.2249</v>
      </c>
      <c r="IC20" s="164">
        <v>13.154400000000001</v>
      </c>
      <c r="ID20" s="164">
        <v>-19.100000000000001</v>
      </c>
      <c r="IE20" s="164">
        <v>-26.2</v>
      </c>
      <c r="IF20" s="164">
        <v>-5</v>
      </c>
      <c r="IG20" s="164">
        <v>-5.5</v>
      </c>
      <c r="IH20" s="165"/>
      <c r="II20" s="164">
        <v>-17.981100000000001</v>
      </c>
      <c r="IJ20" s="164">
        <v>-196.01689999999999</v>
      </c>
      <c r="IK20" s="164">
        <v>-48.005099999999999</v>
      </c>
      <c r="IL20" s="164">
        <v>-204.83709999999999</v>
      </c>
      <c r="IM20" s="164">
        <v>3.3881999999999999</v>
      </c>
      <c r="IN20" s="165"/>
      <c r="IO20" s="164">
        <v>59.370399999999997</v>
      </c>
      <c r="IP20" s="164">
        <v>107.2769</v>
      </c>
      <c r="IQ20" s="164">
        <v>119.1401</v>
      </c>
      <c r="IR20" s="164">
        <v>129.20590000000001</v>
      </c>
      <c r="IS20" s="164">
        <v>-13.1767</v>
      </c>
      <c r="IT20" s="164">
        <v>25.92</v>
      </c>
      <c r="IU20" s="164">
        <v>21.1843</v>
      </c>
      <c r="IV20" s="164">
        <v>-10.577299999999999</v>
      </c>
      <c r="IW20" s="164">
        <v>95.795100000000005</v>
      </c>
      <c r="IX20" s="164">
        <v>-238.17179999999999</v>
      </c>
      <c r="IY20" s="164">
        <v>-0.14779999999999999</v>
      </c>
      <c r="IZ20" s="164">
        <v>1.3671</v>
      </c>
      <c r="JA20" s="164">
        <v>0.93869999999999998</v>
      </c>
      <c r="JB20" s="165"/>
      <c r="JC20" s="164">
        <v>-5.28</v>
      </c>
      <c r="JD20" s="164">
        <v>-1.544</v>
      </c>
      <c r="JE20" s="164">
        <v>-1.569</v>
      </c>
      <c r="JF20" s="164">
        <v>0</v>
      </c>
      <c r="JG20" s="164">
        <v>3.84</v>
      </c>
      <c r="JH20" s="164">
        <v>-3.4784999999999999</v>
      </c>
      <c r="JI20" s="164">
        <v>-9.0227000000000004</v>
      </c>
      <c r="JJ20" s="164">
        <v>1.9638</v>
      </c>
      <c r="JK20" s="164">
        <v>2.3148</v>
      </c>
      <c r="JL20" s="164">
        <v>0</v>
      </c>
      <c r="JM20" s="164">
        <v>-2.6219999999999999</v>
      </c>
      <c r="JN20" s="164">
        <v>-3.8959999999999999</v>
      </c>
      <c r="JO20" s="164">
        <v>2.9742999999999999</v>
      </c>
      <c r="JP20" s="164">
        <v>3.4430000000000001</v>
      </c>
      <c r="JQ20" s="164">
        <v>3.2793000000000001</v>
      </c>
      <c r="JR20" s="164">
        <v>4.7660999999999998</v>
      </c>
      <c r="JS20" s="164">
        <v>3.0992000000000002</v>
      </c>
      <c r="JT20" s="165"/>
      <c r="JU20" s="164">
        <v>13.1</v>
      </c>
      <c r="JV20" s="164">
        <v>7.8834</v>
      </c>
      <c r="JW20" s="164">
        <v>0.3</v>
      </c>
      <c r="JX20" s="165"/>
      <c r="JY20" s="164">
        <v>-7.6638999999999999</v>
      </c>
      <c r="JZ20" s="164">
        <v>-5.1623000000000001</v>
      </c>
      <c r="KA20" s="164">
        <v>-24.749199999999998</v>
      </c>
      <c r="KB20" s="164">
        <v>-4.4585999999999997</v>
      </c>
      <c r="KC20" s="164">
        <v>0</v>
      </c>
      <c r="KD20" s="164">
        <v>-26.948399999999999</v>
      </c>
      <c r="KE20" s="164">
        <v>-5.4580000000000002</v>
      </c>
      <c r="KF20" s="164">
        <v>-5.4</v>
      </c>
      <c r="KG20" s="164">
        <v>-7.9</v>
      </c>
      <c r="KH20" s="164">
        <v>72.511600000000001</v>
      </c>
      <c r="KI20" s="164">
        <v>-174.28729999999999</v>
      </c>
    </row>
    <row r="21" spans="1:295" ht="18" customHeight="1" x14ac:dyDescent="0.25">
      <c r="A21" s="159" t="s">
        <v>66</v>
      </c>
      <c r="B21" s="159" t="s">
        <v>818</v>
      </c>
      <c r="C21" s="163">
        <v>0</v>
      </c>
      <c r="D21" s="164">
        <v>1.5974999999999999</v>
      </c>
      <c r="E21" s="164">
        <v>-6.6749000000000001</v>
      </c>
      <c r="F21" s="164">
        <v>2.8712</v>
      </c>
      <c r="G21" s="164">
        <v>8.4116999999999997</v>
      </c>
      <c r="H21" s="165"/>
      <c r="I21" s="164">
        <v>10.077400000000001</v>
      </c>
      <c r="J21" s="165"/>
      <c r="K21" s="164">
        <v>7.1368999999999998</v>
      </c>
      <c r="L21" s="164">
        <v>2.4148999999999998</v>
      </c>
      <c r="M21" s="165"/>
      <c r="N21" s="164">
        <v>-11.1</v>
      </c>
      <c r="O21" s="165"/>
      <c r="P21" s="164">
        <v>-2.2000000000000002</v>
      </c>
      <c r="Q21" s="164">
        <v>0</v>
      </c>
      <c r="R21" s="164">
        <v>-15.4</v>
      </c>
      <c r="S21" s="164">
        <v>3.5657999999999999</v>
      </c>
      <c r="T21" s="164">
        <v>-14.925000000000001</v>
      </c>
      <c r="U21" s="164">
        <v>3.7925</v>
      </c>
      <c r="V21" s="164">
        <v>3.7694999999999999</v>
      </c>
      <c r="W21" s="164">
        <v>6.9583000000000004</v>
      </c>
      <c r="X21" s="164">
        <v>2.9214000000000002</v>
      </c>
      <c r="Y21" s="164">
        <v>-1.5953999999999999</v>
      </c>
      <c r="Z21" s="164">
        <v>2.2766000000000002</v>
      </c>
      <c r="AA21" s="165"/>
      <c r="AB21" s="164">
        <v>-1.1442000000000001</v>
      </c>
      <c r="AC21" s="164">
        <v>-0.79700000000000004</v>
      </c>
      <c r="AD21" s="165"/>
      <c r="AE21" s="164">
        <v>4.734</v>
      </c>
      <c r="AF21" s="164">
        <v>-8.8800000000000008</v>
      </c>
      <c r="AG21" s="164">
        <v>-15.4</v>
      </c>
      <c r="AH21" s="164">
        <v>-0.6</v>
      </c>
      <c r="AI21" s="164">
        <v>0.35699999999999998</v>
      </c>
      <c r="AJ21" s="165"/>
      <c r="AK21" s="164">
        <v>-16.489999999999998</v>
      </c>
      <c r="AL21" s="165"/>
      <c r="AM21" s="164">
        <v>-9.8699999999999992</v>
      </c>
      <c r="AN21" s="164">
        <v>-9.8800000000000008</v>
      </c>
      <c r="AO21" s="164">
        <v>1.5631999999999999</v>
      </c>
      <c r="AP21" s="164">
        <v>2.8447</v>
      </c>
      <c r="AQ21" s="164">
        <v>19.3278</v>
      </c>
      <c r="AR21" s="164">
        <v>20.672699999999999</v>
      </c>
      <c r="AS21" s="164">
        <v>-17.639700000000001</v>
      </c>
      <c r="AT21" s="164">
        <v>-8.9753000000000007</v>
      </c>
      <c r="AU21" s="165"/>
      <c r="AV21" s="164">
        <v>0.7722</v>
      </c>
      <c r="AW21" s="164">
        <v>0.76249999999999996</v>
      </c>
      <c r="AX21" s="164">
        <v>-7.6356999999999999</v>
      </c>
      <c r="AY21" s="164">
        <v>-4.8224999999999998</v>
      </c>
      <c r="AZ21" s="164">
        <v>11.860900000000001</v>
      </c>
      <c r="BA21" s="164">
        <v>12.7866</v>
      </c>
      <c r="BB21" s="164">
        <v>-16.257899999999999</v>
      </c>
      <c r="BC21" s="164">
        <v>18.1615</v>
      </c>
      <c r="BD21" s="164">
        <v>-7.7</v>
      </c>
      <c r="BE21" s="164">
        <v>-7.6</v>
      </c>
      <c r="BF21" s="164">
        <v>-24.601900000000001</v>
      </c>
      <c r="BG21" s="165"/>
      <c r="BH21" s="164">
        <v>-0.81279999999999997</v>
      </c>
      <c r="BI21" s="165"/>
      <c r="BJ21" s="164">
        <v>-8.5424000000000007</v>
      </c>
      <c r="BK21" s="164">
        <v>-1.431</v>
      </c>
      <c r="BL21" s="165"/>
      <c r="BM21" s="164">
        <v>0.37919999999999998</v>
      </c>
      <c r="BN21" s="164">
        <v>-87.405000000000001</v>
      </c>
      <c r="BO21" s="164">
        <v>6.8971999999999998</v>
      </c>
      <c r="BP21" s="164">
        <v>6.7141000000000002</v>
      </c>
      <c r="BQ21" s="164">
        <v>-4.6287000000000003</v>
      </c>
      <c r="BR21" s="164">
        <v>-197.92660000000001</v>
      </c>
      <c r="BS21" s="165"/>
      <c r="BT21" s="165"/>
      <c r="BU21" s="165"/>
      <c r="BV21" s="164">
        <v>-0.33929999999999999</v>
      </c>
      <c r="BW21" s="164">
        <v>6.5</v>
      </c>
      <c r="BX21" s="164">
        <v>7.34</v>
      </c>
      <c r="BY21" s="165"/>
      <c r="BZ21" s="164">
        <v>-12.73</v>
      </c>
      <c r="CA21" s="164">
        <v>-20.8931</v>
      </c>
      <c r="CB21" s="164">
        <v>-20.357299999999999</v>
      </c>
      <c r="CC21" s="164">
        <v>24.508900000000001</v>
      </c>
      <c r="CD21" s="164">
        <v>23.407900000000001</v>
      </c>
      <c r="CE21" s="164">
        <v>-2.6023000000000001</v>
      </c>
      <c r="CF21" s="164">
        <v>-18.946200000000001</v>
      </c>
      <c r="CG21" s="164">
        <v>-18.421500000000002</v>
      </c>
      <c r="CH21" s="164">
        <v>-8.1428999999999991</v>
      </c>
      <c r="CI21" s="165"/>
      <c r="CJ21" s="165"/>
      <c r="CK21" s="165"/>
      <c r="CL21" s="164">
        <v>-16.8</v>
      </c>
      <c r="CM21" s="164">
        <v>-16.3</v>
      </c>
      <c r="CN21" s="164">
        <v>-1.04</v>
      </c>
      <c r="CO21" s="164">
        <v>4.8524000000000003</v>
      </c>
      <c r="CP21" s="164">
        <v>5.5876000000000001</v>
      </c>
      <c r="CQ21" s="164">
        <v>3.9466000000000001</v>
      </c>
      <c r="CR21" s="164">
        <v>35.687899999999999</v>
      </c>
      <c r="CS21" s="164">
        <v>35.4709</v>
      </c>
      <c r="CT21" s="164">
        <v>-23.142099999999999</v>
      </c>
      <c r="CU21" s="164">
        <v>-10.651899999999999</v>
      </c>
      <c r="CV21" s="164">
        <v>-25.107800000000001</v>
      </c>
      <c r="CW21" s="164">
        <v>1.8341000000000001</v>
      </c>
      <c r="CX21" s="164">
        <v>20.02</v>
      </c>
      <c r="CY21" s="164">
        <v>6.01</v>
      </c>
      <c r="CZ21" s="164">
        <v>14.536099999999999</v>
      </c>
      <c r="DA21" s="164">
        <v>14.260899999999999</v>
      </c>
      <c r="DB21" s="164">
        <v>-5.86</v>
      </c>
      <c r="DC21" s="164">
        <v>-339.12090000000001</v>
      </c>
      <c r="DD21" s="165"/>
      <c r="DE21" s="165"/>
      <c r="DF21" s="164">
        <v>11.0663</v>
      </c>
      <c r="DG21" s="164">
        <v>-10.7065</v>
      </c>
      <c r="DH21" s="164">
        <v>-2.9962</v>
      </c>
      <c r="DI21" s="165"/>
      <c r="DJ21" s="164">
        <v>-10.199999999999999</v>
      </c>
      <c r="DK21" s="164">
        <v>-3.2568000000000001</v>
      </c>
      <c r="DL21" s="164">
        <v>-0.93500000000000005</v>
      </c>
      <c r="DM21" s="164">
        <v>5.9981</v>
      </c>
      <c r="DN21" s="164">
        <v>5.9432999999999998</v>
      </c>
      <c r="DO21" s="164">
        <v>-0.64</v>
      </c>
      <c r="DP21" s="164">
        <v>-2.0099999999999998</v>
      </c>
      <c r="DQ21" s="164">
        <v>5.0065</v>
      </c>
      <c r="DR21" s="164">
        <v>-13.2758</v>
      </c>
      <c r="DS21" s="164">
        <v>-5.83</v>
      </c>
      <c r="DT21" s="164">
        <v>-5.98</v>
      </c>
      <c r="DU21" s="164">
        <v>16.73</v>
      </c>
      <c r="DV21" s="164">
        <v>5.15</v>
      </c>
      <c r="DW21" s="164">
        <v>-15.7273</v>
      </c>
      <c r="DX21" s="164">
        <v>-7.8182</v>
      </c>
      <c r="DY21" s="165"/>
      <c r="DZ21" s="164">
        <v>-34.027299999999997</v>
      </c>
      <c r="EA21" s="164">
        <v>-10.071300000000001</v>
      </c>
      <c r="EB21" s="164">
        <v>-22.889099999999999</v>
      </c>
      <c r="EC21" s="164">
        <v>-29.253799999999998</v>
      </c>
      <c r="ED21" s="164">
        <v>-29.6936</v>
      </c>
      <c r="EE21" s="164">
        <v>-16.460599999999999</v>
      </c>
      <c r="EF21" s="164">
        <v>-22.462700000000002</v>
      </c>
      <c r="EG21" s="164">
        <v>-10.211</v>
      </c>
      <c r="EH21" s="164">
        <v>-95.053600000000003</v>
      </c>
      <c r="EI21" s="164">
        <v>-18.132300000000001</v>
      </c>
      <c r="EJ21" s="165"/>
      <c r="EK21" s="164">
        <v>-11.2142</v>
      </c>
      <c r="EL21" s="164">
        <v>-10.3856</v>
      </c>
      <c r="EM21" s="164">
        <v>0</v>
      </c>
      <c r="EN21" s="164">
        <v>-0.73599999999999999</v>
      </c>
      <c r="EO21" s="164">
        <v>-2.1772</v>
      </c>
      <c r="EP21" s="164">
        <v>-5.6360000000000001</v>
      </c>
      <c r="EQ21" s="164">
        <v>-23.649799999999999</v>
      </c>
      <c r="ER21" s="164">
        <v>-24.170200000000001</v>
      </c>
      <c r="ES21" s="164">
        <v>-1.9612000000000001</v>
      </c>
      <c r="ET21" s="164">
        <v>0</v>
      </c>
      <c r="EU21" s="164">
        <v>-3.54</v>
      </c>
      <c r="EV21" s="164">
        <v>-1</v>
      </c>
      <c r="EW21" s="164">
        <v>4.4071999999999996</v>
      </c>
      <c r="EX21" s="164">
        <v>2.4293999999999998</v>
      </c>
      <c r="EY21" s="164">
        <v>-10.8927</v>
      </c>
      <c r="EZ21" s="164">
        <v>-10.8714</v>
      </c>
      <c r="FA21" s="164">
        <v>9.5615000000000006</v>
      </c>
      <c r="FB21" s="164">
        <v>4.5221999999999998</v>
      </c>
      <c r="FC21" s="164">
        <v>-11.629099999999999</v>
      </c>
      <c r="FD21" s="164">
        <v>5.9949000000000003</v>
      </c>
      <c r="FE21" s="165"/>
      <c r="FF21" s="164">
        <v>5.3792999999999997</v>
      </c>
      <c r="FG21" s="164">
        <v>0</v>
      </c>
      <c r="FH21" s="164">
        <v>3.1334</v>
      </c>
      <c r="FI21" s="164">
        <v>0</v>
      </c>
      <c r="FJ21" s="164">
        <v>8.5403000000000002</v>
      </c>
      <c r="FK21" s="164">
        <v>8.7077000000000009</v>
      </c>
      <c r="FL21" s="164">
        <v>-17.582899999999999</v>
      </c>
      <c r="FM21" s="164">
        <v>14.7386</v>
      </c>
      <c r="FN21" s="164">
        <v>14.880599999999999</v>
      </c>
      <c r="FO21" s="164">
        <v>-3.9540000000000002</v>
      </c>
      <c r="FP21" s="164">
        <v>9.2734000000000005</v>
      </c>
      <c r="FQ21" s="164">
        <v>20.670500000000001</v>
      </c>
      <c r="FR21" s="164">
        <v>-16.43</v>
      </c>
      <c r="FS21" s="164">
        <v>-1.7153</v>
      </c>
      <c r="FT21" s="164">
        <v>0.17510000000000001</v>
      </c>
      <c r="FU21" s="164">
        <v>0.11</v>
      </c>
      <c r="FV21" s="164">
        <v>1.89</v>
      </c>
      <c r="FW21" s="164">
        <v>-21.037600000000001</v>
      </c>
      <c r="FX21" s="165"/>
      <c r="FY21" s="164">
        <v>2.39</v>
      </c>
      <c r="FZ21" s="164">
        <v>0.81599999999999995</v>
      </c>
      <c r="GA21" s="165"/>
      <c r="GB21" s="164">
        <v>6.85</v>
      </c>
      <c r="GC21" s="164">
        <v>-22.432600000000001</v>
      </c>
      <c r="GD21" s="164">
        <v>-14.543699999999999</v>
      </c>
      <c r="GE21" s="165"/>
      <c r="GF21" s="164">
        <v>21.144200000000001</v>
      </c>
      <c r="GG21" s="165"/>
      <c r="GH21" s="164">
        <v>21.0443</v>
      </c>
      <c r="GI21" s="164">
        <v>-5.5705999999999998</v>
      </c>
      <c r="GJ21" s="164">
        <v>-5.9032</v>
      </c>
      <c r="GK21" s="164">
        <v>2.0808</v>
      </c>
      <c r="GL21" s="165"/>
      <c r="GM21" s="165"/>
      <c r="GN21" s="164">
        <v>-11.9565</v>
      </c>
      <c r="GO21" s="164">
        <v>-4.3044000000000002</v>
      </c>
      <c r="GP21" s="164">
        <v>2.0007999999999999</v>
      </c>
      <c r="GQ21" s="164">
        <v>-22.397200000000002</v>
      </c>
      <c r="GR21" s="164">
        <v>4.6867000000000001</v>
      </c>
      <c r="GS21" s="164">
        <v>4.8926999999999996</v>
      </c>
      <c r="GT21" s="164">
        <v>114.3887</v>
      </c>
      <c r="GU21" s="164">
        <v>-3.9226000000000001</v>
      </c>
      <c r="GV21" s="164">
        <v>-8.4177999999999997</v>
      </c>
      <c r="GW21" s="164">
        <v>5.8518999999999997</v>
      </c>
      <c r="GX21" s="164">
        <v>2.6842999999999999</v>
      </c>
      <c r="GY21" s="164">
        <v>6.6807999999999996</v>
      </c>
      <c r="GZ21" s="164">
        <v>6.7405999999999997</v>
      </c>
      <c r="HA21" s="165"/>
      <c r="HB21" s="164">
        <v>-22.3094</v>
      </c>
      <c r="HC21" s="164">
        <v>-21.064699999999998</v>
      </c>
      <c r="HD21" s="164">
        <v>-9.2200000000000006</v>
      </c>
      <c r="HE21" s="164">
        <v>3.7164000000000001</v>
      </c>
      <c r="HF21" s="164">
        <v>20.0764</v>
      </c>
      <c r="HG21" s="164">
        <v>0</v>
      </c>
      <c r="HH21" s="164">
        <v>115.3152</v>
      </c>
      <c r="HI21" s="164">
        <v>-31.610099999999999</v>
      </c>
      <c r="HJ21" s="164">
        <v>20.915800000000001</v>
      </c>
      <c r="HK21" s="164">
        <v>0</v>
      </c>
      <c r="HL21" s="164">
        <v>9.2120999999999995</v>
      </c>
      <c r="HM21" s="164">
        <v>-10.854900000000001</v>
      </c>
      <c r="HN21" s="164">
        <v>0</v>
      </c>
      <c r="HO21" s="165"/>
      <c r="HP21" s="164">
        <v>7.4241999999999999</v>
      </c>
      <c r="HQ21" s="164">
        <v>-12.1662</v>
      </c>
      <c r="HR21" s="164">
        <v>-11.6938</v>
      </c>
      <c r="HS21" s="164">
        <v>-8.9453999999999994</v>
      </c>
      <c r="HT21" s="164">
        <v>-8.7202000000000002</v>
      </c>
      <c r="HU21" s="164">
        <v>24.37</v>
      </c>
      <c r="HV21" s="164">
        <v>24.47</v>
      </c>
      <c r="HW21" s="164">
        <v>-21.5</v>
      </c>
      <c r="HX21" s="164">
        <v>-21.8</v>
      </c>
      <c r="HY21" s="164">
        <v>1.4419999999999999</v>
      </c>
      <c r="HZ21" s="164">
        <v>-9.68</v>
      </c>
      <c r="IA21" s="164">
        <v>75.387299999999996</v>
      </c>
      <c r="IB21" s="164">
        <v>8.9047000000000001</v>
      </c>
      <c r="IC21" s="164">
        <v>8.8453999999999997</v>
      </c>
      <c r="ID21" s="164">
        <v>-17.7</v>
      </c>
      <c r="IE21" s="164">
        <v>-25.3</v>
      </c>
      <c r="IF21" s="164">
        <v>-4.9000000000000004</v>
      </c>
      <c r="IG21" s="164">
        <v>-5.0999999999999996</v>
      </c>
      <c r="IH21" s="165"/>
      <c r="II21" s="165"/>
      <c r="IJ21" s="164">
        <v>-203.08160000000001</v>
      </c>
      <c r="IK21" s="164">
        <v>-42.795400000000001</v>
      </c>
      <c r="IL21" s="164">
        <v>-201.96119999999999</v>
      </c>
      <c r="IM21" s="164">
        <v>6.1471999999999998</v>
      </c>
      <c r="IN21" s="165"/>
      <c r="IO21" s="164">
        <v>42.102200000000003</v>
      </c>
      <c r="IP21" s="164">
        <v>127.4196</v>
      </c>
      <c r="IQ21" s="164">
        <v>122.3853</v>
      </c>
      <c r="IR21" s="164">
        <v>114.0622</v>
      </c>
      <c r="IS21" s="164">
        <v>-34.6755</v>
      </c>
      <c r="IT21" s="164">
        <v>20.559200000000001</v>
      </c>
      <c r="IU21" s="164">
        <v>19.566700000000001</v>
      </c>
      <c r="IV21" s="164">
        <v>-13.5008</v>
      </c>
      <c r="IW21" s="164">
        <v>74.770300000000006</v>
      </c>
      <c r="IX21" s="164">
        <v>-227.18629999999999</v>
      </c>
      <c r="IY21" s="164">
        <v>-14.8985</v>
      </c>
      <c r="IZ21" s="164">
        <v>13.723000000000001</v>
      </c>
      <c r="JA21" s="164">
        <v>-0.44309999999999999</v>
      </c>
      <c r="JB21" s="165"/>
      <c r="JC21" s="164">
        <v>-5.76</v>
      </c>
      <c r="JD21" s="164">
        <v>-1.7250000000000001</v>
      </c>
      <c r="JE21" s="164">
        <v>-1.738</v>
      </c>
      <c r="JF21" s="164">
        <v>0.48</v>
      </c>
      <c r="JG21" s="164">
        <v>3.36</v>
      </c>
      <c r="JH21" s="164">
        <v>-3.8157999999999999</v>
      </c>
      <c r="JI21" s="164">
        <v>-8.7296999999999993</v>
      </c>
      <c r="JJ21" s="164">
        <v>1.2894000000000001</v>
      </c>
      <c r="JK21" s="164">
        <v>2.4338000000000002</v>
      </c>
      <c r="JL21" s="164">
        <v>0.2</v>
      </c>
      <c r="JM21" s="164">
        <v>-3.1339999999999999</v>
      </c>
      <c r="JN21" s="164">
        <v>-3.3580000000000001</v>
      </c>
      <c r="JO21" s="164">
        <v>2.7498999999999998</v>
      </c>
      <c r="JP21" s="164">
        <v>3.1638000000000002</v>
      </c>
      <c r="JQ21" s="164">
        <v>4.6608000000000001</v>
      </c>
      <c r="JR21" s="164">
        <v>3.9256000000000002</v>
      </c>
      <c r="JS21" s="164">
        <v>3.5108999999999999</v>
      </c>
      <c r="JT21" s="165"/>
      <c r="JU21" s="164">
        <v>11.7</v>
      </c>
      <c r="JV21" s="164">
        <v>8.0451999999999995</v>
      </c>
      <c r="JW21" s="164">
        <v>0.37</v>
      </c>
      <c r="JX21" s="165"/>
      <c r="JY21" s="164">
        <v>-6.0666000000000002</v>
      </c>
      <c r="JZ21" s="164">
        <v>-5.8773999999999997</v>
      </c>
      <c r="KA21" s="164">
        <v>-26.860600000000002</v>
      </c>
      <c r="KB21" s="164">
        <v>-3.0806</v>
      </c>
      <c r="KC21" s="164">
        <v>2.2907000000000002</v>
      </c>
      <c r="KD21" s="164">
        <v>-30.165800000000001</v>
      </c>
      <c r="KE21" s="164">
        <v>-3.7364000000000002</v>
      </c>
      <c r="KF21" s="164">
        <v>-4</v>
      </c>
      <c r="KG21" s="164">
        <v>-9.6999999999999993</v>
      </c>
      <c r="KH21" s="164">
        <v>65.072000000000003</v>
      </c>
      <c r="KI21" s="164">
        <v>-158.5104</v>
      </c>
    </row>
    <row r="22" spans="1:295" ht="18" customHeight="1" x14ac:dyDescent="0.25">
      <c r="A22" s="159" t="s">
        <v>66</v>
      </c>
      <c r="B22" s="159" t="s">
        <v>819</v>
      </c>
      <c r="C22" s="163">
        <v>0</v>
      </c>
      <c r="D22" s="164">
        <v>1.7294</v>
      </c>
      <c r="E22" s="164">
        <v>-7.0392000000000001</v>
      </c>
      <c r="F22" s="164">
        <v>2.5432999999999999</v>
      </c>
      <c r="G22" s="164">
        <v>8.3780999999999999</v>
      </c>
      <c r="H22" s="165"/>
      <c r="I22" s="164">
        <v>10.947900000000001</v>
      </c>
      <c r="J22" s="165"/>
      <c r="K22" s="164">
        <v>7.3563999999999998</v>
      </c>
      <c r="L22" s="164">
        <v>2.6009000000000002</v>
      </c>
      <c r="M22" s="165"/>
      <c r="N22" s="164">
        <v>-13.32</v>
      </c>
      <c r="O22" s="165"/>
      <c r="P22" s="165"/>
      <c r="Q22" s="165"/>
      <c r="R22" s="164">
        <v>-13.2</v>
      </c>
      <c r="S22" s="164">
        <v>4.0119999999999996</v>
      </c>
      <c r="T22" s="164">
        <v>-15.1496</v>
      </c>
      <c r="U22" s="164">
        <v>3.1682000000000001</v>
      </c>
      <c r="V22" s="164">
        <v>3.0695000000000001</v>
      </c>
      <c r="W22" s="164">
        <v>5.7079000000000004</v>
      </c>
      <c r="X22" s="164">
        <v>2.1120999999999999</v>
      </c>
      <c r="Y22" s="164">
        <v>-1.8224</v>
      </c>
      <c r="Z22" s="164">
        <v>1.1276999999999999</v>
      </c>
      <c r="AA22" s="165"/>
      <c r="AB22" s="164">
        <v>-1.1112</v>
      </c>
      <c r="AC22" s="164">
        <v>-1.123</v>
      </c>
      <c r="AD22" s="164">
        <v>0</v>
      </c>
      <c r="AE22" s="164">
        <v>5.1040000000000001</v>
      </c>
      <c r="AF22" s="164">
        <v>-6.66</v>
      </c>
      <c r="AG22" s="165"/>
      <c r="AH22" s="164">
        <v>-1.2210000000000001</v>
      </c>
      <c r="AI22" s="164">
        <v>0.36499999999999999</v>
      </c>
      <c r="AJ22" s="165"/>
      <c r="AK22" s="164">
        <v>-18.149999999999999</v>
      </c>
      <c r="AL22" s="164">
        <v>-10</v>
      </c>
      <c r="AM22" s="164">
        <v>-9.33</v>
      </c>
      <c r="AN22" s="164">
        <v>-9.41</v>
      </c>
      <c r="AO22" s="164">
        <v>1.8918999999999999</v>
      </c>
      <c r="AP22" s="164">
        <v>2.9355000000000002</v>
      </c>
      <c r="AQ22" s="164">
        <v>20.350100000000001</v>
      </c>
      <c r="AR22" s="164">
        <v>21.607900000000001</v>
      </c>
      <c r="AS22" s="164">
        <v>-18.613</v>
      </c>
      <c r="AT22" s="164">
        <v>-10.3148</v>
      </c>
      <c r="AU22" s="165"/>
      <c r="AV22" s="164">
        <v>0.94799999999999995</v>
      </c>
      <c r="AW22" s="164">
        <v>0.46210000000000001</v>
      </c>
      <c r="AX22" s="164">
        <v>-7.6356999999999999</v>
      </c>
      <c r="AY22" s="164">
        <v>-4.5545999999999998</v>
      </c>
      <c r="AZ22" s="164">
        <v>11.288500000000001</v>
      </c>
      <c r="BA22" s="164">
        <v>11.8927</v>
      </c>
      <c r="BB22" s="164">
        <v>-11.730600000000001</v>
      </c>
      <c r="BC22" s="164">
        <v>15.9359</v>
      </c>
      <c r="BD22" s="164">
        <v>-7</v>
      </c>
      <c r="BE22" s="164">
        <v>-6.9</v>
      </c>
      <c r="BF22" s="164">
        <v>-24.153400000000001</v>
      </c>
      <c r="BG22" s="165"/>
      <c r="BH22" s="164">
        <v>-1.151</v>
      </c>
      <c r="BI22" s="165"/>
      <c r="BJ22" s="164">
        <v>-6.4318</v>
      </c>
      <c r="BK22" s="164">
        <v>-1.0538000000000001</v>
      </c>
      <c r="BL22" s="165"/>
      <c r="BM22" s="164">
        <v>0.49209999999999998</v>
      </c>
      <c r="BN22" s="164">
        <v>-85.085599999999999</v>
      </c>
      <c r="BO22" s="164">
        <v>7.1108000000000002</v>
      </c>
      <c r="BP22" s="164">
        <v>7.0193000000000003</v>
      </c>
      <c r="BQ22" s="164">
        <v>-1.0271999999999999</v>
      </c>
      <c r="BR22" s="164">
        <v>-186.94659999999999</v>
      </c>
      <c r="BS22" s="165"/>
      <c r="BT22" s="165"/>
      <c r="BU22" s="165"/>
      <c r="BV22" s="164">
        <v>1.7664</v>
      </c>
      <c r="BW22" s="164">
        <v>6.77</v>
      </c>
      <c r="BX22" s="164">
        <v>7.76</v>
      </c>
      <c r="BY22" s="165"/>
      <c r="BZ22" s="164">
        <v>-11.71</v>
      </c>
      <c r="CA22" s="164">
        <v>-22.634599999999999</v>
      </c>
      <c r="CB22" s="164">
        <v>-23.170400000000001</v>
      </c>
      <c r="CC22" s="164">
        <v>29.288799999999998</v>
      </c>
      <c r="CD22" s="164">
        <v>28.414300000000001</v>
      </c>
      <c r="CE22" s="164">
        <v>-4.4904000000000002</v>
      </c>
      <c r="CF22" s="164">
        <v>-21.500699999999998</v>
      </c>
      <c r="CG22" s="164">
        <v>-21.357399999999998</v>
      </c>
      <c r="CH22" s="164">
        <v>-5.4093999999999998</v>
      </c>
      <c r="CI22" s="165"/>
      <c r="CJ22" s="164">
        <v>2.88</v>
      </c>
      <c r="CK22" s="164">
        <v>6.4119999999999999</v>
      </c>
      <c r="CL22" s="164">
        <v>-14.2</v>
      </c>
      <c r="CM22" s="164">
        <v>-14</v>
      </c>
      <c r="CN22" s="164">
        <v>-1.27</v>
      </c>
      <c r="CO22" s="164">
        <v>6.0757000000000003</v>
      </c>
      <c r="CP22" s="164">
        <v>6.3356000000000003</v>
      </c>
      <c r="CQ22" s="164">
        <v>5.3285999999999998</v>
      </c>
      <c r="CR22" s="164">
        <v>33.557600000000001</v>
      </c>
      <c r="CS22" s="164">
        <v>33.733800000000002</v>
      </c>
      <c r="CT22" s="164">
        <v>-23.375599999999999</v>
      </c>
      <c r="CU22" s="164">
        <v>-8.9382000000000001</v>
      </c>
      <c r="CV22" s="164">
        <v>-25.391400000000001</v>
      </c>
      <c r="CW22" s="164">
        <v>1.8717999999999999</v>
      </c>
      <c r="CX22" s="164">
        <v>20.54</v>
      </c>
      <c r="CY22" s="164">
        <v>6.46</v>
      </c>
      <c r="CZ22" s="164">
        <v>15.942399999999999</v>
      </c>
      <c r="DA22" s="164">
        <v>15.5304</v>
      </c>
      <c r="DB22" s="164">
        <v>-6.41</v>
      </c>
      <c r="DC22" s="164">
        <v>-351.67340000000002</v>
      </c>
      <c r="DD22" s="165"/>
      <c r="DE22" s="165"/>
      <c r="DF22" s="164">
        <v>14.395</v>
      </c>
      <c r="DG22" s="164">
        <v>-11.0906</v>
      </c>
      <c r="DH22" s="164">
        <v>-3.2235</v>
      </c>
      <c r="DI22" s="164">
        <v>-10.6</v>
      </c>
      <c r="DJ22" s="165"/>
      <c r="DK22" s="164">
        <v>-2.9138000000000002</v>
      </c>
      <c r="DL22" s="164">
        <v>0</v>
      </c>
      <c r="DM22" s="164">
        <v>7.4175000000000004</v>
      </c>
      <c r="DN22" s="164">
        <v>7.4276999999999997</v>
      </c>
      <c r="DO22" s="164">
        <v>0.53</v>
      </c>
      <c r="DP22" s="164">
        <v>-2.27</v>
      </c>
      <c r="DQ22" s="164">
        <v>5.0065</v>
      </c>
      <c r="DR22" s="164">
        <v>-14.798299999999999</v>
      </c>
      <c r="DS22" s="164">
        <v>-5.75</v>
      </c>
      <c r="DT22" s="164">
        <v>-5.84</v>
      </c>
      <c r="DU22" s="164">
        <v>17.93</v>
      </c>
      <c r="DV22" s="164">
        <v>6.26</v>
      </c>
      <c r="DW22" s="164">
        <v>-16.836400000000001</v>
      </c>
      <c r="DX22" s="164">
        <v>-8.5364000000000004</v>
      </c>
      <c r="DY22" s="165"/>
      <c r="DZ22" s="164">
        <v>-37.654499999999999</v>
      </c>
      <c r="EA22" s="164">
        <v>-9.5739999999999998</v>
      </c>
      <c r="EB22" s="164">
        <v>-21.843900000000001</v>
      </c>
      <c r="EC22" s="164">
        <v>-28.6784</v>
      </c>
      <c r="ED22" s="164">
        <v>-28.9817</v>
      </c>
      <c r="EE22" s="164">
        <v>-18.283799999999999</v>
      </c>
      <c r="EF22" s="164">
        <v>-22.345800000000001</v>
      </c>
      <c r="EG22" s="164">
        <v>-9.9949999999999992</v>
      </c>
      <c r="EH22" s="164">
        <v>-94.999600000000001</v>
      </c>
      <c r="EI22" s="164">
        <v>-25.675799999999999</v>
      </c>
      <c r="EJ22" s="165"/>
      <c r="EK22" s="164">
        <v>-12.2965</v>
      </c>
      <c r="EL22" s="164">
        <v>-10.973100000000001</v>
      </c>
      <c r="EM22" s="164">
        <v>0</v>
      </c>
      <c r="EN22" s="164">
        <v>1.8794999999999999</v>
      </c>
      <c r="EO22" s="164">
        <v>1.5634999999999999</v>
      </c>
      <c r="EP22" s="164">
        <v>-4.6120000000000001</v>
      </c>
      <c r="EQ22" s="164">
        <v>-25.8126</v>
      </c>
      <c r="ER22" s="164">
        <v>-25.3919</v>
      </c>
      <c r="ES22" s="164">
        <v>-1.8545</v>
      </c>
      <c r="ET22" s="164">
        <v>0</v>
      </c>
      <c r="EU22" s="164">
        <v>-5.04</v>
      </c>
      <c r="EV22" s="164">
        <v>1.4</v>
      </c>
      <c r="EW22" s="164">
        <v>4.4485000000000001</v>
      </c>
      <c r="EX22" s="164">
        <v>5.1170999999999998</v>
      </c>
      <c r="EY22" s="164">
        <v>-10.4847</v>
      </c>
      <c r="EZ22" s="164">
        <v>-10.612399999999999</v>
      </c>
      <c r="FA22" s="164">
        <v>8.7652000000000001</v>
      </c>
      <c r="FB22" s="164">
        <v>4.2851999999999997</v>
      </c>
      <c r="FC22" s="164">
        <v>-11.7715</v>
      </c>
      <c r="FD22" s="164">
        <v>5.8903999999999996</v>
      </c>
      <c r="FE22" s="165"/>
      <c r="FF22" s="164">
        <v>5.5296000000000003</v>
      </c>
      <c r="FG22" s="164">
        <v>2.6154000000000002</v>
      </c>
      <c r="FH22" s="164">
        <v>3.2698</v>
      </c>
      <c r="FI22" s="164">
        <v>0</v>
      </c>
      <c r="FJ22" s="164">
        <v>9.7125000000000004</v>
      </c>
      <c r="FK22" s="164">
        <v>9.8798999999999992</v>
      </c>
      <c r="FL22" s="164">
        <v>-24.7835</v>
      </c>
      <c r="FM22" s="164">
        <v>18.2897</v>
      </c>
      <c r="FN22" s="164">
        <v>18.297899999999998</v>
      </c>
      <c r="FO22" s="164">
        <v>-11.986700000000001</v>
      </c>
      <c r="FP22" s="164">
        <v>0</v>
      </c>
      <c r="FQ22" s="164">
        <v>23.092400000000001</v>
      </c>
      <c r="FR22" s="164">
        <v>-17.37</v>
      </c>
      <c r="FS22" s="164">
        <v>-1.7153</v>
      </c>
      <c r="FT22" s="164">
        <v>0.22639999999999999</v>
      </c>
      <c r="FU22" s="164">
        <v>1.61</v>
      </c>
      <c r="FV22" s="164">
        <v>1.2</v>
      </c>
      <c r="FW22" s="164">
        <v>-21.866399999999999</v>
      </c>
      <c r="FX22" s="165"/>
      <c r="FY22" s="164">
        <v>2.4780000000000002</v>
      </c>
      <c r="FZ22" s="164">
        <v>0.79700000000000004</v>
      </c>
      <c r="GA22" s="165"/>
      <c r="GB22" s="164">
        <v>7.35</v>
      </c>
      <c r="GC22" s="164">
        <v>-13.602399999999999</v>
      </c>
      <c r="GD22" s="164">
        <v>-5.9489999999999998</v>
      </c>
      <c r="GE22" s="164">
        <v>-4.0999999999999996</v>
      </c>
      <c r="GF22" s="164">
        <v>22.053100000000001</v>
      </c>
      <c r="GG22" s="165"/>
      <c r="GH22" s="164">
        <v>20.694299999999998</v>
      </c>
      <c r="GI22" s="164">
        <v>-5.1418999999999997</v>
      </c>
      <c r="GJ22" s="164">
        <v>-5.4535</v>
      </c>
      <c r="GK22" s="164">
        <v>2.0312999999999999</v>
      </c>
      <c r="GL22" s="165"/>
      <c r="GM22" s="165"/>
      <c r="GN22" s="164">
        <v>-12.243</v>
      </c>
      <c r="GO22" s="164">
        <v>-7.4053000000000004</v>
      </c>
      <c r="GP22" s="164">
        <v>2.3847</v>
      </c>
      <c r="GQ22" s="164">
        <v>-21.9697</v>
      </c>
      <c r="GR22" s="164">
        <v>5.1631999999999998</v>
      </c>
      <c r="GS22" s="164">
        <v>4.8918999999999997</v>
      </c>
      <c r="GT22" s="164">
        <v>97.630099999999999</v>
      </c>
      <c r="GU22" s="164">
        <v>-3.8492000000000002</v>
      </c>
      <c r="GV22" s="164">
        <v>-9.1539000000000001</v>
      </c>
      <c r="GW22" s="164">
        <v>6.5015999999999998</v>
      </c>
      <c r="GX22" s="164">
        <v>2.4628000000000001</v>
      </c>
      <c r="GY22" s="164">
        <v>7.1788999999999996</v>
      </c>
      <c r="GZ22" s="164">
        <v>7.2153</v>
      </c>
      <c r="HA22" s="164">
        <v>1.8498000000000001</v>
      </c>
      <c r="HB22" s="164">
        <v>-24.278099999999998</v>
      </c>
      <c r="HC22" s="164">
        <v>-23.712499999999999</v>
      </c>
      <c r="HD22" s="164">
        <v>-0.84</v>
      </c>
      <c r="HE22" s="165"/>
      <c r="HF22" s="164">
        <v>7.2005999999999997</v>
      </c>
      <c r="HG22" s="164">
        <v>3.7031999999999998</v>
      </c>
      <c r="HH22" s="164">
        <v>116.16</v>
      </c>
      <c r="HI22" s="164">
        <v>-35.075699999999998</v>
      </c>
      <c r="HJ22" s="164">
        <v>17.5731</v>
      </c>
      <c r="HK22" s="164">
        <v>5.7705000000000002</v>
      </c>
      <c r="HL22" s="164">
        <v>10.6287</v>
      </c>
      <c r="HM22" s="164">
        <v>-11.331</v>
      </c>
      <c r="HN22" s="164">
        <v>-11.433199999999999</v>
      </c>
      <c r="HO22" s="165"/>
      <c r="HP22" s="165"/>
      <c r="HQ22" s="164">
        <v>-17.6539</v>
      </c>
      <c r="HR22" s="164">
        <v>-17.3078</v>
      </c>
      <c r="HS22" s="164">
        <v>-12.4869</v>
      </c>
      <c r="HT22" s="164">
        <v>-12.1646</v>
      </c>
      <c r="HU22" s="164">
        <v>32.86</v>
      </c>
      <c r="HV22" s="164">
        <v>32.450000000000003</v>
      </c>
      <c r="HW22" s="164">
        <v>-24.3</v>
      </c>
      <c r="HX22" s="164">
        <v>-24.4</v>
      </c>
      <c r="HY22" s="164">
        <v>1.4255</v>
      </c>
      <c r="HZ22" s="164">
        <v>-3.84</v>
      </c>
      <c r="IA22" s="164">
        <v>69.075999999999993</v>
      </c>
      <c r="IB22" s="164">
        <v>6.4561999999999999</v>
      </c>
      <c r="IC22" s="164">
        <v>6.5858999999999996</v>
      </c>
      <c r="ID22" s="164">
        <v>-17</v>
      </c>
      <c r="IE22" s="164">
        <v>-24.8</v>
      </c>
      <c r="IF22" s="164">
        <v>0.5</v>
      </c>
      <c r="IG22" s="164">
        <v>0</v>
      </c>
      <c r="IH22" s="164">
        <v>-18.191299999999998</v>
      </c>
      <c r="II22" s="164">
        <v>-18.101299999999998</v>
      </c>
      <c r="IJ22" s="164">
        <v>-212.3288</v>
      </c>
      <c r="IK22" s="164">
        <v>-33.430999999999997</v>
      </c>
      <c r="IL22" s="164">
        <v>-211.47300000000001</v>
      </c>
      <c r="IM22" s="164">
        <v>-6.1180000000000003</v>
      </c>
      <c r="IN22" s="165"/>
      <c r="IO22" s="164">
        <v>50.635800000000003</v>
      </c>
      <c r="IP22" s="164">
        <v>122.7804</v>
      </c>
      <c r="IQ22" s="164">
        <v>112.3001</v>
      </c>
      <c r="IR22" s="164">
        <v>130.56460000000001</v>
      </c>
      <c r="IS22" s="164">
        <v>-26.607500000000002</v>
      </c>
      <c r="IT22" s="164">
        <v>13.888999999999999</v>
      </c>
      <c r="IU22" s="164">
        <v>12.8117</v>
      </c>
      <c r="IV22" s="164">
        <v>4.4615</v>
      </c>
      <c r="IW22" s="164">
        <v>74.069000000000003</v>
      </c>
      <c r="IX22" s="164">
        <v>-248.54040000000001</v>
      </c>
      <c r="IY22" s="164">
        <v>-29.403600000000001</v>
      </c>
      <c r="IZ22" s="164">
        <v>31.374099999999999</v>
      </c>
      <c r="JA22" s="164">
        <v>1.3147</v>
      </c>
      <c r="JB22" s="165"/>
      <c r="JC22" s="164">
        <v>-6.64</v>
      </c>
      <c r="JD22" s="164">
        <v>-1.7350000000000001</v>
      </c>
      <c r="JE22" s="164">
        <v>-1.74</v>
      </c>
      <c r="JF22" s="164">
        <v>1.36</v>
      </c>
      <c r="JG22" s="164">
        <v>1.6</v>
      </c>
      <c r="JH22" s="164">
        <v>-3.4291999999999998</v>
      </c>
      <c r="JI22" s="164">
        <v>-7.2648000000000001</v>
      </c>
      <c r="JJ22" s="164">
        <v>1.6434</v>
      </c>
      <c r="JK22" s="164">
        <v>2.9007000000000001</v>
      </c>
      <c r="JL22" s="164">
        <v>-0.8</v>
      </c>
      <c r="JM22" s="164">
        <v>-4.8520000000000003</v>
      </c>
      <c r="JN22" s="164">
        <v>-5.0549999999999997</v>
      </c>
      <c r="JO22" s="165"/>
      <c r="JP22" s="165"/>
      <c r="JQ22" s="164">
        <v>4.2503000000000002</v>
      </c>
      <c r="JR22" s="164">
        <v>3.7208999999999999</v>
      </c>
      <c r="JS22" s="164">
        <v>3.7151000000000001</v>
      </c>
      <c r="JT22" s="165"/>
      <c r="JU22" s="164">
        <v>11.1</v>
      </c>
      <c r="JV22" s="164">
        <v>6.5468000000000002</v>
      </c>
      <c r="JW22" s="164">
        <v>0.5</v>
      </c>
      <c r="JX22" s="165"/>
      <c r="JY22" s="164">
        <v>-5.9904000000000002</v>
      </c>
      <c r="JZ22" s="164">
        <v>-6.056</v>
      </c>
      <c r="KA22" s="164">
        <v>-27.708400000000001</v>
      </c>
      <c r="KB22" s="164">
        <v>-1.9602999999999999</v>
      </c>
      <c r="KC22" s="164">
        <v>2.6899000000000002</v>
      </c>
      <c r="KD22" s="164">
        <v>-30.857900000000001</v>
      </c>
      <c r="KE22" s="164">
        <v>-3.1589999999999998</v>
      </c>
      <c r="KF22" s="164">
        <v>-2.7</v>
      </c>
      <c r="KG22" s="164">
        <v>-10.7</v>
      </c>
      <c r="KH22" s="164">
        <v>54.5839</v>
      </c>
      <c r="KI22" s="164">
        <v>-145.98509999999999</v>
      </c>
    </row>
    <row r="23" spans="1:295" ht="18" customHeight="1" x14ac:dyDescent="0.25">
      <c r="A23" s="159" t="s">
        <v>66</v>
      </c>
      <c r="B23" s="159" t="s">
        <v>820</v>
      </c>
      <c r="C23" s="163">
        <v>0</v>
      </c>
      <c r="D23" s="164">
        <v>1.9432</v>
      </c>
      <c r="E23" s="164">
        <v>-7.2542</v>
      </c>
      <c r="F23" s="164">
        <v>2.7427000000000001</v>
      </c>
      <c r="G23" s="164">
        <v>8.6463000000000001</v>
      </c>
      <c r="H23" s="165"/>
      <c r="I23" s="164">
        <v>12.317299999999999</v>
      </c>
      <c r="J23" s="165"/>
      <c r="K23" s="164">
        <v>9.2415000000000003</v>
      </c>
      <c r="L23" s="164">
        <v>3.5579000000000001</v>
      </c>
      <c r="M23" s="165"/>
      <c r="N23" s="164">
        <v>-13.32</v>
      </c>
      <c r="O23" s="164">
        <v>-19.8</v>
      </c>
      <c r="P23" s="164">
        <v>-2.2000000000000002</v>
      </c>
      <c r="Q23" s="165"/>
      <c r="R23" s="164">
        <v>-13.2</v>
      </c>
      <c r="S23" s="164">
        <v>3.5083000000000002</v>
      </c>
      <c r="T23" s="164">
        <v>-15.9635</v>
      </c>
      <c r="U23" s="164">
        <v>3.2856000000000001</v>
      </c>
      <c r="V23" s="164">
        <v>3.1427</v>
      </c>
      <c r="W23" s="164">
        <v>5.8948</v>
      </c>
      <c r="X23" s="164">
        <v>2.3170999999999999</v>
      </c>
      <c r="Y23" s="164">
        <v>-1.8057000000000001</v>
      </c>
      <c r="Z23" s="164">
        <v>0.91500000000000004</v>
      </c>
      <c r="AA23" s="165"/>
      <c r="AB23" s="164">
        <v>-0.97099999999999997</v>
      </c>
      <c r="AC23" s="164">
        <v>-0.96</v>
      </c>
      <c r="AD23" s="164">
        <v>0</v>
      </c>
      <c r="AE23" s="164">
        <v>4.38</v>
      </c>
      <c r="AF23" s="164">
        <v>-6.66</v>
      </c>
      <c r="AG23" s="164">
        <v>-15.4</v>
      </c>
      <c r="AH23" s="164">
        <v>-1.4139999999999999</v>
      </c>
      <c r="AI23" s="164">
        <v>0.34699999999999998</v>
      </c>
      <c r="AJ23" s="165"/>
      <c r="AK23" s="164">
        <v>-17.66</v>
      </c>
      <c r="AL23" s="164">
        <v>-10</v>
      </c>
      <c r="AM23" s="164">
        <v>-9.82</v>
      </c>
      <c r="AN23" s="164">
        <v>-9.8800000000000008</v>
      </c>
      <c r="AO23" s="164">
        <v>2.3906000000000001</v>
      </c>
      <c r="AP23" s="164">
        <v>2.657</v>
      </c>
      <c r="AQ23" s="164">
        <v>19.787199999999999</v>
      </c>
      <c r="AR23" s="164">
        <v>20.972300000000001</v>
      </c>
      <c r="AS23" s="164">
        <v>-18.342199999999998</v>
      </c>
      <c r="AT23" s="164">
        <v>-9.5111000000000008</v>
      </c>
      <c r="AU23" s="165"/>
      <c r="AV23" s="164">
        <v>0.81579999999999997</v>
      </c>
      <c r="AW23" s="164">
        <v>1.2015</v>
      </c>
      <c r="AX23" s="164">
        <v>-8.0374999999999996</v>
      </c>
      <c r="AY23" s="164">
        <v>-5.3583999999999996</v>
      </c>
      <c r="AZ23" s="164">
        <v>10.2942</v>
      </c>
      <c r="BA23" s="164">
        <v>10.698</v>
      </c>
      <c r="BB23" s="164">
        <v>-3.4799000000000002</v>
      </c>
      <c r="BC23" s="164">
        <v>14.4643</v>
      </c>
      <c r="BD23" s="164">
        <v>-5.9</v>
      </c>
      <c r="BE23" s="164">
        <v>-6</v>
      </c>
      <c r="BF23" s="164">
        <v>-24.058800000000002</v>
      </c>
      <c r="BG23" s="165"/>
      <c r="BH23" s="164">
        <v>-1.0082</v>
      </c>
      <c r="BI23" s="165"/>
      <c r="BJ23" s="164">
        <v>-3.4121999999999999</v>
      </c>
      <c r="BK23" s="164">
        <v>0.68020000000000003</v>
      </c>
      <c r="BL23" s="164">
        <v>1.7769999999999999</v>
      </c>
      <c r="BM23" s="164">
        <v>1.2987</v>
      </c>
      <c r="BN23" s="164">
        <v>-86.123199999999997</v>
      </c>
      <c r="BO23" s="164">
        <v>6.7751000000000001</v>
      </c>
      <c r="BP23" s="164">
        <v>6.7446000000000002</v>
      </c>
      <c r="BQ23" s="164">
        <v>-12.8337</v>
      </c>
      <c r="BR23" s="164">
        <v>-181.58609999999999</v>
      </c>
      <c r="BS23" s="165"/>
      <c r="BT23" s="165"/>
      <c r="BU23" s="165"/>
      <c r="BV23" s="164">
        <v>5.0197000000000003</v>
      </c>
      <c r="BW23" s="164">
        <v>7.13</v>
      </c>
      <c r="BX23" s="164">
        <v>7.86</v>
      </c>
      <c r="BY23" s="165"/>
      <c r="BZ23" s="164">
        <v>-9.56</v>
      </c>
      <c r="CA23" s="164">
        <v>-23.170400000000001</v>
      </c>
      <c r="CB23" s="164">
        <v>-23.170400000000001</v>
      </c>
      <c r="CC23" s="164">
        <v>29.062799999999999</v>
      </c>
      <c r="CD23" s="164">
        <v>28.220800000000001</v>
      </c>
      <c r="CE23" s="164">
        <v>-5.7995999999999999</v>
      </c>
      <c r="CF23" s="164">
        <v>-18.1587</v>
      </c>
      <c r="CG23" s="164">
        <v>-18.074400000000001</v>
      </c>
      <c r="CH23" s="164">
        <v>-3.6307999999999998</v>
      </c>
      <c r="CI23" s="164">
        <v>0</v>
      </c>
      <c r="CJ23" s="165"/>
      <c r="CK23" s="165"/>
      <c r="CL23" s="164">
        <v>-10.9</v>
      </c>
      <c r="CM23" s="164">
        <v>-11</v>
      </c>
      <c r="CN23" s="164">
        <v>-1.59</v>
      </c>
      <c r="CO23" s="164">
        <v>10.695600000000001</v>
      </c>
      <c r="CP23" s="164">
        <v>10.535</v>
      </c>
      <c r="CQ23" s="164">
        <v>9.4069000000000003</v>
      </c>
      <c r="CR23" s="164">
        <v>29.8963</v>
      </c>
      <c r="CS23" s="164">
        <v>30.075800000000001</v>
      </c>
      <c r="CT23" s="164">
        <v>-22.927600000000002</v>
      </c>
      <c r="CU23" s="164">
        <v>-7.4847999999999999</v>
      </c>
      <c r="CV23" s="164">
        <v>-23.552700000000002</v>
      </c>
      <c r="CW23" s="164">
        <v>1.9794</v>
      </c>
      <c r="CX23" s="164">
        <v>24.42</v>
      </c>
      <c r="CY23" s="164">
        <v>8.27</v>
      </c>
      <c r="CZ23" s="164">
        <v>18.129899999999999</v>
      </c>
      <c r="DA23" s="164">
        <v>17.678799999999999</v>
      </c>
      <c r="DB23" s="164">
        <v>-7.8</v>
      </c>
      <c r="DC23" s="164">
        <v>-376.79689999999999</v>
      </c>
      <c r="DD23" s="165"/>
      <c r="DE23" s="165"/>
      <c r="DF23" s="164">
        <v>10.4237</v>
      </c>
      <c r="DG23" s="164">
        <v>-11.8841</v>
      </c>
      <c r="DH23" s="164">
        <v>-3.9535</v>
      </c>
      <c r="DI23" s="164">
        <v>-11</v>
      </c>
      <c r="DJ23" s="164">
        <v>-10.6</v>
      </c>
      <c r="DK23" s="164">
        <v>-2.4902000000000002</v>
      </c>
      <c r="DL23" s="164">
        <v>1.6889000000000001</v>
      </c>
      <c r="DM23" s="164">
        <v>9.9410000000000007</v>
      </c>
      <c r="DN23" s="164">
        <v>9.4687000000000001</v>
      </c>
      <c r="DO23" s="164">
        <v>2.15</v>
      </c>
      <c r="DP23" s="164">
        <v>-3.09</v>
      </c>
      <c r="DQ23" s="164">
        <v>5.0994999999999999</v>
      </c>
      <c r="DR23" s="164">
        <v>-10.678100000000001</v>
      </c>
      <c r="DS23" s="164">
        <v>-5.58</v>
      </c>
      <c r="DT23" s="164">
        <v>-5.73</v>
      </c>
      <c r="DU23" s="164">
        <v>16.39</v>
      </c>
      <c r="DV23" s="164">
        <v>7.56</v>
      </c>
      <c r="DW23" s="164">
        <v>-12.4727</v>
      </c>
      <c r="DX23" s="164">
        <v>-6.7182000000000004</v>
      </c>
      <c r="DY23" s="164">
        <v>-37.587299999999999</v>
      </c>
      <c r="DZ23" s="164">
        <v>-37.345500000000001</v>
      </c>
      <c r="EA23" s="165"/>
      <c r="EB23" s="164">
        <v>-15.464</v>
      </c>
      <c r="EC23" s="164">
        <v>-22.591799999999999</v>
      </c>
      <c r="ED23" s="164">
        <v>-22.410399999999999</v>
      </c>
      <c r="EE23" s="164">
        <v>-17.132200000000001</v>
      </c>
      <c r="EF23" s="164">
        <v>-20.696400000000001</v>
      </c>
      <c r="EG23" s="164">
        <v>-8.4600000000000009</v>
      </c>
      <c r="EH23" s="164">
        <v>-82.802700000000002</v>
      </c>
      <c r="EI23" s="164">
        <v>-21.386199999999999</v>
      </c>
      <c r="EJ23" s="165"/>
      <c r="EK23" s="164">
        <v>-12.2117</v>
      </c>
      <c r="EL23" s="164">
        <v>-11.1465</v>
      </c>
      <c r="EM23" s="164">
        <v>0</v>
      </c>
      <c r="EN23" s="164">
        <v>-2.8140000000000001</v>
      </c>
      <c r="EO23" s="164">
        <v>-3.3645</v>
      </c>
      <c r="EP23" s="164">
        <v>0</v>
      </c>
      <c r="EQ23" s="164">
        <v>-24.593299999999999</v>
      </c>
      <c r="ER23" s="164">
        <v>-24.3522</v>
      </c>
      <c r="ES23" s="164">
        <v>-2.0112000000000001</v>
      </c>
      <c r="ET23" s="164">
        <v>-14.04</v>
      </c>
      <c r="EU23" s="164">
        <v>-4.78</v>
      </c>
      <c r="EV23" s="164">
        <v>1.6</v>
      </c>
      <c r="EW23" s="164">
        <v>4.6614000000000004</v>
      </c>
      <c r="EX23" s="164">
        <v>-4.0734000000000004</v>
      </c>
      <c r="EY23" s="164">
        <v>-10.9734</v>
      </c>
      <c r="EZ23" s="164">
        <v>-10.967700000000001</v>
      </c>
      <c r="FA23" s="164">
        <v>8.6038999999999994</v>
      </c>
      <c r="FB23" s="164">
        <v>4.7739000000000003</v>
      </c>
      <c r="FC23" s="164">
        <v>-9.6257999999999999</v>
      </c>
      <c r="FD23" s="164">
        <v>5.8577000000000004</v>
      </c>
      <c r="FE23" s="165"/>
      <c r="FF23" s="164">
        <v>5.5552000000000001</v>
      </c>
      <c r="FG23" s="164">
        <v>3.5729000000000002</v>
      </c>
      <c r="FH23" s="164">
        <v>0</v>
      </c>
      <c r="FI23" s="164">
        <v>2.976</v>
      </c>
      <c r="FJ23" s="164">
        <v>10.7172</v>
      </c>
      <c r="FK23" s="164">
        <v>10.8847</v>
      </c>
      <c r="FL23" s="164">
        <v>-27.462800000000001</v>
      </c>
      <c r="FM23" s="164">
        <v>18.523900000000001</v>
      </c>
      <c r="FN23" s="164">
        <v>18.6769</v>
      </c>
      <c r="FO23" s="164">
        <v>-14.601900000000001</v>
      </c>
      <c r="FP23" s="165"/>
      <c r="FQ23" s="164">
        <v>20.206600000000002</v>
      </c>
      <c r="FR23" s="164">
        <v>-18.87</v>
      </c>
      <c r="FS23" s="164">
        <v>-0.6038</v>
      </c>
      <c r="FT23" s="164">
        <v>0.19070000000000001</v>
      </c>
      <c r="FU23" s="164">
        <v>0.56000000000000005</v>
      </c>
      <c r="FV23" s="164">
        <v>5.0999999999999996</v>
      </c>
      <c r="FW23" s="164">
        <v>-18.7898</v>
      </c>
      <c r="FX23" s="165"/>
      <c r="FY23" s="164">
        <v>2.456</v>
      </c>
      <c r="FZ23" s="164">
        <v>0.84699999999999998</v>
      </c>
      <c r="GA23" s="165"/>
      <c r="GB23" s="164">
        <v>9.36</v>
      </c>
      <c r="GC23" s="164">
        <v>-9.4392999999999994</v>
      </c>
      <c r="GD23" s="164">
        <v>-2.8039000000000001</v>
      </c>
      <c r="GE23" s="164">
        <v>-3.96</v>
      </c>
      <c r="GF23" s="164">
        <v>19.815200000000001</v>
      </c>
      <c r="GG23" s="165"/>
      <c r="GH23" s="164">
        <v>21.451000000000001</v>
      </c>
      <c r="GI23" s="164">
        <v>-5.673</v>
      </c>
      <c r="GJ23" s="164">
        <v>-5.9584000000000001</v>
      </c>
      <c r="GK23" s="164">
        <v>2.1152000000000002</v>
      </c>
      <c r="GL23" s="165"/>
      <c r="GM23" s="165"/>
      <c r="GN23" s="164">
        <v>-11.120699999999999</v>
      </c>
      <c r="GO23" s="164">
        <v>-11.545400000000001</v>
      </c>
      <c r="GP23" s="164">
        <v>2.2054999999999998</v>
      </c>
      <c r="GQ23" s="164">
        <v>-22.483000000000001</v>
      </c>
      <c r="GR23" s="164">
        <v>5.4451999999999998</v>
      </c>
      <c r="GS23" s="164">
        <v>6.3936999999999999</v>
      </c>
      <c r="GT23" s="164">
        <v>99.453400000000002</v>
      </c>
      <c r="GU23" s="164">
        <v>-2.56</v>
      </c>
      <c r="GV23" s="164">
        <v>-8.5586000000000002</v>
      </c>
      <c r="GW23" s="164">
        <v>5.4617000000000004</v>
      </c>
      <c r="GX23" s="164">
        <v>2.1284999999999998</v>
      </c>
      <c r="GY23" s="164">
        <v>7.0837000000000003</v>
      </c>
      <c r="GZ23" s="164">
        <v>7.1836000000000002</v>
      </c>
      <c r="HA23" s="164">
        <v>1.4738</v>
      </c>
      <c r="HB23" s="164">
        <v>-15.358700000000001</v>
      </c>
      <c r="HC23" s="164">
        <v>-15.8772</v>
      </c>
      <c r="HD23" s="165"/>
      <c r="HE23" s="165"/>
      <c r="HF23" s="164">
        <v>0</v>
      </c>
      <c r="HG23" s="164">
        <v>10.8856</v>
      </c>
      <c r="HH23" s="164">
        <v>119.9644</v>
      </c>
      <c r="HI23" s="164">
        <v>-45.447200000000002</v>
      </c>
      <c r="HJ23" s="164">
        <v>5.2298</v>
      </c>
      <c r="HK23" s="164">
        <v>0</v>
      </c>
      <c r="HL23" s="164">
        <v>5.6332000000000004</v>
      </c>
      <c r="HM23" s="164">
        <v>0</v>
      </c>
      <c r="HN23" s="164">
        <v>-10.426299999999999</v>
      </c>
      <c r="HO23" s="165"/>
      <c r="HP23" s="165"/>
      <c r="HQ23" s="164">
        <v>-14.5502</v>
      </c>
      <c r="HR23" s="164">
        <v>-14.462300000000001</v>
      </c>
      <c r="HS23" s="164">
        <v>-13.8871</v>
      </c>
      <c r="HT23" s="164">
        <v>-12.9885</v>
      </c>
      <c r="HU23" s="164">
        <v>30.94</v>
      </c>
      <c r="HV23" s="164">
        <v>30.49</v>
      </c>
      <c r="HW23" s="164">
        <v>-24</v>
      </c>
      <c r="HX23" s="164">
        <v>-24.1</v>
      </c>
      <c r="HY23" s="164">
        <v>1.1252</v>
      </c>
      <c r="HZ23" s="164">
        <v>1.84</v>
      </c>
      <c r="IA23" s="164">
        <v>82.846100000000007</v>
      </c>
      <c r="IB23" s="164">
        <v>9.0326000000000004</v>
      </c>
      <c r="IC23" s="164">
        <v>9.5878999999999994</v>
      </c>
      <c r="ID23" s="164">
        <v>-15.3</v>
      </c>
      <c r="IE23" s="164">
        <v>-25.6</v>
      </c>
      <c r="IF23" s="164">
        <v>-3.3</v>
      </c>
      <c r="IG23" s="164">
        <v>-3.8</v>
      </c>
      <c r="IH23" s="164">
        <v>-17.877600000000001</v>
      </c>
      <c r="II23" s="164">
        <v>-17.787800000000001</v>
      </c>
      <c r="IJ23" s="164">
        <v>-214.25550000000001</v>
      </c>
      <c r="IK23" s="164">
        <v>-34.273000000000003</v>
      </c>
      <c r="IL23" s="164">
        <v>-199.94759999999999</v>
      </c>
      <c r="IM23" s="164">
        <v>-4.9481999999999999</v>
      </c>
      <c r="IN23" s="165"/>
      <c r="IO23" s="164">
        <v>46.556899999999999</v>
      </c>
      <c r="IP23" s="164">
        <v>126.33410000000001</v>
      </c>
      <c r="IQ23" s="164">
        <v>97.781700000000001</v>
      </c>
      <c r="IR23" s="164">
        <v>116.1811</v>
      </c>
      <c r="IS23" s="164">
        <v>-36.278700000000001</v>
      </c>
      <c r="IT23" s="164">
        <v>15.223100000000001</v>
      </c>
      <c r="IU23" s="164">
        <v>9.7990999999999993</v>
      </c>
      <c r="IV23" s="164">
        <v>9.3178999999999998</v>
      </c>
      <c r="IW23" s="164">
        <v>60.699800000000003</v>
      </c>
      <c r="IX23" s="164">
        <v>-234.2176</v>
      </c>
      <c r="IY23" s="164">
        <v>-31.057099999999998</v>
      </c>
      <c r="IZ23" s="164">
        <v>32.190199999999997</v>
      </c>
      <c r="JA23" s="164">
        <v>-0.79469999999999996</v>
      </c>
      <c r="JB23" s="165"/>
      <c r="JC23" s="164">
        <v>-6.96</v>
      </c>
      <c r="JD23" s="164">
        <v>-2.2629999999999999</v>
      </c>
      <c r="JE23" s="164">
        <v>-2.2429999999999999</v>
      </c>
      <c r="JF23" s="164">
        <v>1.68</v>
      </c>
      <c r="JG23" s="164">
        <v>1.76</v>
      </c>
      <c r="JH23" s="164">
        <v>-3.6787999999999998</v>
      </c>
      <c r="JI23" s="164">
        <v>-7.2923</v>
      </c>
      <c r="JJ23" s="164">
        <v>1.3778999999999999</v>
      </c>
      <c r="JK23" s="164">
        <v>2.9312999999999998</v>
      </c>
      <c r="JL23" s="164">
        <v>-1.1000000000000001</v>
      </c>
      <c r="JM23" s="164">
        <v>-4.0970000000000004</v>
      </c>
      <c r="JN23" s="164">
        <v>-3.956</v>
      </c>
      <c r="JO23" s="164">
        <v>2.5285000000000002</v>
      </c>
      <c r="JP23" s="165"/>
      <c r="JQ23" s="164">
        <v>3.1274999999999999</v>
      </c>
      <c r="JR23" s="164">
        <v>5.077</v>
      </c>
      <c r="JS23" s="164">
        <v>4.3834</v>
      </c>
      <c r="JT23" s="165"/>
      <c r="JU23" s="164">
        <v>12</v>
      </c>
      <c r="JV23" s="164">
        <v>5.9748000000000001</v>
      </c>
      <c r="JW23" s="164">
        <v>0.68</v>
      </c>
      <c r="JX23" s="165"/>
      <c r="JY23" s="164">
        <v>-16.7667</v>
      </c>
      <c r="JZ23" s="164">
        <v>-1.3064</v>
      </c>
      <c r="KA23" s="164">
        <v>-21.124099999999999</v>
      </c>
      <c r="KB23" s="164">
        <v>-12.9885</v>
      </c>
      <c r="KC23" s="164">
        <v>0</v>
      </c>
      <c r="KD23" s="164">
        <v>-24.6587</v>
      </c>
      <c r="KE23" s="164">
        <v>-4.0246000000000004</v>
      </c>
      <c r="KF23" s="164">
        <v>-4</v>
      </c>
      <c r="KG23" s="164">
        <v>-9.6</v>
      </c>
      <c r="KH23" s="164">
        <v>55.466900000000003</v>
      </c>
      <c r="KI23" s="164">
        <v>-140.55709999999999</v>
      </c>
    </row>
    <row r="24" spans="1:295" ht="18" customHeight="1" x14ac:dyDescent="0.25">
      <c r="A24" s="159" t="s">
        <v>66</v>
      </c>
      <c r="B24" s="159" t="s">
        <v>821</v>
      </c>
      <c r="C24" s="166">
        <v>0</v>
      </c>
      <c r="D24" s="168">
        <v>2.2726999999999999</v>
      </c>
      <c r="E24" s="168">
        <v>-7.5976999999999997</v>
      </c>
      <c r="F24" s="168">
        <v>2.8603999999999998</v>
      </c>
      <c r="G24" s="168">
        <v>8.5912000000000006</v>
      </c>
      <c r="H24" s="167"/>
      <c r="I24" s="168">
        <v>12.3004</v>
      </c>
      <c r="J24" s="167"/>
      <c r="K24" s="168">
        <v>11.0396</v>
      </c>
      <c r="L24" s="168">
        <v>4.4188999999999998</v>
      </c>
      <c r="M24" s="167"/>
      <c r="N24" s="168">
        <v>-13.32</v>
      </c>
      <c r="O24" s="167"/>
      <c r="P24" s="167"/>
      <c r="Q24" s="168">
        <v>1.6559999999999999</v>
      </c>
      <c r="R24" s="168">
        <v>-13.2</v>
      </c>
      <c r="S24" s="168">
        <v>1.96</v>
      </c>
      <c r="T24" s="168">
        <v>-16.183700000000002</v>
      </c>
      <c r="U24" s="168">
        <v>3.7324000000000002</v>
      </c>
      <c r="V24" s="168">
        <v>3.6118999999999999</v>
      </c>
      <c r="W24" s="168">
        <v>6.5267999999999997</v>
      </c>
      <c r="X24" s="168">
        <v>2.3906999999999998</v>
      </c>
      <c r="Y24" s="168">
        <v>-1.8091999999999999</v>
      </c>
      <c r="Z24" s="168">
        <v>0.9173</v>
      </c>
      <c r="AA24" s="167"/>
      <c r="AB24" s="168">
        <v>-0.90349999999999997</v>
      </c>
      <c r="AC24" s="168">
        <v>-0.436</v>
      </c>
      <c r="AD24" s="167"/>
      <c r="AE24" s="168">
        <v>4.1580000000000004</v>
      </c>
      <c r="AF24" s="168">
        <v>-6.66</v>
      </c>
      <c r="AG24" s="168">
        <v>-15.4</v>
      </c>
      <c r="AH24" s="168">
        <v>-1.34</v>
      </c>
      <c r="AI24" s="168">
        <v>0.34300000000000003</v>
      </c>
      <c r="AJ24" s="167"/>
      <c r="AK24" s="168">
        <v>-16.850000000000001</v>
      </c>
      <c r="AL24" s="167"/>
      <c r="AM24" s="168">
        <v>-9.86</v>
      </c>
      <c r="AN24" s="168">
        <v>-9.9</v>
      </c>
      <c r="AO24" s="168">
        <v>2.9064999999999999</v>
      </c>
      <c r="AP24" s="168">
        <v>2.6522000000000001</v>
      </c>
      <c r="AQ24" s="168">
        <v>21.2181</v>
      </c>
      <c r="AR24" s="168">
        <v>22.510899999999999</v>
      </c>
      <c r="AS24" s="168">
        <v>-15.2532</v>
      </c>
      <c r="AT24" s="168">
        <v>-9.1091999999999995</v>
      </c>
      <c r="AU24" s="167"/>
      <c r="AV24" s="168">
        <v>0.95669999999999999</v>
      </c>
      <c r="AW24" s="168">
        <v>1.6438999999999999</v>
      </c>
      <c r="AX24" s="168">
        <v>-15.1374</v>
      </c>
      <c r="AY24" s="168">
        <v>-12.860099999999999</v>
      </c>
      <c r="AZ24" s="168">
        <v>15.0441</v>
      </c>
      <c r="BA24" s="168">
        <v>15.5901</v>
      </c>
      <c r="BB24" s="168">
        <v>-12.1424</v>
      </c>
      <c r="BC24" s="168">
        <v>13.2325</v>
      </c>
      <c r="BD24" s="168">
        <v>-6</v>
      </c>
      <c r="BE24" s="168">
        <v>-6.1</v>
      </c>
      <c r="BF24" s="168">
        <v>-22.7272</v>
      </c>
      <c r="BG24" s="167"/>
      <c r="BH24" s="168">
        <v>-0.98270000000000002</v>
      </c>
      <c r="BI24" s="167"/>
      <c r="BJ24" s="168">
        <v>-5.5998999999999999</v>
      </c>
      <c r="BK24" s="168">
        <v>0.76400000000000001</v>
      </c>
      <c r="BL24" s="168">
        <v>2.5758999999999999</v>
      </c>
      <c r="BM24" s="168">
        <v>1.8842000000000001</v>
      </c>
      <c r="BN24" s="168">
        <v>-81.331800000000001</v>
      </c>
      <c r="BO24" s="168">
        <v>9.4913000000000007</v>
      </c>
      <c r="BP24" s="168">
        <v>9.4606999999999992</v>
      </c>
      <c r="BQ24" s="168">
        <v>-17.381699999999999</v>
      </c>
      <c r="BR24" s="168">
        <v>-170.17080000000001</v>
      </c>
      <c r="BS24" s="167"/>
      <c r="BT24" s="167"/>
      <c r="BU24" s="167"/>
      <c r="BV24" s="168">
        <v>9.1812000000000005</v>
      </c>
      <c r="BW24" s="168">
        <v>7.9</v>
      </c>
      <c r="BX24" s="168">
        <v>9.08</v>
      </c>
      <c r="BY24" s="167"/>
      <c r="BZ24" s="168">
        <v>-7.19</v>
      </c>
      <c r="CA24" s="168">
        <v>-21.161000000000001</v>
      </c>
      <c r="CB24" s="168">
        <v>-20.7592</v>
      </c>
      <c r="CC24" s="168">
        <v>28.407399999999999</v>
      </c>
      <c r="CD24" s="168">
        <v>27.316199999999998</v>
      </c>
      <c r="CE24" s="168">
        <v>-2.5348999999999999</v>
      </c>
      <c r="CF24" s="168">
        <v>-23.722799999999999</v>
      </c>
      <c r="CG24" s="168">
        <v>-24.1251</v>
      </c>
      <c r="CH24" s="168">
        <v>-5.9509999999999996</v>
      </c>
      <c r="CI24" s="167"/>
      <c r="CJ24" s="167"/>
      <c r="CK24" s="167"/>
      <c r="CL24" s="168">
        <v>-7.2</v>
      </c>
      <c r="CM24" s="168">
        <v>-7.6</v>
      </c>
      <c r="CN24" s="168">
        <v>-2.04</v>
      </c>
      <c r="CO24" s="168">
        <v>11.1211</v>
      </c>
      <c r="CP24" s="168">
        <v>11.9155</v>
      </c>
      <c r="CQ24" s="168">
        <v>10.506500000000001</v>
      </c>
      <c r="CR24" s="168">
        <v>27.406300000000002</v>
      </c>
      <c r="CS24" s="168">
        <v>27.4757</v>
      </c>
      <c r="CT24" s="168">
        <v>-23.078199999999999</v>
      </c>
      <c r="CU24" s="168">
        <v>-5.6280999999999999</v>
      </c>
      <c r="CV24" s="168">
        <v>-23.380299999999998</v>
      </c>
      <c r="CW24" s="168">
        <v>2.0158999999999998</v>
      </c>
      <c r="CX24" s="168">
        <v>24.83</v>
      </c>
      <c r="CY24" s="168">
        <v>8.7100000000000009</v>
      </c>
      <c r="CZ24" s="168">
        <v>19.067399999999999</v>
      </c>
      <c r="DA24" s="168">
        <v>18.6554</v>
      </c>
      <c r="DB24" s="168">
        <v>-7.85</v>
      </c>
      <c r="DC24" s="168">
        <v>-389.3587</v>
      </c>
      <c r="DD24" s="167"/>
      <c r="DE24" s="167"/>
      <c r="DF24" s="168">
        <v>9.4681999999999995</v>
      </c>
      <c r="DG24" s="168">
        <v>-12.3119</v>
      </c>
      <c r="DH24" s="168">
        <v>-4.2222999999999997</v>
      </c>
      <c r="DI24" s="168">
        <v>-11.3</v>
      </c>
      <c r="DJ24" s="167"/>
      <c r="DK24" s="168">
        <v>-1.8811</v>
      </c>
      <c r="DL24" s="168">
        <v>2.4369000000000001</v>
      </c>
      <c r="DM24" s="168">
        <v>8.5214999999999996</v>
      </c>
      <c r="DN24" s="168">
        <v>10.582000000000001</v>
      </c>
      <c r="DO24" s="168">
        <v>2.87</v>
      </c>
      <c r="DP24" s="168">
        <v>-2.34</v>
      </c>
      <c r="DQ24" s="168">
        <v>6.51</v>
      </c>
      <c r="DR24" s="168">
        <v>-9.3680000000000003</v>
      </c>
      <c r="DS24" s="168">
        <v>-5.78</v>
      </c>
      <c r="DT24" s="168">
        <v>-5.92</v>
      </c>
      <c r="DU24" s="168">
        <v>18.2</v>
      </c>
      <c r="DV24" s="168">
        <v>8.69</v>
      </c>
      <c r="DW24" s="168">
        <v>-13.2727</v>
      </c>
      <c r="DX24" s="168">
        <v>-6.6364000000000001</v>
      </c>
      <c r="DY24" s="167"/>
      <c r="DZ24" s="168">
        <v>-35</v>
      </c>
      <c r="EA24" s="168">
        <v>9.8299000000000003</v>
      </c>
      <c r="EB24" s="168">
        <v>-13.147</v>
      </c>
      <c r="EC24" s="168">
        <v>-19.361899999999999</v>
      </c>
      <c r="ED24" s="168">
        <v>-19.149000000000001</v>
      </c>
      <c r="EE24" s="168">
        <v>-16.663900000000002</v>
      </c>
      <c r="EF24" s="168">
        <v>-20.1036</v>
      </c>
      <c r="EG24" s="168">
        <v>-8.35</v>
      </c>
      <c r="EH24" s="168">
        <v>-77.740499999999997</v>
      </c>
      <c r="EI24" s="168">
        <v>-23.5669</v>
      </c>
      <c r="EJ24" s="167"/>
      <c r="EK24" s="168">
        <v>-13.0921</v>
      </c>
      <c r="EL24" s="168">
        <v>-12.0246</v>
      </c>
      <c r="EM24" s="168">
        <v>0</v>
      </c>
      <c r="EN24" s="168">
        <v>-2.9529000000000001</v>
      </c>
      <c r="EO24" s="168">
        <v>-3.8115999999999999</v>
      </c>
      <c r="EP24" s="168">
        <v>5.1360000000000001</v>
      </c>
      <c r="EQ24" s="168">
        <v>-23.931999999999999</v>
      </c>
      <c r="ER24" s="168">
        <v>-23.260200000000001</v>
      </c>
      <c r="ES24" s="168">
        <v>-3.3565</v>
      </c>
      <c r="ET24" s="168">
        <v>-7.18</v>
      </c>
      <c r="EU24" s="168">
        <v>-4.59</v>
      </c>
      <c r="EV24" s="168">
        <v>0.6</v>
      </c>
      <c r="EW24" s="168">
        <v>4.8513000000000002</v>
      </c>
      <c r="EX24" s="168">
        <v>-5.0499000000000001</v>
      </c>
      <c r="EY24" s="168">
        <v>-10.2445</v>
      </c>
      <c r="EZ24" s="168">
        <v>-10.2906</v>
      </c>
      <c r="FA24" s="168">
        <v>8.0271000000000008</v>
      </c>
      <c r="FB24" s="168">
        <v>-0.56210000000000004</v>
      </c>
      <c r="FC24" s="168">
        <v>0</v>
      </c>
      <c r="FD24" s="168">
        <v>5.1349999999999998</v>
      </c>
      <c r="FE24" s="167"/>
      <c r="FF24" s="168">
        <v>5.0004</v>
      </c>
      <c r="FG24" s="168">
        <v>2.6408</v>
      </c>
      <c r="FH24" s="168">
        <v>3.3062</v>
      </c>
      <c r="FI24" s="168">
        <v>0</v>
      </c>
      <c r="FJ24" s="168">
        <v>9.3775999999999993</v>
      </c>
      <c r="FK24" s="168">
        <v>9.0426000000000002</v>
      </c>
      <c r="FL24" s="168">
        <v>-16.9131</v>
      </c>
      <c r="FM24" s="168">
        <v>17.069700000000001</v>
      </c>
      <c r="FN24" s="168">
        <v>17.073399999999999</v>
      </c>
      <c r="FO24" s="168">
        <v>-7.8522999999999996</v>
      </c>
      <c r="FP24" s="167"/>
      <c r="FQ24" s="168">
        <v>18.668500000000002</v>
      </c>
      <c r="FR24" s="168">
        <v>-17.71</v>
      </c>
      <c r="FS24" s="168">
        <v>-0.1991</v>
      </c>
      <c r="FT24" s="168">
        <v>0.19159999999999999</v>
      </c>
      <c r="FU24" s="168">
        <v>0.54</v>
      </c>
      <c r="FV24" s="168">
        <v>5.18</v>
      </c>
      <c r="FW24" s="168">
        <v>-17.270099999999999</v>
      </c>
      <c r="FX24" s="167"/>
      <c r="FY24" s="168">
        <v>2.5209999999999999</v>
      </c>
      <c r="FZ24" s="168">
        <v>1.1659999999999999</v>
      </c>
      <c r="GA24" s="167"/>
      <c r="GB24" s="168">
        <v>9.35</v>
      </c>
      <c r="GC24" s="168">
        <v>-16.5533</v>
      </c>
      <c r="GD24" s="168">
        <v>-9.9928000000000008</v>
      </c>
      <c r="GE24" s="168">
        <v>-3.77</v>
      </c>
      <c r="GF24" s="168">
        <v>18.840699999999998</v>
      </c>
      <c r="GG24" s="167"/>
      <c r="GH24" s="168">
        <v>22.276499999999999</v>
      </c>
      <c r="GI24" s="168">
        <v>-5.9359999999999999</v>
      </c>
      <c r="GJ24" s="168">
        <v>-6.4132999999999996</v>
      </c>
      <c r="GK24" s="168">
        <v>2.1070000000000002</v>
      </c>
      <c r="GL24" s="167"/>
      <c r="GM24" s="167"/>
      <c r="GN24" s="167"/>
      <c r="GO24" s="168">
        <v>-14.951499999999999</v>
      </c>
      <c r="GP24" s="168">
        <v>2.3837999999999999</v>
      </c>
      <c r="GQ24" s="168">
        <v>-22.388000000000002</v>
      </c>
      <c r="GR24" s="168">
        <v>5.2111999999999998</v>
      </c>
      <c r="GS24" s="168">
        <v>4.8216000000000001</v>
      </c>
      <c r="GT24" s="168">
        <v>121.7769</v>
      </c>
      <c r="GU24" s="168">
        <v>-1.6063000000000001</v>
      </c>
      <c r="GV24" s="168">
        <v>-9.0625999999999998</v>
      </c>
      <c r="GW24" s="168">
        <v>4.7667000000000002</v>
      </c>
      <c r="GX24" s="168">
        <v>2.0424000000000002</v>
      </c>
      <c r="GY24" s="168">
        <v>7.0030999999999999</v>
      </c>
      <c r="GZ24" s="168">
        <v>7.0808</v>
      </c>
      <c r="HA24" s="168">
        <v>1</v>
      </c>
      <c r="HB24" s="168">
        <v>-16.201899999999998</v>
      </c>
      <c r="HC24" s="168">
        <v>-14.823</v>
      </c>
      <c r="HD24" s="168">
        <v>-0.42</v>
      </c>
      <c r="HE24" s="167"/>
      <c r="HF24" s="168">
        <v>0</v>
      </c>
      <c r="HG24" s="168">
        <v>7.4878</v>
      </c>
      <c r="HH24" s="168">
        <v>117.4743</v>
      </c>
      <c r="HI24" s="168">
        <v>-45.513599999999997</v>
      </c>
      <c r="HJ24" s="168">
        <v>5.5978000000000003</v>
      </c>
      <c r="HK24" s="167"/>
      <c r="HL24" s="168">
        <v>6.3208000000000002</v>
      </c>
      <c r="HM24" s="168">
        <v>-10.3813</v>
      </c>
      <c r="HN24" s="168">
        <v>0</v>
      </c>
      <c r="HO24" s="167"/>
      <c r="HP24" s="167"/>
      <c r="HQ24" s="168">
        <v>-14.220599999999999</v>
      </c>
      <c r="HR24" s="168">
        <v>-14.0284</v>
      </c>
      <c r="HS24" s="168">
        <v>-13.2453</v>
      </c>
      <c r="HT24" s="168">
        <v>-13.2639</v>
      </c>
      <c r="HU24" s="168">
        <v>32.880000000000003</v>
      </c>
      <c r="HV24" s="168">
        <v>32.520000000000003</v>
      </c>
      <c r="HW24" s="168">
        <v>-24.9</v>
      </c>
      <c r="HX24" s="168">
        <v>-25.7</v>
      </c>
      <c r="HY24" s="168">
        <v>1.4951000000000001</v>
      </c>
      <c r="HZ24" s="168">
        <v>-0.64</v>
      </c>
      <c r="IA24" s="168">
        <v>85.104600000000005</v>
      </c>
      <c r="IB24" s="168">
        <v>9.5488</v>
      </c>
      <c r="IC24" s="168">
        <v>9.8803999999999998</v>
      </c>
      <c r="ID24" s="168">
        <v>-14.8</v>
      </c>
      <c r="IE24" s="168">
        <v>-28.2</v>
      </c>
      <c r="IF24" s="168">
        <v>-3.3</v>
      </c>
      <c r="IG24" s="168">
        <v>-3.8</v>
      </c>
      <c r="IH24" s="168">
        <v>-18.173400000000001</v>
      </c>
      <c r="II24" s="168">
        <v>-17.859300000000001</v>
      </c>
      <c r="IJ24" s="168">
        <v>-211.0401</v>
      </c>
      <c r="IK24" s="168">
        <v>-32.569000000000003</v>
      </c>
      <c r="IL24" s="168">
        <v>-199.30070000000001</v>
      </c>
      <c r="IM24" s="168">
        <v>-4.1684000000000001</v>
      </c>
      <c r="IN24" s="167"/>
      <c r="IO24" s="168">
        <v>45.892499999999998</v>
      </c>
      <c r="IP24" s="168">
        <v>126.7</v>
      </c>
      <c r="IQ24" s="168">
        <v>101.4353</v>
      </c>
      <c r="IR24" s="168">
        <v>115.4736</v>
      </c>
      <c r="IS24" s="168">
        <v>-34.4818</v>
      </c>
      <c r="IT24" s="168">
        <v>12.8453</v>
      </c>
      <c r="IU24" s="168">
        <v>12.659599999999999</v>
      </c>
      <c r="IV24" s="168">
        <v>9.3643999999999998</v>
      </c>
      <c r="IW24" s="168">
        <v>60.321599999999997</v>
      </c>
      <c r="IX24" s="168">
        <v>-233.6728</v>
      </c>
      <c r="IY24" s="168">
        <v>-31.489000000000001</v>
      </c>
      <c r="IZ24" s="168">
        <v>29.682700000000001</v>
      </c>
      <c r="JA24" s="168">
        <v>-1.0999000000000001</v>
      </c>
      <c r="JB24" s="167"/>
      <c r="JC24" s="168">
        <v>-7.2</v>
      </c>
      <c r="JD24" s="168">
        <v>0</v>
      </c>
      <c r="JE24" s="168">
        <v>-4.556</v>
      </c>
      <c r="JF24" s="168">
        <v>2.16</v>
      </c>
      <c r="JG24" s="168">
        <v>1.04</v>
      </c>
      <c r="JH24" s="168">
        <v>-3.5777999999999999</v>
      </c>
      <c r="JI24" s="168">
        <v>-6.4744000000000002</v>
      </c>
      <c r="JJ24" s="168">
        <v>1.6709000000000001</v>
      </c>
      <c r="JK24" s="168">
        <v>2.1987999999999999</v>
      </c>
      <c r="JL24" s="168">
        <v>-2.2000000000000002</v>
      </c>
      <c r="JM24" s="168">
        <v>-5.4409999999999998</v>
      </c>
      <c r="JN24" s="168">
        <v>-5.23</v>
      </c>
      <c r="JO24" s="168">
        <v>2.5371000000000001</v>
      </c>
      <c r="JP24" s="167"/>
      <c r="JQ24" s="168">
        <v>4.5895000000000001</v>
      </c>
      <c r="JR24" s="168">
        <v>3.0251000000000001</v>
      </c>
      <c r="JS24" s="168">
        <v>2.8740000000000001</v>
      </c>
      <c r="JT24" s="167"/>
      <c r="JU24" s="168">
        <v>13.5</v>
      </c>
      <c r="JV24" s="168">
        <v>5.2717999999999998</v>
      </c>
      <c r="JW24" s="168">
        <v>0.69</v>
      </c>
      <c r="JX24" s="167"/>
      <c r="JY24" s="168">
        <v>-16.432200000000002</v>
      </c>
      <c r="JZ24" s="168">
        <v>-1.2228000000000001</v>
      </c>
      <c r="KA24" s="168">
        <v>-21.633700000000001</v>
      </c>
      <c r="KB24" s="168">
        <v>-11.9162</v>
      </c>
      <c r="KC24" s="168">
        <v>0</v>
      </c>
      <c r="KD24" s="168">
        <v>-24.970500000000001</v>
      </c>
      <c r="KE24" s="168">
        <v>-3.9861</v>
      </c>
      <c r="KF24" s="168">
        <v>-5.0999999999999996</v>
      </c>
      <c r="KG24" s="168">
        <v>-8.6</v>
      </c>
      <c r="KH24" s="168">
        <v>51.811700000000002</v>
      </c>
      <c r="KI24" s="168">
        <v>-137.1103</v>
      </c>
    </row>
    <row r="25" spans="1:295" ht="18" customHeight="1" x14ac:dyDescent="0.25">
      <c r="A25" s="159" t="s">
        <v>66</v>
      </c>
      <c r="B25" s="159" t="s">
        <v>822</v>
      </c>
      <c r="C25" s="160">
        <v>0</v>
      </c>
      <c r="D25" s="161">
        <v>1.8717999999999999</v>
      </c>
      <c r="E25" s="161">
        <v>-7.0567000000000002</v>
      </c>
      <c r="F25" s="161">
        <v>2.9550999999999998</v>
      </c>
      <c r="G25" s="161">
        <v>8.8755000000000006</v>
      </c>
      <c r="H25" s="162"/>
      <c r="I25" s="161">
        <v>13.672800000000001</v>
      </c>
      <c r="J25" s="162"/>
      <c r="K25" s="161">
        <v>14.364800000000001</v>
      </c>
      <c r="L25" s="161">
        <v>6.0587999999999997</v>
      </c>
      <c r="M25" s="162"/>
      <c r="N25" s="161">
        <v>-11.1</v>
      </c>
      <c r="O25" s="161">
        <v>-26.4</v>
      </c>
      <c r="P25" s="161">
        <v>2.2000000000000002</v>
      </c>
      <c r="Q25" s="161">
        <v>2.484</v>
      </c>
      <c r="R25" s="161">
        <v>-19.8</v>
      </c>
      <c r="S25" s="161">
        <v>1.6624000000000001</v>
      </c>
      <c r="T25" s="161">
        <v>-16.744700000000002</v>
      </c>
      <c r="U25" s="161">
        <v>4.7257999999999996</v>
      </c>
      <c r="V25" s="161">
        <v>4.7956000000000003</v>
      </c>
      <c r="W25" s="161">
        <v>8.3684999999999992</v>
      </c>
      <c r="X25" s="161">
        <v>3.0444</v>
      </c>
      <c r="Y25" s="161">
        <v>-1.825</v>
      </c>
      <c r="Z25" s="161">
        <v>0.91710000000000003</v>
      </c>
      <c r="AA25" s="162"/>
      <c r="AB25" s="161">
        <v>-1.0623</v>
      </c>
      <c r="AC25" s="161">
        <v>-4.8000000000000001E-2</v>
      </c>
      <c r="AD25" s="162"/>
      <c r="AE25" s="161">
        <v>4.4400000000000004</v>
      </c>
      <c r="AF25" s="161">
        <v>-8.8800000000000008</v>
      </c>
      <c r="AG25" s="161">
        <v>-6.6</v>
      </c>
      <c r="AH25" s="161">
        <v>-0.83</v>
      </c>
      <c r="AI25" s="161">
        <v>0.34</v>
      </c>
      <c r="AJ25" s="162"/>
      <c r="AK25" s="161">
        <v>-16.18</v>
      </c>
      <c r="AL25" s="162"/>
      <c r="AM25" s="161">
        <v>-10.029999999999999</v>
      </c>
      <c r="AN25" s="161">
        <v>-9.99</v>
      </c>
      <c r="AO25" s="161">
        <v>4.1414</v>
      </c>
      <c r="AP25" s="161">
        <v>2.4085000000000001</v>
      </c>
      <c r="AQ25" s="161">
        <v>22.708500000000001</v>
      </c>
      <c r="AR25" s="161">
        <v>24.982500000000002</v>
      </c>
      <c r="AS25" s="161">
        <v>-17.005800000000001</v>
      </c>
      <c r="AT25" s="161">
        <v>-9.3771000000000004</v>
      </c>
      <c r="AU25" s="161">
        <v>-9.01</v>
      </c>
      <c r="AV25" s="161">
        <v>11.885400000000001</v>
      </c>
      <c r="AW25" s="161">
        <v>10.0267</v>
      </c>
      <c r="AX25" s="161">
        <v>-19.826000000000001</v>
      </c>
      <c r="AY25" s="161">
        <v>-13.5299</v>
      </c>
      <c r="AZ25" s="161">
        <v>26.367899999999999</v>
      </c>
      <c r="BA25" s="161">
        <v>23.780799999999999</v>
      </c>
      <c r="BB25" s="161">
        <v>-16.313400000000001</v>
      </c>
      <c r="BC25" s="161">
        <v>13.7462</v>
      </c>
      <c r="BD25" s="161">
        <v>-5.3</v>
      </c>
      <c r="BE25" s="161">
        <v>-5.3</v>
      </c>
      <c r="BF25" s="161">
        <v>-23.758800000000001</v>
      </c>
      <c r="BG25" s="161">
        <v>-23.7014</v>
      </c>
      <c r="BH25" s="161">
        <v>-0.14580000000000001</v>
      </c>
      <c r="BI25" s="162"/>
      <c r="BJ25" s="161">
        <v>4.5800999999999998</v>
      </c>
      <c r="BK25" s="161">
        <v>2.6972999999999998</v>
      </c>
      <c r="BL25" s="161">
        <v>3.8706</v>
      </c>
      <c r="BM25" s="161">
        <v>2.8050999999999999</v>
      </c>
      <c r="BN25" s="161">
        <v>-67.812100000000001</v>
      </c>
      <c r="BO25" s="161">
        <v>10.0101</v>
      </c>
      <c r="BP25" s="161">
        <v>9.9794999999999998</v>
      </c>
      <c r="BQ25" s="161">
        <v>-29.4224</v>
      </c>
      <c r="BR25" s="161">
        <v>-153.4522</v>
      </c>
      <c r="BS25" s="162"/>
      <c r="BT25" s="162"/>
      <c r="BU25" s="162"/>
      <c r="BV25" s="161">
        <v>15.368499999999999</v>
      </c>
      <c r="BW25" s="161">
        <v>8.41</v>
      </c>
      <c r="BX25" s="161">
        <v>9.89</v>
      </c>
      <c r="BY25" s="162"/>
      <c r="BZ25" s="161">
        <v>-1.71</v>
      </c>
      <c r="CA25" s="161">
        <v>-23.438300000000002</v>
      </c>
      <c r="CB25" s="161">
        <v>-21.9648</v>
      </c>
      <c r="CC25" s="161">
        <v>27.199400000000001</v>
      </c>
      <c r="CD25" s="161">
        <v>26.030799999999999</v>
      </c>
      <c r="CE25" s="161">
        <v>-4.9202000000000004</v>
      </c>
      <c r="CF25" s="161">
        <v>-15.5976</v>
      </c>
      <c r="CG25" s="161">
        <v>-16.1432</v>
      </c>
      <c r="CH25" s="161">
        <v>5.3981000000000003</v>
      </c>
      <c r="CI25" s="162"/>
      <c r="CJ25" s="162"/>
      <c r="CK25" s="162"/>
      <c r="CL25" s="161">
        <v>-4.0999999999999996</v>
      </c>
      <c r="CM25" s="161">
        <v>-5</v>
      </c>
      <c r="CN25" s="161">
        <v>-2.36</v>
      </c>
      <c r="CO25" s="161">
        <v>19.2056</v>
      </c>
      <c r="CP25" s="161">
        <v>19.040900000000001</v>
      </c>
      <c r="CQ25" s="161">
        <v>18.022500000000001</v>
      </c>
      <c r="CR25" s="161">
        <v>24.0398</v>
      </c>
      <c r="CS25" s="161">
        <v>24.245699999999999</v>
      </c>
      <c r="CT25" s="161">
        <v>-25.8431</v>
      </c>
      <c r="CU25" s="161">
        <v>-4.3811</v>
      </c>
      <c r="CV25" s="161">
        <v>-25.434799999999999</v>
      </c>
      <c r="CW25" s="161">
        <v>2.4190999999999998</v>
      </c>
      <c r="CX25" s="161">
        <v>30.42</v>
      </c>
      <c r="CY25" s="161">
        <v>11.49</v>
      </c>
      <c r="CZ25" s="161">
        <v>21.411100000000001</v>
      </c>
      <c r="DA25" s="161">
        <v>20.803799999999999</v>
      </c>
      <c r="DB25" s="161">
        <v>-9.1999999999999993</v>
      </c>
      <c r="DC25" s="161">
        <v>-401.92039999999997</v>
      </c>
      <c r="DD25" s="162"/>
      <c r="DE25" s="162"/>
      <c r="DF25" s="161">
        <v>5.7625000000000002</v>
      </c>
      <c r="DG25" s="161">
        <v>-12.923500000000001</v>
      </c>
      <c r="DH25" s="161">
        <v>-4.8170000000000002</v>
      </c>
      <c r="DI25" s="161">
        <v>-15.3</v>
      </c>
      <c r="DJ25" s="161">
        <v>-15.3</v>
      </c>
      <c r="DK25" s="161">
        <v>-1.8042</v>
      </c>
      <c r="DL25" s="161">
        <v>4.3070000000000004</v>
      </c>
      <c r="DM25" s="161">
        <v>11.045</v>
      </c>
      <c r="DN25" s="161">
        <v>12.9941</v>
      </c>
      <c r="DO25" s="161">
        <v>4.59</v>
      </c>
      <c r="DP25" s="161">
        <v>-3.08</v>
      </c>
      <c r="DQ25" s="161">
        <v>8.2925000000000004</v>
      </c>
      <c r="DR25" s="161">
        <v>-8.4280000000000008</v>
      </c>
      <c r="DS25" s="161">
        <v>-7.46</v>
      </c>
      <c r="DT25" s="161">
        <v>-7.51</v>
      </c>
      <c r="DU25" s="161">
        <v>21.99</v>
      </c>
      <c r="DV25" s="161">
        <v>10.24</v>
      </c>
      <c r="DW25" s="161">
        <v>-10.199999999999999</v>
      </c>
      <c r="DX25" s="161">
        <v>-5.2545000000000002</v>
      </c>
      <c r="DY25" s="162"/>
      <c r="DZ25" s="161">
        <v>-36.118200000000002</v>
      </c>
      <c r="EA25" s="161">
        <v>24.1371</v>
      </c>
      <c r="EB25" s="161">
        <v>-3.0325000000000002</v>
      </c>
      <c r="EC25" s="161">
        <v>-11.241899999999999</v>
      </c>
      <c r="ED25" s="161">
        <v>-10.942299999999999</v>
      </c>
      <c r="EE25" s="161">
        <v>-18.0762</v>
      </c>
      <c r="EF25" s="161">
        <v>-22.834599999999998</v>
      </c>
      <c r="EG25" s="161">
        <v>-10.484999999999999</v>
      </c>
      <c r="EH25" s="161">
        <v>-62.561300000000003</v>
      </c>
      <c r="EI25" s="161">
        <v>-37.4983</v>
      </c>
      <c r="EJ25" s="162"/>
      <c r="EK25" s="161">
        <v>-13.4863</v>
      </c>
      <c r="EL25" s="161">
        <v>-12.4245</v>
      </c>
      <c r="EM25" s="161">
        <v>8.5657999999999994</v>
      </c>
      <c r="EN25" s="161">
        <v>0.50480000000000003</v>
      </c>
      <c r="EO25" s="161">
        <v>2.7699999999999999E-2</v>
      </c>
      <c r="EP25" s="161">
        <v>-1.028</v>
      </c>
      <c r="EQ25" s="161">
        <v>-23.379200000000001</v>
      </c>
      <c r="ER25" s="161">
        <v>-22.891300000000001</v>
      </c>
      <c r="ES25" s="161">
        <v>2.8</v>
      </c>
      <c r="ET25" s="161">
        <v>0</v>
      </c>
      <c r="EU25" s="161">
        <v>-4.97</v>
      </c>
      <c r="EV25" s="161">
        <v>0.5</v>
      </c>
      <c r="EW25" s="161">
        <v>5.9200999999999997</v>
      </c>
      <c r="EX25" s="161">
        <v>-0.8085</v>
      </c>
      <c r="EY25" s="161">
        <v>-10.411799999999999</v>
      </c>
      <c r="EZ25" s="161">
        <v>-10.402200000000001</v>
      </c>
      <c r="FA25" s="161">
        <v>7.8874000000000004</v>
      </c>
      <c r="FB25" s="161">
        <v>5.4455999999999998</v>
      </c>
      <c r="FC25" s="161">
        <v>-12.625</v>
      </c>
      <c r="FD25" s="161">
        <v>4.8185000000000002</v>
      </c>
      <c r="FE25" s="162"/>
      <c r="FF25" s="161">
        <v>4.407</v>
      </c>
      <c r="FG25" s="161">
        <v>2.8858999999999999</v>
      </c>
      <c r="FH25" s="161">
        <v>3.0722999999999998</v>
      </c>
      <c r="FI25" s="161">
        <v>0</v>
      </c>
      <c r="FJ25" s="161">
        <v>11.7219</v>
      </c>
      <c r="FK25" s="161">
        <v>11.387</v>
      </c>
      <c r="FL25" s="161">
        <v>-21.099499999999999</v>
      </c>
      <c r="FM25" s="161">
        <v>19.264600000000002</v>
      </c>
      <c r="FN25" s="161">
        <v>19.065899999999999</v>
      </c>
      <c r="FO25" s="161">
        <v>-7.2183000000000002</v>
      </c>
      <c r="FP25" s="162"/>
      <c r="FQ25" s="161">
        <v>20.201699999999999</v>
      </c>
      <c r="FR25" s="161">
        <v>-16.71</v>
      </c>
      <c r="FS25" s="161">
        <v>-1.415</v>
      </c>
      <c r="FT25" s="161">
        <v>0.18970000000000001</v>
      </c>
      <c r="FU25" s="161">
        <v>0.47</v>
      </c>
      <c r="FV25" s="161">
        <v>2.2400000000000002</v>
      </c>
      <c r="FW25" s="161">
        <v>-20.244900000000001</v>
      </c>
      <c r="FX25" s="162"/>
      <c r="FY25" s="161">
        <v>2.629</v>
      </c>
      <c r="FZ25" s="161">
        <v>1.3220000000000001</v>
      </c>
      <c r="GA25" s="162"/>
      <c r="GB25" s="161">
        <v>11.3</v>
      </c>
      <c r="GC25" s="161">
        <v>-17.774699999999999</v>
      </c>
      <c r="GD25" s="161">
        <v>-10.2798</v>
      </c>
      <c r="GE25" s="161">
        <v>-1.88</v>
      </c>
      <c r="GF25" s="161">
        <v>21.872699999999998</v>
      </c>
      <c r="GG25" s="162"/>
      <c r="GH25" s="161">
        <v>23.52</v>
      </c>
      <c r="GI25" s="161">
        <v>-7.2289000000000003</v>
      </c>
      <c r="GJ25" s="161">
        <v>-7.5835999999999997</v>
      </c>
      <c r="GK25" s="161">
        <v>2.3372000000000002</v>
      </c>
      <c r="GL25" s="162"/>
      <c r="GM25" s="162"/>
      <c r="GN25" s="162"/>
      <c r="GO25" s="161">
        <v>-22.069400000000002</v>
      </c>
      <c r="GP25" s="161">
        <v>7.5880999999999998</v>
      </c>
      <c r="GQ25" s="161">
        <v>-22.381599999999999</v>
      </c>
      <c r="GR25" s="161">
        <v>5.6284000000000001</v>
      </c>
      <c r="GS25" s="161">
        <v>5.9911000000000003</v>
      </c>
      <c r="GT25" s="161">
        <v>136.3603</v>
      </c>
      <c r="GU25" s="161">
        <v>0.15559999999999999</v>
      </c>
      <c r="GV25" s="161">
        <v>-8.9053000000000004</v>
      </c>
      <c r="GW25" s="161">
        <v>3.0106999999999999</v>
      </c>
      <c r="GX25" s="161">
        <v>1.5895999999999999</v>
      </c>
      <c r="GY25" s="161">
        <v>7.7511000000000001</v>
      </c>
      <c r="GZ25" s="161">
        <v>7.8402000000000003</v>
      </c>
      <c r="HA25" s="161">
        <v>1</v>
      </c>
      <c r="HB25" s="161">
        <v>-18.091799999999999</v>
      </c>
      <c r="HC25" s="161">
        <v>-17.389700000000001</v>
      </c>
      <c r="HD25" s="161">
        <v>1.26</v>
      </c>
      <c r="HE25" s="161">
        <v>-6.8404999999999996</v>
      </c>
      <c r="HF25" s="161">
        <v>0</v>
      </c>
      <c r="HG25" s="161">
        <v>18.715299999999999</v>
      </c>
      <c r="HH25" s="161">
        <v>101.8858</v>
      </c>
      <c r="HI25" s="161">
        <v>-39.820500000000003</v>
      </c>
      <c r="HJ25" s="161">
        <v>11.2372</v>
      </c>
      <c r="HK25" s="161">
        <v>0</v>
      </c>
      <c r="HL25" s="161">
        <v>0</v>
      </c>
      <c r="HM25" s="161">
        <v>0</v>
      </c>
      <c r="HN25" s="161">
        <v>0</v>
      </c>
      <c r="HO25" s="162"/>
      <c r="HP25" s="162"/>
      <c r="HQ25" s="161">
        <v>-14.2042</v>
      </c>
      <c r="HR25" s="161">
        <v>-13.6823</v>
      </c>
      <c r="HS25" s="161">
        <v>-17.5503</v>
      </c>
      <c r="HT25" s="161">
        <v>-17.774899999999999</v>
      </c>
      <c r="HU25" s="161">
        <v>31.39</v>
      </c>
      <c r="HV25" s="161">
        <v>31.29</v>
      </c>
      <c r="HW25" s="161">
        <v>-23</v>
      </c>
      <c r="HX25" s="161">
        <v>-23.3</v>
      </c>
      <c r="HY25" s="161">
        <v>1.1782999999999999</v>
      </c>
      <c r="HZ25" s="161">
        <v>2.96</v>
      </c>
      <c r="IA25" s="161">
        <v>68.133600000000001</v>
      </c>
      <c r="IB25" s="161">
        <v>12.230700000000001</v>
      </c>
      <c r="IC25" s="161">
        <v>11.867699999999999</v>
      </c>
      <c r="ID25" s="161">
        <v>-14</v>
      </c>
      <c r="IE25" s="161">
        <v>-24.4</v>
      </c>
      <c r="IF25" s="161">
        <v>-2.9</v>
      </c>
      <c r="IG25" s="161">
        <v>-3.3</v>
      </c>
      <c r="IH25" s="161">
        <v>-18.058</v>
      </c>
      <c r="II25" s="162"/>
      <c r="IJ25" s="161">
        <v>-190.36940000000001</v>
      </c>
      <c r="IK25" s="161">
        <v>-17.380199999999999</v>
      </c>
      <c r="IL25" s="161">
        <v>-211.2295</v>
      </c>
      <c r="IM25" s="161">
        <v>-9.7705000000000002</v>
      </c>
      <c r="IN25" s="162"/>
      <c r="IO25" s="161">
        <v>52.331000000000003</v>
      </c>
      <c r="IP25" s="161">
        <v>118.1414</v>
      </c>
      <c r="IQ25" s="161">
        <v>95.057500000000005</v>
      </c>
      <c r="IR25" s="161">
        <v>125.19280000000001</v>
      </c>
      <c r="IS25" s="161">
        <v>-22.100100000000001</v>
      </c>
      <c r="IT25" s="161">
        <v>17.106400000000001</v>
      </c>
      <c r="IU25" s="161">
        <v>14.9785</v>
      </c>
      <c r="IV25" s="161">
        <v>12.7302</v>
      </c>
      <c r="IW25" s="161">
        <v>76.056200000000004</v>
      </c>
      <c r="IX25" s="161">
        <v>-238.94130000000001</v>
      </c>
      <c r="IY25" s="161">
        <v>-23.343499999999999</v>
      </c>
      <c r="IZ25" s="161">
        <v>23.951499999999999</v>
      </c>
      <c r="JA25" s="161">
        <v>-1.1243000000000001</v>
      </c>
      <c r="JB25" s="162"/>
      <c r="JC25" s="161">
        <v>-6.88</v>
      </c>
      <c r="JD25" s="162"/>
      <c r="JE25" s="161">
        <v>-4.6769999999999996</v>
      </c>
      <c r="JF25" s="161">
        <v>1.68</v>
      </c>
      <c r="JG25" s="161">
        <v>1.44</v>
      </c>
      <c r="JH25" s="161">
        <v>-3.5937999999999999</v>
      </c>
      <c r="JI25" s="161">
        <v>-6.7948000000000004</v>
      </c>
      <c r="JJ25" s="161">
        <v>1.5244</v>
      </c>
      <c r="JK25" s="161">
        <v>3.5752000000000002</v>
      </c>
      <c r="JL25" s="161">
        <v>-2.6</v>
      </c>
      <c r="JM25" s="161">
        <v>-4.944</v>
      </c>
      <c r="JN25" s="161">
        <v>-5.33</v>
      </c>
      <c r="JO25" s="161">
        <v>2.6355</v>
      </c>
      <c r="JP25" s="161">
        <v>3.1595</v>
      </c>
      <c r="JQ25" s="161">
        <v>3.6549999999999998</v>
      </c>
      <c r="JR25" s="161">
        <v>4.8887</v>
      </c>
      <c r="JS25" s="161">
        <v>3.9165000000000001</v>
      </c>
      <c r="JT25" s="162"/>
      <c r="JU25" s="161">
        <v>10</v>
      </c>
      <c r="JV25" s="161">
        <v>6.5444000000000004</v>
      </c>
      <c r="JW25" s="161">
        <v>0.9</v>
      </c>
      <c r="JX25" s="162"/>
      <c r="JY25" s="161">
        <v>-8.3118999999999996</v>
      </c>
      <c r="JZ25" s="161">
        <v>-15.2225</v>
      </c>
      <c r="KA25" s="161">
        <v>-17.779800000000002</v>
      </c>
      <c r="KB25" s="161">
        <v>-3.3751000000000002</v>
      </c>
      <c r="KC25" s="161">
        <v>12.6402</v>
      </c>
      <c r="KD25" s="161">
        <v>-14.087199999999999</v>
      </c>
      <c r="KE25" s="161">
        <v>0</v>
      </c>
      <c r="KF25" s="161">
        <v>-2.4</v>
      </c>
      <c r="KG25" s="161">
        <v>-10.9</v>
      </c>
      <c r="KH25" s="161">
        <v>35.723500000000001</v>
      </c>
      <c r="KI25" s="161">
        <v>-124.4843</v>
      </c>
    </row>
    <row r="26" spans="1:295" ht="18" customHeight="1" x14ac:dyDescent="0.25">
      <c r="A26" s="159" t="s">
        <v>66</v>
      </c>
      <c r="B26" s="159" t="s">
        <v>823</v>
      </c>
      <c r="C26" s="163">
        <v>0</v>
      </c>
      <c r="D26" s="164">
        <v>2.0587</v>
      </c>
      <c r="E26" s="164">
        <v>-7.5267999999999997</v>
      </c>
      <c r="F26" s="164">
        <v>3.3603000000000001</v>
      </c>
      <c r="G26" s="164">
        <v>11.239100000000001</v>
      </c>
      <c r="H26" s="165"/>
      <c r="I26" s="164">
        <v>14.8834</v>
      </c>
      <c r="J26" s="165"/>
      <c r="K26" s="164">
        <v>15.230600000000001</v>
      </c>
      <c r="L26" s="164">
        <v>6.4588000000000001</v>
      </c>
      <c r="M26" s="165"/>
      <c r="N26" s="164">
        <v>-8.8800000000000008</v>
      </c>
      <c r="O26" s="164">
        <v>-24.2</v>
      </c>
      <c r="P26" s="164">
        <v>2.2000000000000002</v>
      </c>
      <c r="Q26" s="164">
        <v>4.1399999999999997</v>
      </c>
      <c r="R26" s="165"/>
      <c r="S26" s="164">
        <v>1.5338000000000001</v>
      </c>
      <c r="T26" s="164">
        <v>-10.887</v>
      </c>
      <c r="U26" s="164">
        <v>5.5206999999999997</v>
      </c>
      <c r="V26" s="164">
        <v>5.4539999999999997</v>
      </c>
      <c r="W26" s="164">
        <v>9.5465999999999998</v>
      </c>
      <c r="X26" s="164">
        <v>4.3331999999999997</v>
      </c>
      <c r="Y26" s="164">
        <v>-1.8237000000000001</v>
      </c>
      <c r="Z26" s="164">
        <v>0.93940000000000001</v>
      </c>
      <c r="AA26" s="165"/>
      <c r="AB26" s="164">
        <v>-1.0482</v>
      </c>
      <c r="AC26" s="164">
        <v>-0.26600000000000001</v>
      </c>
      <c r="AD26" s="165"/>
      <c r="AE26" s="164">
        <v>5.09</v>
      </c>
      <c r="AF26" s="164">
        <v>-11.1</v>
      </c>
      <c r="AG26" s="164">
        <v>-11</v>
      </c>
      <c r="AH26" s="164">
        <v>-9.4E-2</v>
      </c>
      <c r="AI26" s="164">
        <v>0.35899999999999999</v>
      </c>
      <c r="AJ26" s="165"/>
      <c r="AK26" s="164">
        <v>-16.309999999999999</v>
      </c>
      <c r="AL26" s="165"/>
      <c r="AM26" s="164">
        <v>-9.74</v>
      </c>
      <c r="AN26" s="164">
        <v>-9.8000000000000007</v>
      </c>
      <c r="AO26" s="164">
        <v>5.3844000000000003</v>
      </c>
      <c r="AP26" s="164">
        <v>2.5501999999999998</v>
      </c>
      <c r="AQ26" s="164">
        <v>25.127500000000001</v>
      </c>
      <c r="AR26" s="164">
        <v>26.6571</v>
      </c>
      <c r="AS26" s="164">
        <v>-19.354500000000002</v>
      </c>
      <c r="AT26" s="164">
        <v>-10.582800000000001</v>
      </c>
      <c r="AU26" s="164">
        <v>-10.222</v>
      </c>
      <c r="AV26" s="164">
        <v>0.70489999999999997</v>
      </c>
      <c r="AW26" s="164">
        <v>0.91020000000000001</v>
      </c>
      <c r="AX26" s="164">
        <v>-13.797800000000001</v>
      </c>
      <c r="AY26" s="164">
        <v>-11.3865</v>
      </c>
      <c r="AZ26" s="164">
        <v>17.0566</v>
      </c>
      <c r="BA26" s="164">
        <v>17.466799999999999</v>
      </c>
      <c r="BB26" s="164">
        <v>-3.4104000000000001</v>
      </c>
      <c r="BC26" s="164">
        <v>15.123699999999999</v>
      </c>
      <c r="BD26" s="164">
        <v>-6.1</v>
      </c>
      <c r="BE26" s="164">
        <v>-6</v>
      </c>
      <c r="BF26" s="164">
        <v>-23.371600000000001</v>
      </c>
      <c r="BG26" s="164">
        <v>-23.944299999999998</v>
      </c>
      <c r="BH26" s="164">
        <v>-0.38900000000000001</v>
      </c>
      <c r="BI26" s="165"/>
      <c r="BJ26" s="164">
        <v>1.8649</v>
      </c>
      <c r="BK26" s="164">
        <v>4.2386999999999997</v>
      </c>
      <c r="BL26" s="164">
        <v>4.1756000000000002</v>
      </c>
      <c r="BM26" s="164">
        <v>2.8458000000000001</v>
      </c>
      <c r="BN26" s="164">
        <v>-78.402000000000001</v>
      </c>
      <c r="BO26" s="164">
        <v>65.736800000000002</v>
      </c>
      <c r="BP26" s="164">
        <v>65.950500000000005</v>
      </c>
      <c r="BQ26" s="164">
        <v>-45.0137</v>
      </c>
      <c r="BR26" s="164">
        <v>-108.6554</v>
      </c>
      <c r="BS26" s="165"/>
      <c r="BT26" s="165"/>
      <c r="BU26" s="165"/>
      <c r="BV26" s="164">
        <v>19.889199999999999</v>
      </c>
      <c r="BW26" s="164">
        <v>7.83</v>
      </c>
      <c r="BX26" s="164">
        <v>9.52</v>
      </c>
      <c r="BY26" s="165"/>
      <c r="BZ26" s="164">
        <v>-0.36</v>
      </c>
      <c r="CA26" s="164">
        <v>-19.8215</v>
      </c>
      <c r="CB26" s="164">
        <v>-20.089400000000001</v>
      </c>
      <c r="CC26" s="164">
        <v>29.216899999999999</v>
      </c>
      <c r="CD26" s="164">
        <v>28.36</v>
      </c>
      <c r="CE26" s="164">
        <v>-5.5035999999999996</v>
      </c>
      <c r="CF26" s="164">
        <v>-0.25480000000000003</v>
      </c>
      <c r="CG26" s="164">
        <v>-0.43109999999999998</v>
      </c>
      <c r="CH26" s="164">
        <v>1.6236999999999999</v>
      </c>
      <c r="CI26" s="165"/>
      <c r="CJ26" s="165"/>
      <c r="CK26" s="165"/>
      <c r="CL26" s="164">
        <v>-29.5</v>
      </c>
      <c r="CM26" s="164">
        <v>0</v>
      </c>
      <c r="CN26" s="164">
        <v>-2.78</v>
      </c>
      <c r="CO26" s="164">
        <v>25.7315</v>
      </c>
      <c r="CP26" s="164">
        <v>26.456900000000001</v>
      </c>
      <c r="CQ26" s="164">
        <v>24.2348</v>
      </c>
      <c r="CR26" s="164">
        <v>54.511499999999998</v>
      </c>
      <c r="CS26" s="164">
        <v>55.139099999999999</v>
      </c>
      <c r="CT26" s="164">
        <v>-26.245999999999999</v>
      </c>
      <c r="CU26" s="164">
        <v>-39.525799999999997</v>
      </c>
      <c r="CV26" s="164">
        <v>-23.2851</v>
      </c>
      <c r="CW26" s="164">
        <v>2.5434999999999999</v>
      </c>
      <c r="CX26" s="164">
        <v>28.66</v>
      </c>
      <c r="CY26" s="164">
        <v>11.32</v>
      </c>
      <c r="CZ26" s="164">
        <v>20.004899999999999</v>
      </c>
      <c r="DA26" s="164">
        <v>19.632000000000001</v>
      </c>
      <c r="DB26" s="164">
        <v>-10.039999999999999</v>
      </c>
      <c r="DC26" s="164">
        <v>-326.55919999999998</v>
      </c>
      <c r="DD26" s="165"/>
      <c r="DE26" s="165"/>
      <c r="DF26" s="164">
        <v>17.053899999999999</v>
      </c>
      <c r="DG26" s="164">
        <v>-10.292999999999999</v>
      </c>
      <c r="DH26" s="164">
        <v>-5.2682000000000002</v>
      </c>
      <c r="DI26" s="164">
        <v>-31</v>
      </c>
      <c r="DJ26" s="164">
        <v>-30.2</v>
      </c>
      <c r="DK26" s="164">
        <v>-2.2692999999999999</v>
      </c>
      <c r="DL26" s="164">
        <v>4.681</v>
      </c>
      <c r="DM26" s="164">
        <v>10.5718</v>
      </c>
      <c r="DN26" s="164">
        <v>13.7363</v>
      </c>
      <c r="DO26" s="164">
        <v>5.3</v>
      </c>
      <c r="DP26" s="164">
        <v>-2.81</v>
      </c>
      <c r="DQ26" s="164">
        <v>9.2535000000000007</v>
      </c>
      <c r="DR26" s="164">
        <v>-17.828499999999998</v>
      </c>
      <c r="DS26" s="164">
        <v>-7.55</v>
      </c>
      <c r="DT26" s="164">
        <v>-7.66</v>
      </c>
      <c r="DU26" s="164">
        <v>22.16</v>
      </c>
      <c r="DV26" s="164">
        <v>10.59</v>
      </c>
      <c r="DW26" s="164">
        <v>-18.290900000000001</v>
      </c>
      <c r="DX26" s="164">
        <v>-9.1455000000000002</v>
      </c>
      <c r="DY26" s="165"/>
      <c r="DZ26" s="164">
        <v>-38.1</v>
      </c>
      <c r="EA26" s="164">
        <v>26.0275</v>
      </c>
      <c r="EB26" s="164">
        <v>-4.2150999999999996</v>
      </c>
      <c r="EC26" s="164">
        <v>-13.279</v>
      </c>
      <c r="ED26" s="164">
        <v>-13.115399999999999</v>
      </c>
      <c r="EE26" s="164">
        <v>-16.713799999999999</v>
      </c>
      <c r="EF26" s="164">
        <v>-22.407800000000002</v>
      </c>
      <c r="EG26" s="164">
        <v>-11.226000000000001</v>
      </c>
      <c r="EH26" s="164">
        <v>-46.795099999999998</v>
      </c>
      <c r="EI26" s="164">
        <v>-40.463099999999997</v>
      </c>
      <c r="EJ26" s="165"/>
      <c r="EK26" s="164">
        <v>-14.6578</v>
      </c>
      <c r="EL26" s="164">
        <v>-13.303800000000001</v>
      </c>
      <c r="EM26" s="164">
        <v>13.944699999999999</v>
      </c>
      <c r="EN26" s="164">
        <v>0.1409</v>
      </c>
      <c r="EO26" s="164">
        <v>-0.35210000000000002</v>
      </c>
      <c r="EP26" s="164">
        <v>-8.1959999999999997</v>
      </c>
      <c r="EQ26" s="164">
        <v>-25.468499999999999</v>
      </c>
      <c r="ER26" s="164">
        <v>-25.135400000000001</v>
      </c>
      <c r="ES26" s="164">
        <v>2.6821999999999999</v>
      </c>
      <c r="ET26" s="164">
        <v>0</v>
      </c>
      <c r="EU26" s="164">
        <v>-12.93</v>
      </c>
      <c r="EV26" s="164">
        <v>0</v>
      </c>
      <c r="EW26" s="164">
        <v>6.1345000000000001</v>
      </c>
      <c r="EX26" s="164">
        <v>-2.5863</v>
      </c>
      <c r="EY26" s="164">
        <v>-9.2263000000000002</v>
      </c>
      <c r="EZ26" s="164">
        <v>-9.1586999999999996</v>
      </c>
      <c r="FA26" s="164">
        <v>6.8586999999999998</v>
      </c>
      <c r="FB26" s="164">
        <v>3.5110000000000001</v>
      </c>
      <c r="FC26" s="164">
        <v>-13.413500000000001</v>
      </c>
      <c r="FD26" s="164">
        <v>4.3497000000000003</v>
      </c>
      <c r="FE26" s="165"/>
      <c r="FF26" s="164">
        <v>4.1184000000000003</v>
      </c>
      <c r="FG26" s="164">
        <v>2.8746</v>
      </c>
      <c r="FH26" s="164">
        <v>3.5381999999999998</v>
      </c>
      <c r="FI26" s="164">
        <v>0</v>
      </c>
      <c r="FJ26" s="164">
        <v>9.7125000000000004</v>
      </c>
      <c r="FK26" s="164">
        <v>9.7125000000000004</v>
      </c>
      <c r="FL26" s="164">
        <v>-22.271699999999999</v>
      </c>
      <c r="FM26" s="164">
        <v>20.383500000000002</v>
      </c>
      <c r="FN26" s="164">
        <v>20.1736</v>
      </c>
      <c r="FO26" s="164">
        <v>-7.8837999999999999</v>
      </c>
      <c r="FP26" s="165"/>
      <c r="FQ26" s="164">
        <v>21.783799999999999</v>
      </c>
      <c r="FR26" s="164">
        <v>-16.46</v>
      </c>
      <c r="FS26" s="164">
        <v>-1.415</v>
      </c>
      <c r="FT26" s="164">
        <v>0.21809999999999999</v>
      </c>
      <c r="FU26" s="164">
        <v>1.21</v>
      </c>
      <c r="FV26" s="164">
        <v>1.82</v>
      </c>
      <c r="FW26" s="164">
        <v>-22.6203</v>
      </c>
      <c r="FX26" s="165"/>
      <c r="FY26" s="164">
        <v>2.74</v>
      </c>
      <c r="FZ26" s="164">
        <v>1.25</v>
      </c>
      <c r="GA26" s="165"/>
      <c r="GB26" s="164">
        <v>11.16</v>
      </c>
      <c r="GC26" s="164">
        <v>-18.0245</v>
      </c>
      <c r="GD26" s="164">
        <v>-9.9941999999999993</v>
      </c>
      <c r="GE26" s="165"/>
      <c r="GF26" s="164">
        <v>22.3857</v>
      </c>
      <c r="GG26" s="165"/>
      <c r="GH26" s="164">
        <v>28.584700000000002</v>
      </c>
      <c r="GI26" s="164">
        <v>-9.0431000000000008</v>
      </c>
      <c r="GJ26" s="164">
        <v>-9.7372999999999994</v>
      </c>
      <c r="GK26" s="164">
        <v>2.5162</v>
      </c>
      <c r="GL26" s="165"/>
      <c r="GM26" s="165"/>
      <c r="GN26" s="165"/>
      <c r="GO26" s="164">
        <v>-24.700199999999999</v>
      </c>
      <c r="GP26" s="164">
        <v>8.2110000000000003</v>
      </c>
      <c r="GQ26" s="164">
        <v>-25.2316</v>
      </c>
      <c r="GR26" s="164">
        <v>4.8676000000000004</v>
      </c>
      <c r="GS26" s="164">
        <v>4.4340999999999999</v>
      </c>
      <c r="GT26" s="164">
        <v>137.8201</v>
      </c>
      <c r="GU26" s="164">
        <v>-4.1448999999999998</v>
      </c>
      <c r="GV26" s="164">
        <v>-9.7391000000000005</v>
      </c>
      <c r="GW26" s="164">
        <v>-8.4169999999999998</v>
      </c>
      <c r="GX26" s="165"/>
      <c r="GY26" s="164">
        <v>7.7290999999999999</v>
      </c>
      <c r="GZ26" s="164">
        <v>7.7531999999999996</v>
      </c>
      <c r="HA26" s="165"/>
      <c r="HB26" s="164">
        <v>-18.488199999999999</v>
      </c>
      <c r="HC26" s="164">
        <v>-18.186800000000002</v>
      </c>
      <c r="HD26" s="164">
        <v>0.84</v>
      </c>
      <c r="HE26" s="164">
        <v>-6.9421999999999997</v>
      </c>
      <c r="HF26" s="164">
        <v>0</v>
      </c>
      <c r="HG26" s="164">
        <v>22.1722</v>
      </c>
      <c r="HH26" s="164">
        <v>95.623099999999994</v>
      </c>
      <c r="HI26" s="164">
        <v>-39.752000000000002</v>
      </c>
      <c r="HJ26" s="164">
        <v>11.264699999999999</v>
      </c>
      <c r="HK26" s="164">
        <v>-5.9340000000000002</v>
      </c>
      <c r="HL26" s="164">
        <v>-7.9252000000000002</v>
      </c>
      <c r="HM26" s="164">
        <v>0</v>
      </c>
      <c r="HN26" s="164">
        <v>0</v>
      </c>
      <c r="HO26" s="164">
        <v>6.2133000000000003</v>
      </c>
      <c r="HP26" s="165"/>
      <c r="HQ26" s="164">
        <v>-13.4351</v>
      </c>
      <c r="HR26" s="164">
        <v>-13.2044</v>
      </c>
      <c r="HS26" s="164">
        <v>-19.8703</v>
      </c>
      <c r="HT26" s="164">
        <v>-19.277200000000001</v>
      </c>
      <c r="HU26" s="164">
        <v>33.6</v>
      </c>
      <c r="HV26" s="164">
        <v>33.380000000000003</v>
      </c>
      <c r="HW26" s="164">
        <v>-24.3</v>
      </c>
      <c r="HX26" s="164">
        <v>-24.8</v>
      </c>
      <c r="HY26" s="164">
        <v>1.583</v>
      </c>
      <c r="HZ26" s="164">
        <v>4.08</v>
      </c>
      <c r="IA26" s="164">
        <v>68.381900000000002</v>
      </c>
      <c r="IB26" s="164">
        <v>14.1435</v>
      </c>
      <c r="IC26" s="164">
        <v>13.8012</v>
      </c>
      <c r="ID26" s="164">
        <v>-13.6</v>
      </c>
      <c r="IE26" s="164">
        <v>-26.9</v>
      </c>
      <c r="IF26" s="164">
        <v>-3.3</v>
      </c>
      <c r="IG26" s="164">
        <v>-3.8</v>
      </c>
      <c r="IH26" s="165"/>
      <c r="II26" s="164">
        <v>-17.9542</v>
      </c>
      <c r="IJ26" s="164">
        <v>-190.71799999999999</v>
      </c>
      <c r="IK26" s="164">
        <v>-15.1717</v>
      </c>
      <c r="IL26" s="164">
        <v>-208.50120000000001</v>
      </c>
      <c r="IM26" s="164">
        <v>-10.6187</v>
      </c>
      <c r="IN26" s="165"/>
      <c r="IO26" s="164">
        <v>49.909599999999998</v>
      </c>
      <c r="IP26" s="164">
        <v>121.1619</v>
      </c>
      <c r="IQ26" s="164">
        <v>96.091300000000004</v>
      </c>
      <c r="IR26" s="164">
        <v>120.2286</v>
      </c>
      <c r="IS26" s="164">
        <v>-29.5335</v>
      </c>
      <c r="IT26" s="164">
        <v>15.322800000000001</v>
      </c>
      <c r="IU26" s="164">
        <v>14.0671</v>
      </c>
      <c r="IV26" s="164">
        <v>13.0375</v>
      </c>
      <c r="IW26" s="164">
        <v>70.379000000000005</v>
      </c>
      <c r="IX26" s="164">
        <v>-236.76349999999999</v>
      </c>
      <c r="IY26" s="164">
        <v>-28.283000000000001</v>
      </c>
      <c r="IZ26" s="164">
        <v>25.928799999999999</v>
      </c>
      <c r="JA26" s="164">
        <v>-1.615</v>
      </c>
      <c r="JB26" s="165"/>
      <c r="JC26" s="164">
        <v>-6.48</v>
      </c>
      <c r="JD26" s="164">
        <v>-4.6639999999999997</v>
      </c>
      <c r="JE26" s="164">
        <v>0</v>
      </c>
      <c r="JF26" s="164">
        <v>1.68</v>
      </c>
      <c r="JG26" s="164">
        <v>0.08</v>
      </c>
      <c r="JH26" s="164">
        <v>-2.1633</v>
      </c>
      <c r="JI26" s="164">
        <v>-5.3025000000000002</v>
      </c>
      <c r="JJ26" s="164">
        <v>-0.1144</v>
      </c>
      <c r="JK26" s="164">
        <v>2.9618000000000002</v>
      </c>
      <c r="JL26" s="164">
        <v>-2.7</v>
      </c>
      <c r="JM26" s="164">
        <v>-5.5679999999999996</v>
      </c>
      <c r="JN26" s="164">
        <v>-5.7480000000000002</v>
      </c>
      <c r="JO26" s="164">
        <v>2.8607</v>
      </c>
      <c r="JP26" s="165"/>
      <c r="JQ26" s="164">
        <v>3.2469999999999999</v>
      </c>
      <c r="JR26" s="164">
        <v>3.3784999999999998</v>
      </c>
      <c r="JS26" s="164">
        <v>4.1581000000000001</v>
      </c>
      <c r="JT26" s="165"/>
      <c r="JU26" s="164">
        <v>12.6</v>
      </c>
      <c r="JV26" s="164">
        <v>5.9702000000000002</v>
      </c>
      <c r="JW26" s="164">
        <v>0.98</v>
      </c>
      <c r="JX26" s="165"/>
      <c r="JY26" s="164">
        <v>-5.2740999999999998</v>
      </c>
      <c r="JZ26" s="164">
        <v>-14.8355</v>
      </c>
      <c r="KA26" s="164">
        <v>-17.356100000000001</v>
      </c>
      <c r="KB26" s="164">
        <v>-1.4717</v>
      </c>
      <c r="KC26" s="164">
        <v>10.896800000000001</v>
      </c>
      <c r="KD26" s="164">
        <v>-12.548500000000001</v>
      </c>
      <c r="KE26" s="164">
        <v>0</v>
      </c>
      <c r="KF26" s="164">
        <v>-4.7</v>
      </c>
      <c r="KG26" s="164">
        <v>-9.5</v>
      </c>
      <c r="KH26" s="164">
        <v>33.459899999999998</v>
      </c>
      <c r="KI26" s="164">
        <v>-113.1718</v>
      </c>
    </row>
    <row r="27" spans="1:295" ht="18" customHeight="1" x14ac:dyDescent="0.25">
      <c r="A27" s="159" t="s">
        <v>66</v>
      </c>
      <c r="B27" s="159" t="s">
        <v>824</v>
      </c>
      <c r="C27" s="163">
        <v>0</v>
      </c>
      <c r="D27" s="164">
        <v>2.3098000000000001</v>
      </c>
      <c r="E27" s="164">
        <v>-7.8173000000000004</v>
      </c>
      <c r="F27" s="164">
        <v>3.6309</v>
      </c>
      <c r="G27" s="164">
        <v>10.793900000000001</v>
      </c>
      <c r="H27" s="165"/>
      <c r="I27" s="164">
        <v>16.8245</v>
      </c>
      <c r="J27" s="165"/>
      <c r="K27" s="164">
        <v>16.060099999999998</v>
      </c>
      <c r="L27" s="164">
        <v>6.8697999999999997</v>
      </c>
      <c r="M27" s="165"/>
      <c r="N27" s="164">
        <v>-11.1</v>
      </c>
      <c r="O27" s="164">
        <v>-24.2</v>
      </c>
      <c r="P27" s="164">
        <v>2.2000000000000002</v>
      </c>
      <c r="Q27" s="164">
        <v>4.1399999999999997</v>
      </c>
      <c r="R27" s="164">
        <v>-15.4</v>
      </c>
      <c r="S27" s="164">
        <v>1.8090999999999999</v>
      </c>
      <c r="T27" s="164">
        <v>-11.786</v>
      </c>
      <c r="U27" s="164">
        <v>5.6364999999999998</v>
      </c>
      <c r="V27" s="164">
        <v>5.5688000000000004</v>
      </c>
      <c r="W27" s="164">
        <v>9.8587000000000007</v>
      </c>
      <c r="X27" s="164">
        <v>3.7002999999999999</v>
      </c>
      <c r="Y27" s="164">
        <v>-1.7030000000000001</v>
      </c>
      <c r="Z27" s="164">
        <v>0.91910000000000003</v>
      </c>
      <c r="AA27" s="165"/>
      <c r="AB27" s="164">
        <v>-0.9516</v>
      </c>
      <c r="AC27" s="164">
        <v>0.122</v>
      </c>
      <c r="AD27" s="165"/>
      <c r="AE27" s="164">
        <v>5.4729999999999999</v>
      </c>
      <c r="AF27" s="164">
        <v>-8.8800000000000008</v>
      </c>
      <c r="AG27" s="164">
        <v>-8.8000000000000007</v>
      </c>
      <c r="AH27" s="164">
        <v>0.22800000000000001</v>
      </c>
      <c r="AI27" s="164">
        <v>0.35899999999999999</v>
      </c>
      <c r="AJ27" s="165"/>
      <c r="AK27" s="164">
        <v>-16.09</v>
      </c>
      <c r="AL27" s="165"/>
      <c r="AM27" s="164">
        <v>-9.1</v>
      </c>
      <c r="AN27" s="164">
        <v>-9.1300000000000008</v>
      </c>
      <c r="AO27" s="164">
        <v>5.7154999999999996</v>
      </c>
      <c r="AP27" s="164">
        <v>2.6034000000000002</v>
      </c>
      <c r="AQ27" s="164">
        <v>26.702400000000001</v>
      </c>
      <c r="AR27" s="164">
        <v>28.184100000000001</v>
      </c>
      <c r="AS27" s="164">
        <v>-19.784800000000001</v>
      </c>
      <c r="AT27" s="164">
        <v>-9.9130000000000003</v>
      </c>
      <c r="AU27" s="164">
        <v>-8.9795999999999996</v>
      </c>
      <c r="AV27" s="164">
        <v>2.0121000000000002</v>
      </c>
      <c r="AW27" s="164">
        <v>2.3780999999999999</v>
      </c>
      <c r="AX27" s="164">
        <v>-13.5299</v>
      </c>
      <c r="AY27" s="164">
        <v>-10.716699999999999</v>
      </c>
      <c r="AZ27" s="164">
        <v>16.335000000000001</v>
      </c>
      <c r="BA27" s="164">
        <v>16.928999999999998</v>
      </c>
      <c r="BB27" s="164">
        <v>-1.6539999999999999</v>
      </c>
      <c r="BC27" s="164">
        <v>13.661099999999999</v>
      </c>
      <c r="BD27" s="164">
        <v>-5.7</v>
      </c>
      <c r="BE27" s="164">
        <v>-5.8</v>
      </c>
      <c r="BF27" s="164">
        <v>-22.853400000000001</v>
      </c>
      <c r="BG27" s="164">
        <v>-22.157</v>
      </c>
      <c r="BH27" s="164">
        <v>-0.30890000000000001</v>
      </c>
      <c r="BI27" s="165"/>
      <c r="BJ27" s="164">
        <v>5.1064999999999996</v>
      </c>
      <c r="BK27" s="164">
        <v>5.0769000000000002</v>
      </c>
      <c r="BL27" s="164">
        <v>5.1428000000000003</v>
      </c>
      <c r="BM27" s="164">
        <v>3.5089000000000001</v>
      </c>
      <c r="BN27" s="164">
        <v>-65.034899999999993</v>
      </c>
      <c r="BO27" s="164">
        <v>69.673699999999997</v>
      </c>
      <c r="BP27" s="164">
        <v>69.704300000000003</v>
      </c>
      <c r="BQ27" s="164">
        <v>-31.726099999999999</v>
      </c>
      <c r="BR27" s="164">
        <v>-78.952299999999994</v>
      </c>
      <c r="BS27" s="165"/>
      <c r="BT27" s="165"/>
      <c r="BU27" s="165"/>
      <c r="BV27" s="164">
        <v>27.6633</v>
      </c>
      <c r="BW27" s="164">
        <v>0</v>
      </c>
      <c r="BX27" s="164">
        <v>14.06</v>
      </c>
      <c r="BY27" s="165"/>
      <c r="BZ27" s="164">
        <v>-0.3</v>
      </c>
      <c r="CA27" s="164">
        <v>-22.634599999999999</v>
      </c>
      <c r="CB27" s="164">
        <v>-22.500599999999999</v>
      </c>
      <c r="CC27" s="164">
        <v>31.627800000000001</v>
      </c>
      <c r="CD27" s="164">
        <v>30.381</v>
      </c>
      <c r="CE27" s="164">
        <v>-7.1151</v>
      </c>
      <c r="CF27" s="164">
        <v>1.8308</v>
      </c>
      <c r="CG27" s="164">
        <v>1.8037000000000001</v>
      </c>
      <c r="CH27" s="164">
        <v>3.6707999999999998</v>
      </c>
      <c r="CI27" s="165"/>
      <c r="CJ27" s="165"/>
      <c r="CK27" s="165"/>
      <c r="CL27" s="164">
        <v>-23.9</v>
      </c>
      <c r="CM27" s="165"/>
      <c r="CN27" s="164">
        <v>-3.13</v>
      </c>
      <c r="CO27" s="164">
        <v>29.347100000000001</v>
      </c>
      <c r="CP27" s="164">
        <v>29.529</v>
      </c>
      <c r="CQ27" s="164">
        <v>27.655000000000001</v>
      </c>
      <c r="CR27" s="164">
        <v>51.592700000000001</v>
      </c>
      <c r="CS27" s="164">
        <v>51.915300000000002</v>
      </c>
      <c r="CT27" s="164">
        <v>-23.8093</v>
      </c>
      <c r="CU27" s="164">
        <v>-41.470799999999997</v>
      </c>
      <c r="CV27" s="164">
        <v>-20.212700000000002</v>
      </c>
      <c r="CW27" s="164">
        <v>2.8477999999999999</v>
      </c>
      <c r="CX27" s="164">
        <v>32.54</v>
      </c>
      <c r="CY27" s="164">
        <v>12.97</v>
      </c>
      <c r="CZ27" s="164">
        <v>21.411100000000001</v>
      </c>
      <c r="DA27" s="164">
        <v>21.096800000000002</v>
      </c>
      <c r="DB27" s="164">
        <v>-10.88</v>
      </c>
      <c r="DC27" s="164">
        <v>-339.12090000000001</v>
      </c>
      <c r="DD27" s="165"/>
      <c r="DE27" s="165"/>
      <c r="DF27" s="164">
        <v>13.147</v>
      </c>
      <c r="DG27" s="164">
        <v>-10.639900000000001</v>
      </c>
      <c r="DH27" s="164">
        <v>-5.7807000000000004</v>
      </c>
      <c r="DI27" s="164">
        <v>-33.5</v>
      </c>
      <c r="DJ27" s="164">
        <v>-32.9</v>
      </c>
      <c r="DK27" s="164">
        <v>-2.0543999999999998</v>
      </c>
      <c r="DL27" s="164">
        <v>5.6161000000000003</v>
      </c>
      <c r="DM27" s="164">
        <v>12.306699999999999</v>
      </c>
      <c r="DN27" s="164">
        <v>14.4785</v>
      </c>
      <c r="DO27" s="164">
        <v>6.03</v>
      </c>
      <c r="DP27" s="164">
        <v>-3.11</v>
      </c>
      <c r="DQ27" s="164">
        <v>10.028499999999999</v>
      </c>
      <c r="DR27" s="164">
        <v>-14.1333</v>
      </c>
      <c r="DS27" s="164">
        <v>-6.76</v>
      </c>
      <c r="DT27" s="164">
        <v>-6.89</v>
      </c>
      <c r="DU27" s="164">
        <v>21.6</v>
      </c>
      <c r="DV27" s="164">
        <v>11.75</v>
      </c>
      <c r="DW27" s="164">
        <v>-14.2545</v>
      </c>
      <c r="DX27" s="164">
        <v>-7.2908999999999997</v>
      </c>
      <c r="DY27" s="165"/>
      <c r="DZ27" s="164">
        <v>-39.5182</v>
      </c>
      <c r="EA27" s="164">
        <v>29.590699999999998</v>
      </c>
      <c r="EB27" s="164">
        <v>-1.5730999999999999</v>
      </c>
      <c r="EC27" s="164">
        <v>-9.3079999999999998</v>
      </c>
      <c r="ED27" s="164">
        <v>-9.6972000000000005</v>
      </c>
      <c r="EE27" s="164">
        <v>-10.5908</v>
      </c>
      <c r="EF27" s="164">
        <v>-16.6172</v>
      </c>
      <c r="EG27" s="164">
        <v>-11.269</v>
      </c>
      <c r="EH27" s="164">
        <v>-59.274500000000003</v>
      </c>
      <c r="EI27" s="164">
        <v>-9.3630999999999993</v>
      </c>
      <c r="EJ27" s="165"/>
      <c r="EK27" s="164">
        <v>-14.5601</v>
      </c>
      <c r="EL27" s="164">
        <v>-13.4383</v>
      </c>
      <c r="EM27" s="164">
        <v>12.319699999999999</v>
      </c>
      <c r="EN27" s="164">
        <v>-2.1726000000000001</v>
      </c>
      <c r="EO27" s="164">
        <v>-1.6519999999999999</v>
      </c>
      <c r="EP27" s="164">
        <v>15.888</v>
      </c>
      <c r="EQ27" s="164">
        <v>-25.245000000000001</v>
      </c>
      <c r="ER27" s="164">
        <v>-24.9771</v>
      </c>
      <c r="ES27" s="164">
        <v>1.3250999999999999</v>
      </c>
      <c r="ET27" s="164">
        <v>-7.19</v>
      </c>
      <c r="EU27" s="164">
        <v>-5.81</v>
      </c>
      <c r="EV27" s="164">
        <v>2.1</v>
      </c>
      <c r="EW27" s="164">
        <v>6.1509</v>
      </c>
      <c r="EX27" s="164">
        <v>-8.4121000000000006</v>
      </c>
      <c r="EY27" s="164">
        <v>-11.662800000000001</v>
      </c>
      <c r="EZ27" s="164">
        <v>-11.6348</v>
      </c>
      <c r="FA27" s="164">
        <v>7.2919999999999998</v>
      </c>
      <c r="FB27" s="164">
        <v>1.0851999999999999</v>
      </c>
      <c r="FC27" s="164">
        <v>-10.8148</v>
      </c>
      <c r="FD27" s="164">
        <v>5.9573999999999998</v>
      </c>
      <c r="FE27" s="165"/>
      <c r="FF27" s="164">
        <v>5.6215000000000002</v>
      </c>
      <c r="FG27" s="164">
        <v>0</v>
      </c>
      <c r="FH27" s="164">
        <v>2.5663999999999998</v>
      </c>
      <c r="FI27" s="164">
        <v>0</v>
      </c>
      <c r="FJ27" s="164">
        <v>14.0663</v>
      </c>
      <c r="FK27" s="164">
        <v>12.559200000000001</v>
      </c>
      <c r="FL27" s="164">
        <v>-22.6066</v>
      </c>
      <c r="FM27" s="164">
        <v>22.5504</v>
      </c>
      <c r="FN27" s="164">
        <v>22.5307</v>
      </c>
      <c r="FO27" s="164">
        <v>-9.2960999999999991</v>
      </c>
      <c r="FP27" s="165"/>
      <c r="FQ27" s="164">
        <v>22.8141</v>
      </c>
      <c r="FR27" s="164">
        <v>-18.54</v>
      </c>
      <c r="FS27" s="164">
        <v>-1.0085</v>
      </c>
      <c r="FT27" s="164">
        <v>0.19159999999999999</v>
      </c>
      <c r="FU27" s="164">
        <v>1.33</v>
      </c>
      <c r="FV27" s="164">
        <v>2.71</v>
      </c>
      <c r="FW27" s="164">
        <v>-21.6005</v>
      </c>
      <c r="FX27" s="165"/>
      <c r="FY27" s="164">
        <v>2.5590000000000002</v>
      </c>
      <c r="FZ27" s="164">
        <v>1.2110000000000001</v>
      </c>
      <c r="GA27" s="165"/>
      <c r="GB27" s="164">
        <v>9.56</v>
      </c>
      <c r="GC27" s="164">
        <v>-17.142499999999998</v>
      </c>
      <c r="GD27" s="164">
        <v>-8.9556000000000004</v>
      </c>
      <c r="GE27" s="164">
        <v>-2.11</v>
      </c>
      <c r="GF27" s="164">
        <v>22.2622</v>
      </c>
      <c r="GG27" s="165"/>
      <c r="GH27" s="164">
        <v>27.347000000000001</v>
      </c>
      <c r="GI27" s="164">
        <v>-9.1550999999999991</v>
      </c>
      <c r="GJ27" s="164">
        <v>-9.6798000000000002</v>
      </c>
      <c r="GK27" s="164">
        <v>2.569</v>
      </c>
      <c r="GL27" s="165"/>
      <c r="GM27" s="165"/>
      <c r="GN27" s="164">
        <v>-11.342700000000001</v>
      </c>
      <c r="GO27" s="164">
        <v>-28.3627</v>
      </c>
      <c r="GP27" s="164">
        <v>8.6168999999999993</v>
      </c>
      <c r="GQ27" s="164">
        <v>-24.650099999999998</v>
      </c>
      <c r="GR27" s="164">
        <v>2.7621000000000002</v>
      </c>
      <c r="GS27" s="164">
        <v>3.1543999999999999</v>
      </c>
      <c r="GT27" s="164">
        <v>134.41</v>
      </c>
      <c r="GU27" s="164">
        <v>-3.9161000000000001</v>
      </c>
      <c r="GV27" s="164">
        <v>-8.0124999999999993</v>
      </c>
      <c r="GW27" s="164">
        <v>-9.2960999999999991</v>
      </c>
      <c r="GX27" s="164">
        <v>1.2593000000000001</v>
      </c>
      <c r="GY27" s="164">
        <v>7.9268999999999998</v>
      </c>
      <c r="GZ27" s="164">
        <v>8.1259999999999994</v>
      </c>
      <c r="HA27" s="164">
        <v>0.57420000000000004</v>
      </c>
      <c r="HB27" s="164">
        <v>-20.9773</v>
      </c>
      <c r="HC27" s="164">
        <v>-19.347999999999999</v>
      </c>
      <c r="HD27" s="164">
        <v>-12.15</v>
      </c>
      <c r="HE27" s="164">
        <v>4.2469999999999999</v>
      </c>
      <c r="HF27" s="164">
        <v>48.998899999999999</v>
      </c>
      <c r="HG27" s="164">
        <v>-25.9984</v>
      </c>
      <c r="HH27" s="164">
        <v>-18.238299999999999</v>
      </c>
      <c r="HI27" s="164">
        <v>-39.1982</v>
      </c>
      <c r="HJ27" s="164">
        <v>12.2273</v>
      </c>
      <c r="HK27" s="165"/>
      <c r="HL27" s="164">
        <v>-5.2850999999999999</v>
      </c>
      <c r="HM27" s="164">
        <v>0</v>
      </c>
      <c r="HN27" s="164">
        <v>0</v>
      </c>
      <c r="HO27" s="165"/>
      <c r="HP27" s="164">
        <v>6.8261000000000003</v>
      </c>
      <c r="HQ27" s="164">
        <v>-14.698600000000001</v>
      </c>
      <c r="HR27" s="164">
        <v>-14.1273</v>
      </c>
      <c r="HS27" s="164">
        <v>-24.248699999999999</v>
      </c>
      <c r="HT27" s="164">
        <v>-24.172799999999999</v>
      </c>
      <c r="HU27" s="164">
        <v>40.93</v>
      </c>
      <c r="HV27" s="164">
        <v>40.75</v>
      </c>
      <c r="HW27" s="164">
        <v>-24.6</v>
      </c>
      <c r="HX27" s="164">
        <v>-24.7</v>
      </c>
      <c r="HY27" s="164">
        <v>1.6361000000000001</v>
      </c>
      <c r="HZ27" s="164">
        <v>9.1999999999999993</v>
      </c>
      <c r="IA27" s="164">
        <v>65.122799999999998</v>
      </c>
      <c r="IB27" s="164">
        <v>17.824300000000001</v>
      </c>
      <c r="IC27" s="164">
        <v>17.756399999999999</v>
      </c>
      <c r="ID27" s="164">
        <v>-14</v>
      </c>
      <c r="IE27" s="164">
        <v>-26.2</v>
      </c>
      <c r="IF27" s="164">
        <v>-2.4</v>
      </c>
      <c r="IG27" s="164">
        <v>-3</v>
      </c>
      <c r="IH27" s="164">
        <v>-17.930099999999999</v>
      </c>
      <c r="II27" s="164">
        <v>-17.982099999999999</v>
      </c>
      <c r="IJ27" s="164">
        <v>-93.498599999999996</v>
      </c>
      <c r="IK27" s="164">
        <v>-43.929299999999998</v>
      </c>
      <c r="IL27" s="165"/>
      <c r="IM27" s="164">
        <v>-65.521600000000007</v>
      </c>
      <c r="IN27" s="165"/>
      <c r="IO27" s="164">
        <v>114.69629999999999</v>
      </c>
      <c r="IP27" s="164">
        <v>63.412700000000001</v>
      </c>
      <c r="IQ27" s="164">
        <v>161.54320000000001</v>
      </c>
      <c r="IR27" s="164">
        <v>0</v>
      </c>
      <c r="IS27" s="164">
        <v>33.398000000000003</v>
      </c>
      <c r="IT27" s="164">
        <v>9.2956000000000003</v>
      </c>
      <c r="IU27" s="164">
        <v>8.0852000000000004</v>
      </c>
      <c r="IV27" s="164">
        <v>-47.0321</v>
      </c>
      <c r="IW27" s="164">
        <v>-114.8865</v>
      </c>
      <c r="IX27" s="164">
        <v>-147.7757</v>
      </c>
      <c r="IY27" s="164">
        <v>-108.1319</v>
      </c>
      <c r="IZ27" s="164">
        <v>111.92310000000001</v>
      </c>
      <c r="JA27" s="164">
        <v>-0.56030000000000002</v>
      </c>
      <c r="JB27" s="165"/>
      <c r="JC27" s="164">
        <v>-7.04</v>
      </c>
      <c r="JD27" s="164">
        <v>-4.7240000000000002</v>
      </c>
      <c r="JE27" s="165"/>
      <c r="JF27" s="164">
        <v>1.76</v>
      </c>
      <c r="JG27" s="164">
        <v>-0.56000000000000005</v>
      </c>
      <c r="JH27" s="164">
        <v>-1.8803000000000001</v>
      </c>
      <c r="JI27" s="164">
        <v>-5.0095000000000001</v>
      </c>
      <c r="JJ27" s="164">
        <v>0.67600000000000005</v>
      </c>
      <c r="JK27" s="164">
        <v>2.6962999999999999</v>
      </c>
      <c r="JL27" s="164">
        <v>-5.0999999999999996</v>
      </c>
      <c r="JM27" s="164">
        <v>-6.673</v>
      </c>
      <c r="JN27" s="164">
        <v>-6.7229999999999999</v>
      </c>
      <c r="JO27" s="165"/>
      <c r="JP27" s="165"/>
      <c r="JQ27" s="164">
        <v>4.1261000000000001</v>
      </c>
      <c r="JR27" s="164">
        <v>3.7887</v>
      </c>
      <c r="JS27" s="164">
        <v>3.3605</v>
      </c>
      <c r="JT27" s="165"/>
      <c r="JU27" s="164">
        <v>9.6</v>
      </c>
      <c r="JV27" s="164">
        <v>4.9903000000000004</v>
      </c>
      <c r="JW27" s="164">
        <v>1.1299999999999999</v>
      </c>
      <c r="JX27" s="165"/>
      <c r="JY27" s="164">
        <v>-3.7119</v>
      </c>
      <c r="JZ27" s="164">
        <v>-16.601700000000001</v>
      </c>
      <c r="KA27" s="164">
        <v>-18.837800000000001</v>
      </c>
      <c r="KB27" s="164">
        <v>0</v>
      </c>
      <c r="KC27" s="164">
        <v>13.0563</v>
      </c>
      <c r="KD27" s="164">
        <v>-15.7918</v>
      </c>
      <c r="KE27" s="164">
        <v>2.1659999999999999</v>
      </c>
      <c r="KF27" s="164">
        <v>-2.2000000000000002</v>
      </c>
      <c r="KG27" s="164">
        <v>-11.4</v>
      </c>
      <c r="KH27" s="164">
        <v>-31.8339</v>
      </c>
      <c r="KI27" s="164">
        <v>-54.118299999999998</v>
      </c>
    </row>
    <row r="28" spans="1:295" ht="18" customHeight="1" x14ac:dyDescent="0.25">
      <c r="A28" s="159" t="s">
        <v>66</v>
      </c>
      <c r="B28" s="159" t="s">
        <v>825</v>
      </c>
      <c r="C28" s="163">
        <v>0</v>
      </c>
      <c r="D28" s="164">
        <v>2.5710000000000002</v>
      </c>
      <c r="E28" s="164">
        <v>-7.9648000000000003</v>
      </c>
      <c r="F28" s="164">
        <v>3.6633</v>
      </c>
      <c r="G28" s="164">
        <v>11.0379</v>
      </c>
      <c r="H28" s="165"/>
      <c r="I28" s="164">
        <v>16.578399999999998</v>
      </c>
      <c r="J28" s="165"/>
      <c r="K28" s="164">
        <v>17.371700000000001</v>
      </c>
      <c r="L28" s="164">
        <v>7.5448000000000004</v>
      </c>
      <c r="M28" s="165"/>
      <c r="N28" s="164">
        <v>-24.42</v>
      </c>
      <c r="O28" s="164">
        <v>-28.6</v>
      </c>
      <c r="P28" s="164">
        <v>4.4000000000000004</v>
      </c>
      <c r="Q28" s="164">
        <v>5.7960000000000003</v>
      </c>
      <c r="R28" s="164">
        <v>-19.8</v>
      </c>
      <c r="S28" s="164">
        <v>2.9981</v>
      </c>
      <c r="T28" s="164">
        <v>-12.104699999999999</v>
      </c>
      <c r="U28" s="164">
        <v>6.2511999999999999</v>
      </c>
      <c r="V28" s="164">
        <v>6.2469000000000001</v>
      </c>
      <c r="W28" s="164">
        <v>10.818</v>
      </c>
      <c r="X28" s="164">
        <v>3.5737000000000001</v>
      </c>
      <c r="Y28" s="164">
        <v>-1.6890000000000001</v>
      </c>
      <c r="Z28" s="164">
        <v>0.89739999999999998</v>
      </c>
      <c r="AA28" s="165"/>
      <c r="AB28" s="164">
        <v>-1.1180000000000001</v>
      </c>
      <c r="AC28" s="164">
        <v>-0.433</v>
      </c>
      <c r="AD28" s="164">
        <v>-0.42099999999999999</v>
      </c>
      <c r="AE28" s="164">
        <v>4.601</v>
      </c>
      <c r="AF28" s="164">
        <v>2.2200000000000002</v>
      </c>
      <c r="AG28" s="164">
        <v>-6.6</v>
      </c>
      <c r="AH28" s="164">
        <v>-5.3999999999999999E-2</v>
      </c>
      <c r="AI28" s="164">
        <v>0.33800000000000002</v>
      </c>
      <c r="AJ28" s="165"/>
      <c r="AK28" s="164">
        <v>-12.53</v>
      </c>
      <c r="AL28" s="165"/>
      <c r="AM28" s="164">
        <v>-11.86</v>
      </c>
      <c r="AN28" s="164">
        <v>-11.93</v>
      </c>
      <c r="AO28" s="164">
        <v>6.0053000000000001</v>
      </c>
      <c r="AP28" s="164">
        <v>2.4674999999999998</v>
      </c>
      <c r="AQ28" s="164">
        <v>27.9589</v>
      </c>
      <c r="AR28" s="164">
        <v>29.538699999999999</v>
      </c>
      <c r="AS28" s="164">
        <v>-19.066700000000001</v>
      </c>
      <c r="AT28" s="164">
        <v>-9.9130000000000003</v>
      </c>
      <c r="AU28" s="164">
        <v>-9.6455000000000002</v>
      </c>
      <c r="AV28" s="164">
        <v>1.7341</v>
      </c>
      <c r="AW28" s="164">
        <v>1.7588999999999999</v>
      </c>
      <c r="AX28" s="164">
        <v>-14.467599999999999</v>
      </c>
      <c r="AY28" s="164">
        <v>-11.252599999999999</v>
      </c>
      <c r="AZ28" s="164">
        <v>15.9565</v>
      </c>
      <c r="BA28" s="164">
        <v>16.363399999999999</v>
      </c>
      <c r="BB28" s="164">
        <v>2.5878999999999999</v>
      </c>
      <c r="BC28" s="164">
        <v>13.849500000000001</v>
      </c>
      <c r="BD28" s="164">
        <v>-5.6</v>
      </c>
      <c r="BE28" s="164">
        <v>-5.6</v>
      </c>
      <c r="BF28" s="164">
        <v>-22.760400000000001</v>
      </c>
      <c r="BG28" s="164">
        <v>-22.745699999999999</v>
      </c>
      <c r="BH28" s="164">
        <v>-0.26469999999999999</v>
      </c>
      <c r="BI28" s="165"/>
      <c r="BJ28" s="164">
        <v>5.3998999999999997</v>
      </c>
      <c r="BK28" s="164">
        <v>5.4511000000000003</v>
      </c>
      <c r="BL28" s="164">
        <v>4.9482999999999997</v>
      </c>
      <c r="BM28" s="164">
        <v>3.4045000000000001</v>
      </c>
      <c r="BN28" s="164">
        <v>-66.164100000000005</v>
      </c>
      <c r="BO28" s="164">
        <v>67.629000000000005</v>
      </c>
      <c r="BP28" s="164">
        <v>67.445899999999995</v>
      </c>
      <c r="BQ28" s="164">
        <v>-29.222000000000001</v>
      </c>
      <c r="BR28" s="164">
        <v>-75.593000000000004</v>
      </c>
      <c r="BS28" s="165"/>
      <c r="BT28" s="165"/>
      <c r="BU28" s="165"/>
      <c r="BV28" s="164">
        <v>28.791</v>
      </c>
      <c r="BW28" s="165"/>
      <c r="BX28" s="164">
        <v>15.02</v>
      </c>
      <c r="BY28" s="165"/>
      <c r="BZ28" s="164">
        <v>0.46</v>
      </c>
      <c r="CA28" s="164">
        <v>-19.6875</v>
      </c>
      <c r="CB28" s="164">
        <v>-19.5535</v>
      </c>
      <c r="CC28" s="164">
        <v>33.522500000000001</v>
      </c>
      <c r="CD28" s="164">
        <v>32.525199999999998</v>
      </c>
      <c r="CE28" s="164">
        <v>-4.9659000000000004</v>
      </c>
      <c r="CF28" s="164">
        <v>-6.4743000000000004</v>
      </c>
      <c r="CG28" s="164">
        <v>-6.5115999999999996</v>
      </c>
      <c r="CH28" s="164">
        <v>5.0183</v>
      </c>
      <c r="CI28" s="165"/>
      <c r="CJ28" s="165"/>
      <c r="CK28" s="165"/>
      <c r="CL28" s="164">
        <v>-15.9</v>
      </c>
      <c r="CM28" s="165"/>
      <c r="CN28" s="164">
        <v>-3.23</v>
      </c>
      <c r="CO28" s="164">
        <v>27.534800000000001</v>
      </c>
      <c r="CP28" s="164">
        <v>27.9072</v>
      </c>
      <c r="CQ28" s="164">
        <v>25.7363</v>
      </c>
      <c r="CR28" s="164">
        <v>46.415100000000002</v>
      </c>
      <c r="CS28" s="164">
        <v>46.579700000000003</v>
      </c>
      <c r="CT28" s="164">
        <v>-24.008900000000001</v>
      </c>
      <c r="CU28" s="164">
        <v>-38.618499999999997</v>
      </c>
      <c r="CV28" s="164">
        <v>-20.028199999999998</v>
      </c>
      <c r="CW28" s="164">
        <v>3.2174</v>
      </c>
      <c r="CX28" s="164">
        <v>32.57</v>
      </c>
      <c r="CY28" s="164">
        <v>13.24</v>
      </c>
      <c r="CZ28" s="164">
        <v>22.504899999999999</v>
      </c>
      <c r="DA28" s="164">
        <v>21.9757</v>
      </c>
      <c r="DB28" s="164">
        <v>-11.49</v>
      </c>
      <c r="DC28" s="164">
        <v>-339.12090000000001</v>
      </c>
      <c r="DD28" s="165"/>
      <c r="DE28" s="165"/>
      <c r="DF28" s="164">
        <v>13.6328</v>
      </c>
      <c r="DG28" s="164">
        <v>-10.878299999999999</v>
      </c>
      <c r="DH28" s="164">
        <v>-5.9058000000000002</v>
      </c>
      <c r="DI28" s="165"/>
      <c r="DJ28" s="165"/>
      <c r="DK28" s="164">
        <v>-1.1292</v>
      </c>
      <c r="DL28" s="164">
        <v>5.9901</v>
      </c>
      <c r="DM28" s="164">
        <v>9.9410000000000007</v>
      </c>
      <c r="DN28" s="164">
        <v>15.591699999999999</v>
      </c>
      <c r="DO28" s="164">
        <v>6.56</v>
      </c>
      <c r="DP28" s="164">
        <v>-2.19</v>
      </c>
      <c r="DQ28" s="164">
        <v>11.005000000000001</v>
      </c>
      <c r="DR28" s="164">
        <v>-15.2784</v>
      </c>
      <c r="DS28" s="164">
        <v>-8.18</v>
      </c>
      <c r="DT28" s="164">
        <v>-8.2899999999999991</v>
      </c>
      <c r="DU28" s="164">
        <v>26.17</v>
      </c>
      <c r="DV28" s="164">
        <v>12.44</v>
      </c>
      <c r="DW28" s="164">
        <v>-15.8909</v>
      </c>
      <c r="DX28" s="164">
        <v>-8.2090999999999994</v>
      </c>
      <c r="DY28" s="165"/>
      <c r="DZ28" s="164">
        <v>-37.718200000000003</v>
      </c>
      <c r="EA28" s="164">
        <v>31.9299</v>
      </c>
      <c r="EB28" s="164">
        <v>-7.3099999999999998E-2</v>
      </c>
      <c r="EC28" s="164">
        <v>-7.5914000000000001</v>
      </c>
      <c r="ED28" s="164">
        <v>-8.5425000000000004</v>
      </c>
      <c r="EE28" s="164">
        <v>-10.8179</v>
      </c>
      <c r="EF28" s="164">
        <v>-16.9542</v>
      </c>
      <c r="EG28" s="164">
        <v>-11.5</v>
      </c>
      <c r="EH28" s="164">
        <v>-62.072099999999999</v>
      </c>
      <c r="EI28" s="164">
        <v>-4.1165000000000003</v>
      </c>
      <c r="EJ28" s="165"/>
      <c r="EK28" s="164">
        <v>-14.8141</v>
      </c>
      <c r="EL28" s="164">
        <v>-14.222799999999999</v>
      </c>
      <c r="EM28" s="164">
        <v>0</v>
      </c>
      <c r="EN28" s="164">
        <v>-0.59950000000000003</v>
      </c>
      <c r="EO28" s="164">
        <v>6.7100000000000007E-2</v>
      </c>
      <c r="EP28" s="164">
        <v>7.1840000000000002</v>
      </c>
      <c r="EQ28" s="164">
        <v>-23.754999999999999</v>
      </c>
      <c r="ER28" s="164">
        <v>-23.548500000000001</v>
      </c>
      <c r="ES28" s="164">
        <v>-1.6992</v>
      </c>
      <c r="ET28" s="164">
        <v>0</v>
      </c>
      <c r="EU28" s="164">
        <v>-12.22</v>
      </c>
      <c r="EV28" s="164">
        <v>4.3</v>
      </c>
      <c r="EW28" s="164">
        <v>6.5484</v>
      </c>
      <c r="EX28" s="164">
        <v>-5.7606999999999999</v>
      </c>
      <c r="EY28" s="164">
        <v>-11.194800000000001</v>
      </c>
      <c r="EZ28" s="164">
        <v>-11.066599999999999</v>
      </c>
      <c r="FA28" s="164">
        <v>7.0712000000000002</v>
      </c>
      <c r="FB28" s="164">
        <v>0.12470000000000001</v>
      </c>
      <c r="FC28" s="164">
        <v>-7.4170999999999996</v>
      </c>
      <c r="FD28" s="164">
        <v>5.774</v>
      </c>
      <c r="FE28" s="165"/>
      <c r="FF28" s="164">
        <v>5.3357000000000001</v>
      </c>
      <c r="FG28" s="164">
        <v>2.9003000000000001</v>
      </c>
      <c r="FH28" s="164">
        <v>0</v>
      </c>
      <c r="FI28" s="164">
        <v>3.3988</v>
      </c>
      <c r="FJ28" s="164">
        <v>8.5403000000000002</v>
      </c>
      <c r="FK28" s="164">
        <v>8.2053999999999991</v>
      </c>
      <c r="FL28" s="164">
        <v>-23.276399999999999</v>
      </c>
      <c r="FM28" s="164">
        <v>21.371300000000002</v>
      </c>
      <c r="FN28" s="164">
        <v>21.240400000000001</v>
      </c>
      <c r="FO28" s="164">
        <v>-10.4488</v>
      </c>
      <c r="FP28" s="165"/>
      <c r="FQ28" s="164">
        <v>22.628499999999999</v>
      </c>
      <c r="FR28" s="164">
        <v>-19.899999999999999</v>
      </c>
      <c r="FS28" s="164">
        <v>-0.79790000000000005</v>
      </c>
      <c r="FT28" s="164">
        <v>0.21809999999999999</v>
      </c>
      <c r="FU28" s="164">
        <v>0.39</v>
      </c>
      <c r="FV28" s="164">
        <v>3.51</v>
      </c>
      <c r="FW28" s="164">
        <v>-21.914200000000001</v>
      </c>
      <c r="FX28" s="165"/>
      <c r="FY28" s="164">
        <v>2.6179999999999999</v>
      </c>
      <c r="FZ28" s="164">
        <v>0.65100000000000002</v>
      </c>
      <c r="GA28" s="165"/>
      <c r="GB28" s="164">
        <v>9.1999999999999993</v>
      </c>
      <c r="GC28" s="164">
        <v>-16.595099999999999</v>
      </c>
      <c r="GD28" s="164">
        <v>-8.2842000000000002</v>
      </c>
      <c r="GE28" s="164">
        <v>-1.81</v>
      </c>
      <c r="GF28" s="164">
        <v>22.576499999999999</v>
      </c>
      <c r="GG28" s="165"/>
      <c r="GH28" s="164">
        <v>27.284800000000001</v>
      </c>
      <c r="GI28" s="164">
        <v>-9.4341000000000008</v>
      </c>
      <c r="GJ28" s="164">
        <v>-9.9181000000000008</v>
      </c>
      <c r="GK28" s="164">
        <v>2.6406000000000001</v>
      </c>
      <c r="GL28" s="165"/>
      <c r="GM28" s="165"/>
      <c r="GN28" s="164">
        <v>-11.0351</v>
      </c>
      <c r="GO28" s="164">
        <v>-31.112400000000001</v>
      </c>
      <c r="GP28" s="164">
        <v>9.6928999999999998</v>
      </c>
      <c r="GQ28" s="165"/>
      <c r="GR28" s="164">
        <v>2.0278999999999998</v>
      </c>
      <c r="GS28" s="164">
        <v>2.0348999999999999</v>
      </c>
      <c r="GT28" s="164">
        <v>139.11349999999999</v>
      </c>
      <c r="GU28" s="164">
        <v>-3.4386000000000001</v>
      </c>
      <c r="GV28" s="164">
        <v>-7.5709</v>
      </c>
      <c r="GW28" s="164">
        <v>-10.033899999999999</v>
      </c>
      <c r="GX28" s="164">
        <v>0.51870000000000005</v>
      </c>
      <c r="GY28" s="164">
        <v>7.9341999999999997</v>
      </c>
      <c r="GZ28" s="164">
        <v>8.0617000000000001</v>
      </c>
      <c r="HA28" s="164">
        <v>-0.2918</v>
      </c>
      <c r="HB28" s="164">
        <v>-20.215</v>
      </c>
      <c r="HC28" s="164">
        <v>-20.480499999999999</v>
      </c>
      <c r="HD28" s="164">
        <v>-12.15</v>
      </c>
      <c r="HE28" s="164">
        <v>5.609</v>
      </c>
      <c r="HF28" s="164">
        <v>52.053800000000003</v>
      </c>
      <c r="HG28" s="164">
        <v>-23.675999999999998</v>
      </c>
      <c r="HH28" s="164">
        <v>-16.920100000000001</v>
      </c>
      <c r="HI28" s="164">
        <v>-39.854799999999997</v>
      </c>
      <c r="HJ28" s="164">
        <v>12.0448</v>
      </c>
      <c r="HK28" s="164">
        <v>0</v>
      </c>
      <c r="HL28" s="164">
        <v>0</v>
      </c>
      <c r="HM28" s="164">
        <v>-11.1647</v>
      </c>
      <c r="HN28" s="164">
        <v>0</v>
      </c>
      <c r="HO28" s="165"/>
      <c r="HP28" s="165"/>
      <c r="HQ28" s="164">
        <v>-14.456899999999999</v>
      </c>
      <c r="HR28" s="164">
        <v>-14.1767</v>
      </c>
      <c r="HS28" s="164">
        <v>-26.214700000000001</v>
      </c>
      <c r="HT28" s="164">
        <v>-26.591799999999999</v>
      </c>
      <c r="HU28" s="164">
        <v>40.83</v>
      </c>
      <c r="HV28" s="164">
        <v>40.44</v>
      </c>
      <c r="HW28" s="164">
        <v>-23.4</v>
      </c>
      <c r="HX28" s="164">
        <v>-23.6</v>
      </c>
      <c r="HY28" s="164">
        <v>1.5299</v>
      </c>
      <c r="HZ28" s="164">
        <v>10.64</v>
      </c>
      <c r="IA28" s="164">
        <v>69.073099999999997</v>
      </c>
      <c r="IB28" s="164">
        <v>13.965999999999999</v>
      </c>
      <c r="IC28" s="164">
        <v>13.9245</v>
      </c>
      <c r="ID28" s="164">
        <v>-13.1</v>
      </c>
      <c r="IE28" s="164">
        <v>-24.8</v>
      </c>
      <c r="IF28" s="164">
        <v>-2.5</v>
      </c>
      <c r="IG28" s="164">
        <v>-3</v>
      </c>
      <c r="IH28" s="164">
        <v>-17.9344</v>
      </c>
      <c r="II28" s="164">
        <v>-17.9053</v>
      </c>
      <c r="IJ28" s="164">
        <v>-92.741699999999994</v>
      </c>
      <c r="IK28" s="164">
        <v>-42.545999999999999</v>
      </c>
      <c r="IL28" s="165"/>
      <c r="IM28" s="164">
        <v>-67.817099999999996</v>
      </c>
      <c r="IN28" s="165"/>
      <c r="IO28" s="164">
        <v>114.2732</v>
      </c>
      <c r="IP28" s="164">
        <v>62.1723</v>
      </c>
      <c r="IQ28" s="164">
        <v>163.24889999999999</v>
      </c>
      <c r="IR28" s="164">
        <v>23.101299999999998</v>
      </c>
      <c r="IS28" s="164">
        <v>32.376600000000003</v>
      </c>
      <c r="IT28" s="164">
        <v>7.5507999999999997</v>
      </c>
      <c r="IU28" s="164">
        <v>5.2328000000000001</v>
      </c>
      <c r="IV28" s="164">
        <v>-46.069899999999997</v>
      </c>
      <c r="IW28" s="164">
        <v>-111.9059</v>
      </c>
      <c r="IX28" s="164">
        <v>-147.0026</v>
      </c>
      <c r="IY28" s="164">
        <v>-108.8763</v>
      </c>
      <c r="IZ28" s="164">
        <v>110.10680000000001</v>
      </c>
      <c r="JA28" s="164">
        <v>-0.42109999999999997</v>
      </c>
      <c r="JB28" s="165"/>
      <c r="JC28" s="164">
        <v>-6.88</v>
      </c>
      <c r="JD28" s="164">
        <v>-4.726</v>
      </c>
      <c r="JE28" s="165"/>
      <c r="JF28" s="164">
        <v>1.76</v>
      </c>
      <c r="JG28" s="164">
        <v>-0.4</v>
      </c>
      <c r="JH28" s="164">
        <v>-1.5389999999999999</v>
      </c>
      <c r="JI28" s="164">
        <v>-4.8019999999999996</v>
      </c>
      <c r="JJ28" s="164">
        <v>0.67600000000000005</v>
      </c>
      <c r="JK28" s="164">
        <v>2.6962999999999999</v>
      </c>
      <c r="JL28" s="164">
        <v>-4.5</v>
      </c>
      <c r="JM28" s="164">
        <v>-5.7960000000000003</v>
      </c>
      <c r="JN28" s="164">
        <v>-5.2770000000000001</v>
      </c>
      <c r="JO28" s="164">
        <v>2.8650000000000002</v>
      </c>
      <c r="JP28" s="164">
        <v>3.16</v>
      </c>
      <c r="JQ28" s="164">
        <v>3.4628000000000001</v>
      </c>
      <c r="JR28" s="164">
        <v>3.0213000000000001</v>
      </c>
      <c r="JS28" s="164">
        <v>4.0589000000000004</v>
      </c>
      <c r="JT28" s="165"/>
      <c r="JU28" s="164">
        <v>10.199999999999999</v>
      </c>
      <c r="JV28" s="164">
        <v>4.4584000000000001</v>
      </c>
      <c r="JW28" s="164">
        <v>1.18</v>
      </c>
      <c r="JX28" s="165"/>
      <c r="JY28" s="164">
        <v>-4.0467000000000004</v>
      </c>
      <c r="JZ28" s="164">
        <v>-16.952400000000001</v>
      </c>
      <c r="KA28" s="164">
        <v>-19.026700000000002</v>
      </c>
      <c r="KB28" s="164">
        <v>0</v>
      </c>
      <c r="KC28" s="164">
        <v>13.150399999999999</v>
      </c>
      <c r="KD28" s="164">
        <v>-15.920400000000001</v>
      </c>
      <c r="KE28" s="164">
        <v>2.2248000000000001</v>
      </c>
      <c r="KF28" s="164">
        <v>-2.4</v>
      </c>
      <c r="KG28" s="164">
        <v>-12.3</v>
      </c>
      <c r="KH28" s="164">
        <v>-22.681799999999999</v>
      </c>
      <c r="KI28" s="164">
        <v>-51.104199999999999</v>
      </c>
    </row>
    <row r="29" spans="1:295" ht="18" customHeight="1" x14ac:dyDescent="0.25">
      <c r="A29" s="159" t="s">
        <v>66</v>
      </c>
      <c r="B29" s="159" t="s">
        <v>826</v>
      </c>
      <c r="C29" s="163">
        <v>0</v>
      </c>
      <c r="D29" s="164">
        <v>2.6334</v>
      </c>
      <c r="E29" s="164">
        <v>-8.0798000000000005</v>
      </c>
      <c r="F29" s="164">
        <v>3.7523</v>
      </c>
      <c r="G29" s="164">
        <v>10.8734</v>
      </c>
      <c r="H29" s="165"/>
      <c r="I29" s="164">
        <v>17.4038</v>
      </c>
      <c r="J29" s="165"/>
      <c r="K29" s="164">
        <v>18.164000000000001</v>
      </c>
      <c r="L29" s="164">
        <v>7.9058000000000002</v>
      </c>
      <c r="M29" s="165"/>
      <c r="N29" s="164">
        <v>-22.2</v>
      </c>
      <c r="O29" s="164">
        <v>-28.6</v>
      </c>
      <c r="P29" s="165"/>
      <c r="Q29" s="165"/>
      <c r="R29" s="164">
        <v>-19.8</v>
      </c>
      <c r="S29" s="164">
        <v>3.3254000000000001</v>
      </c>
      <c r="T29" s="164">
        <v>-11.917899999999999</v>
      </c>
      <c r="U29" s="164">
        <v>6.4204999999999997</v>
      </c>
      <c r="V29" s="164">
        <v>6.3841000000000001</v>
      </c>
      <c r="W29" s="164">
        <v>11.1967</v>
      </c>
      <c r="X29" s="164">
        <v>3.4377</v>
      </c>
      <c r="Y29" s="164">
        <v>-1.7726999999999999</v>
      </c>
      <c r="Z29" s="164">
        <v>1.0657000000000001</v>
      </c>
      <c r="AA29" s="165"/>
      <c r="AB29" s="164">
        <v>-1.0108999999999999</v>
      </c>
      <c r="AC29" s="164">
        <v>-0.47799999999999998</v>
      </c>
      <c r="AD29" s="164">
        <v>-0.45600000000000002</v>
      </c>
      <c r="AE29" s="164">
        <v>5.3920000000000003</v>
      </c>
      <c r="AF29" s="164">
        <v>0</v>
      </c>
      <c r="AG29" s="164">
        <v>-4.4000000000000004</v>
      </c>
      <c r="AH29" s="164">
        <v>0.37</v>
      </c>
      <c r="AI29" s="164">
        <v>0.35899999999999999</v>
      </c>
      <c r="AJ29" s="165"/>
      <c r="AK29" s="164">
        <v>-12.41</v>
      </c>
      <c r="AL29" s="165"/>
      <c r="AM29" s="164">
        <v>-11.87</v>
      </c>
      <c r="AN29" s="164">
        <v>-11.88</v>
      </c>
      <c r="AO29" s="164">
        <v>6.2011000000000003</v>
      </c>
      <c r="AP29" s="164">
        <v>2.2035999999999998</v>
      </c>
      <c r="AQ29" s="164">
        <v>27.377099999999999</v>
      </c>
      <c r="AR29" s="164">
        <v>28.906199999999998</v>
      </c>
      <c r="AS29" s="164">
        <v>-19.1096</v>
      </c>
      <c r="AT29" s="164">
        <v>-10.8507</v>
      </c>
      <c r="AU29" s="164">
        <v>-10.383900000000001</v>
      </c>
      <c r="AV29" s="164">
        <v>2.0085999999999999</v>
      </c>
      <c r="AW29" s="164">
        <v>2.62</v>
      </c>
      <c r="AX29" s="164">
        <v>-14.1997</v>
      </c>
      <c r="AY29" s="164">
        <v>-11.5205</v>
      </c>
      <c r="AZ29" s="164">
        <v>14.3118</v>
      </c>
      <c r="BA29" s="164">
        <v>15.219200000000001</v>
      </c>
      <c r="BB29" s="164">
        <v>2.9653999999999998</v>
      </c>
      <c r="BC29" s="164">
        <v>14.273099999999999</v>
      </c>
      <c r="BD29" s="164">
        <v>-6.2</v>
      </c>
      <c r="BE29" s="164">
        <v>-6.3</v>
      </c>
      <c r="BF29" s="164">
        <v>-21.896100000000001</v>
      </c>
      <c r="BG29" s="164">
        <v>-21.430700000000002</v>
      </c>
      <c r="BH29" s="164">
        <v>-0.5121</v>
      </c>
      <c r="BI29" s="165"/>
      <c r="BJ29" s="164">
        <v>1.7547999999999999</v>
      </c>
      <c r="BK29" s="164">
        <v>5.2911999999999999</v>
      </c>
      <c r="BL29" s="164">
        <v>5.5174000000000003</v>
      </c>
      <c r="BM29" s="164">
        <v>3.6004</v>
      </c>
      <c r="BN29" s="164">
        <v>-72.9392</v>
      </c>
      <c r="BO29" s="164">
        <v>95.339799999999997</v>
      </c>
      <c r="BP29" s="164">
        <v>95.522900000000007</v>
      </c>
      <c r="BQ29" s="164">
        <v>-27.6905</v>
      </c>
      <c r="BR29" s="164">
        <v>-33.220199999999998</v>
      </c>
      <c r="BS29" s="165"/>
      <c r="BT29" s="165"/>
      <c r="BU29" s="165"/>
      <c r="BV29" s="164">
        <v>33.182000000000002</v>
      </c>
      <c r="BW29" s="165"/>
      <c r="BX29" s="164">
        <v>15.31</v>
      </c>
      <c r="BY29" s="165"/>
      <c r="BZ29" s="164">
        <v>1.65</v>
      </c>
      <c r="CA29" s="164">
        <v>-18.6158</v>
      </c>
      <c r="CB29" s="164">
        <v>-18.7498</v>
      </c>
      <c r="CC29" s="164">
        <v>38.864899999999999</v>
      </c>
      <c r="CD29" s="164">
        <v>37.311900000000001</v>
      </c>
      <c r="CE29" s="164">
        <v>-6.4324000000000003</v>
      </c>
      <c r="CF29" s="164">
        <v>0.27439999999999998</v>
      </c>
      <c r="CG29" s="164">
        <v>0.33289999999999997</v>
      </c>
      <c r="CH29" s="164">
        <v>3.5005000000000002</v>
      </c>
      <c r="CI29" s="165"/>
      <c r="CJ29" s="165"/>
      <c r="CK29" s="165"/>
      <c r="CL29" s="164">
        <v>-24.7</v>
      </c>
      <c r="CM29" s="165"/>
      <c r="CN29" s="164">
        <v>-3.62</v>
      </c>
      <c r="CO29" s="164">
        <v>30.0502</v>
      </c>
      <c r="CP29" s="164">
        <v>30.870799999999999</v>
      </c>
      <c r="CQ29" s="164">
        <v>28.3462</v>
      </c>
      <c r="CR29" s="164">
        <v>62.271999999999998</v>
      </c>
      <c r="CS29" s="164">
        <v>62.719900000000003</v>
      </c>
      <c r="CT29" s="164">
        <v>-23.1431</v>
      </c>
      <c r="CU29" s="164">
        <v>-56.380800000000001</v>
      </c>
      <c r="CV29" s="164">
        <v>-19.176500000000001</v>
      </c>
      <c r="CW29" s="164">
        <v>3.1128</v>
      </c>
      <c r="CX29" s="164">
        <v>33.47</v>
      </c>
      <c r="CY29" s="164">
        <v>13.73</v>
      </c>
      <c r="CZ29" s="164">
        <v>23.598600000000001</v>
      </c>
      <c r="DA29" s="164">
        <v>23.245200000000001</v>
      </c>
      <c r="DB29" s="164">
        <v>-12.13</v>
      </c>
      <c r="DC29" s="164">
        <v>-351.67340000000002</v>
      </c>
      <c r="DD29" s="165"/>
      <c r="DE29" s="165"/>
      <c r="DF29" s="164">
        <v>15.8088</v>
      </c>
      <c r="DG29" s="164">
        <v>-11.026400000000001</v>
      </c>
      <c r="DH29" s="164">
        <v>-6.4657</v>
      </c>
      <c r="DI29" s="164">
        <v>-39</v>
      </c>
      <c r="DJ29" s="164">
        <v>-39.1</v>
      </c>
      <c r="DK29" s="164">
        <v>-0.74709999999999999</v>
      </c>
      <c r="DL29" s="164">
        <v>6.7381000000000002</v>
      </c>
      <c r="DM29" s="164">
        <v>10.5718</v>
      </c>
      <c r="DN29" s="164">
        <v>16.3339</v>
      </c>
      <c r="DO29" s="164">
        <v>7.16</v>
      </c>
      <c r="DP29" s="164">
        <v>-2.4700000000000002</v>
      </c>
      <c r="DQ29" s="164">
        <v>11.284000000000001</v>
      </c>
      <c r="DR29" s="164">
        <v>-16.5184</v>
      </c>
      <c r="DS29" s="164">
        <v>-9.36</v>
      </c>
      <c r="DT29" s="164">
        <v>-9.5299999999999994</v>
      </c>
      <c r="DU29" s="164">
        <v>30.28</v>
      </c>
      <c r="DV29" s="164">
        <v>13.23</v>
      </c>
      <c r="DW29" s="164">
        <v>-19.054500000000001</v>
      </c>
      <c r="DX29" s="164">
        <v>-9.3544999999999998</v>
      </c>
      <c r="DY29" s="165"/>
      <c r="DZ29" s="164">
        <v>-40.363599999999998</v>
      </c>
      <c r="EA29" s="164">
        <v>32.579500000000003</v>
      </c>
      <c r="EB29" s="164">
        <v>-1.2434000000000001</v>
      </c>
      <c r="EC29" s="164">
        <v>-9.0387000000000004</v>
      </c>
      <c r="ED29" s="164">
        <v>-9.4014000000000006</v>
      </c>
      <c r="EE29" s="164">
        <v>-11.9061</v>
      </c>
      <c r="EF29" s="164">
        <v>-17.6248</v>
      </c>
      <c r="EG29" s="164">
        <v>-11.821999999999999</v>
      </c>
      <c r="EH29" s="164">
        <v>-62.151699999999998</v>
      </c>
      <c r="EI29" s="164">
        <v>-5.0022000000000002</v>
      </c>
      <c r="EJ29" s="165"/>
      <c r="EK29" s="164">
        <v>-16.061900000000001</v>
      </c>
      <c r="EL29" s="164">
        <v>-14.835599999999999</v>
      </c>
      <c r="EM29" s="164">
        <v>12.5906</v>
      </c>
      <c r="EN29" s="164">
        <v>3.2496999999999998</v>
      </c>
      <c r="EO29" s="164">
        <v>1.8792</v>
      </c>
      <c r="EP29" s="164">
        <v>5.1360000000000001</v>
      </c>
      <c r="EQ29" s="164">
        <v>-27.463799999999999</v>
      </c>
      <c r="ER29" s="164">
        <v>-26.998799999999999</v>
      </c>
      <c r="ES29" s="164">
        <v>0.93310000000000004</v>
      </c>
      <c r="ET29" s="164">
        <v>6.42</v>
      </c>
      <c r="EU29" s="164">
        <v>-10.91</v>
      </c>
      <c r="EV29" s="164">
        <v>3.1</v>
      </c>
      <c r="EW29" s="164">
        <v>7.2351999999999999</v>
      </c>
      <c r="EX29" s="164">
        <v>-3.3450000000000002</v>
      </c>
      <c r="EY29" s="164">
        <v>-10.1889</v>
      </c>
      <c r="EZ29" s="164">
        <v>-10.232100000000001</v>
      </c>
      <c r="FA29" s="164">
        <v>5.6643999999999997</v>
      </c>
      <c r="FB29" s="164">
        <v>0.69810000000000005</v>
      </c>
      <c r="FC29" s="164">
        <v>-10.108599999999999</v>
      </c>
      <c r="FD29" s="164">
        <v>5.5242000000000004</v>
      </c>
      <c r="FE29" s="165"/>
      <c r="FF29" s="164">
        <v>5.2995000000000001</v>
      </c>
      <c r="FG29" s="164">
        <v>3.1120999999999999</v>
      </c>
      <c r="FH29" s="164">
        <v>2.9253999999999998</v>
      </c>
      <c r="FI29" s="164">
        <v>0</v>
      </c>
      <c r="FJ29" s="164">
        <v>9.2101000000000006</v>
      </c>
      <c r="FK29" s="164">
        <v>9.0426000000000002</v>
      </c>
      <c r="FL29" s="164">
        <v>-20.764600000000002</v>
      </c>
      <c r="FM29" s="164">
        <v>24.514299999999999</v>
      </c>
      <c r="FN29" s="164">
        <v>24.689299999999999</v>
      </c>
      <c r="FO29" s="164">
        <v>-6.5926999999999998</v>
      </c>
      <c r="FP29" s="165"/>
      <c r="FQ29" s="164">
        <v>23.507400000000001</v>
      </c>
      <c r="FR29" s="164">
        <v>-15.86</v>
      </c>
      <c r="FS29" s="164">
        <v>-0.90229999999999999</v>
      </c>
      <c r="FT29" s="164">
        <v>0.19980000000000001</v>
      </c>
      <c r="FU29" s="164">
        <v>1.1200000000000001</v>
      </c>
      <c r="FV29" s="164">
        <v>0.91</v>
      </c>
      <c r="FW29" s="164">
        <v>-24.3797</v>
      </c>
      <c r="FX29" s="165"/>
      <c r="FY29" s="164">
        <v>2.56</v>
      </c>
      <c r="FZ29" s="164">
        <v>0.70299999999999996</v>
      </c>
      <c r="GA29" s="165"/>
      <c r="GB29" s="164">
        <v>10.95</v>
      </c>
      <c r="GC29" s="164">
        <v>-20.499400000000001</v>
      </c>
      <c r="GD29" s="164">
        <v>-10.842599999999999</v>
      </c>
      <c r="GE29" s="165"/>
      <c r="GF29" s="164">
        <v>23.927700000000002</v>
      </c>
      <c r="GG29" s="165"/>
      <c r="GH29" s="164">
        <v>28.6706</v>
      </c>
      <c r="GI29" s="164">
        <v>-9.0380000000000003</v>
      </c>
      <c r="GJ29" s="164">
        <v>-9.5786999999999995</v>
      </c>
      <c r="GK29" s="164">
        <v>2.6667000000000001</v>
      </c>
      <c r="GL29" s="165"/>
      <c r="GM29" s="165"/>
      <c r="GN29" s="164">
        <v>-11.0594</v>
      </c>
      <c r="GO29" s="164">
        <v>-30.968800000000002</v>
      </c>
      <c r="GP29" s="164">
        <v>9.9206000000000003</v>
      </c>
      <c r="GQ29" s="164">
        <v>-24.6023</v>
      </c>
      <c r="GR29" s="164">
        <v>1.8943000000000001</v>
      </c>
      <c r="GS29" s="164">
        <v>2.7397999999999998</v>
      </c>
      <c r="GT29" s="164">
        <v>142.94970000000001</v>
      </c>
      <c r="GU29" s="164">
        <v>-3.6027999999999998</v>
      </c>
      <c r="GV29" s="164">
        <v>-9.9826999999999995</v>
      </c>
      <c r="GW29" s="164">
        <v>-9.6091999999999995</v>
      </c>
      <c r="GX29" s="164">
        <v>0.72929999999999995</v>
      </c>
      <c r="GY29" s="164">
        <v>8.2417999999999996</v>
      </c>
      <c r="GZ29" s="164">
        <v>8.3079000000000001</v>
      </c>
      <c r="HA29" s="164">
        <v>0</v>
      </c>
      <c r="HB29" s="164">
        <v>-17.202200000000001</v>
      </c>
      <c r="HC29" s="164">
        <v>-15.7248</v>
      </c>
      <c r="HD29" s="164">
        <v>-17.600000000000001</v>
      </c>
      <c r="HE29" s="164">
        <v>10.9709</v>
      </c>
      <c r="HF29" s="164">
        <v>30.6175</v>
      </c>
      <c r="HG29" s="164">
        <v>-4.7853000000000003</v>
      </c>
      <c r="HH29" s="164">
        <v>-12.569599999999999</v>
      </c>
      <c r="HI29" s="164">
        <v>-45.365200000000002</v>
      </c>
      <c r="HJ29" s="164">
        <v>7.4760999999999997</v>
      </c>
      <c r="HK29" s="165"/>
      <c r="HL29" s="164">
        <v>-5.1440000000000001</v>
      </c>
      <c r="HM29" s="164">
        <v>0</v>
      </c>
      <c r="HN29" s="164">
        <v>-10.939500000000001</v>
      </c>
      <c r="HO29" s="165"/>
      <c r="HP29" s="165"/>
      <c r="HQ29" s="164">
        <v>-12.7485</v>
      </c>
      <c r="HR29" s="164">
        <v>-12.3584</v>
      </c>
      <c r="HS29" s="164">
        <v>-25.8413</v>
      </c>
      <c r="HT29" s="164">
        <v>-26.2529</v>
      </c>
      <c r="HU29" s="164">
        <v>37.119999999999997</v>
      </c>
      <c r="HV29" s="164">
        <v>36.590000000000003</v>
      </c>
      <c r="HW29" s="164">
        <v>-23.7</v>
      </c>
      <c r="HX29" s="164">
        <v>-24.2</v>
      </c>
      <c r="HY29" s="164">
        <v>1.4072</v>
      </c>
      <c r="HZ29" s="164">
        <v>10.56</v>
      </c>
      <c r="IA29" s="164">
        <v>75.807199999999995</v>
      </c>
      <c r="IB29" s="164">
        <v>12.4551</v>
      </c>
      <c r="IC29" s="164">
        <v>12.3971</v>
      </c>
      <c r="ID29" s="164">
        <v>-13.1</v>
      </c>
      <c r="IE29" s="164">
        <v>-25.3</v>
      </c>
      <c r="IF29" s="164">
        <v>-4.7</v>
      </c>
      <c r="IG29" s="164">
        <v>-5.0999999999999996</v>
      </c>
      <c r="IH29" s="164">
        <v>-17.9635</v>
      </c>
      <c r="II29" s="164">
        <v>-17.877600000000001</v>
      </c>
      <c r="IJ29" s="164">
        <v>-98.735100000000003</v>
      </c>
      <c r="IK29" s="164">
        <v>-37.204799999999999</v>
      </c>
      <c r="IL29" s="165"/>
      <c r="IM29" s="164">
        <v>-58.092500000000001</v>
      </c>
      <c r="IN29" s="165"/>
      <c r="IO29" s="164">
        <v>102.1478</v>
      </c>
      <c r="IP29" s="164">
        <v>70.5578</v>
      </c>
      <c r="IQ29" s="164">
        <v>185.02099999999999</v>
      </c>
      <c r="IR29" s="164">
        <v>0</v>
      </c>
      <c r="IS29" s="164">
        <v>26.700099999999999</v>
      </c>
      <c r="IT29" s="164">
        <v>13.088900000000001</v>
      </c>
      <c r="IU29" s="164">
        <v>15.231400000000001</v>
      </c>
      <c r="IV29" s="164">
        <v>-70.945899999999995</v>
      </c>
      <c r="IW29" s="164">
        <v>-113.8241</v>
      </c>
      <c r="IX29" s="164">
        <v>-133.31960000000001</v>
      </c>
      <c r="IY29" s="164">
        <v>-97.609800000000007</v>
      </c>
      <c r="IZ29" s="164">
        <v>98.538200000000003</v>
      </c>
      <c r="JA29" s="164">
        <v>-0.42109999999999997</v>
      </c>
      <c r="JB29" s="165"/>
      <c r="JC29" s="164">
        <v>-6.72</v>
      </c>
      <c r="JD29" s="164">
        <v>-4.91</v>
      </c>
      <c r="JE29" s="165"/>
      <c r="JF29" s="164">
        <v>1.84</v>
      </c>
      <c r="JG29" s="164">
        <v>-0.96</v>
      </c>
      <c r="JH29" s="164">
        <v>-0.85219999999999996</v>
      </c>
      <c r="JI29" s="164">
        <v>-4.2770999999999999</v>
      </c>
      <c r="JJ29" s="164">
        <v>-8.6999999999999994E-2</v>
      </c>
      <c r="JK29" s="164">
        <v>2.4033000000000002</v>
      </c>
      <c r="JL29" s="164">
        <v>-3.9</v>
      </c>
      <c r="JM29" s="164">
        <v>-4.7699999999999996</v>
      </c>
      <c r="JN29" s="164">
        <v>-4.9619999999999997</v>
      </c>
      <c r="JO29" s="165"/>
      <c r="JP29" s="165"/>
      <c r="JQ29" s="164">
        <v>4.5462999999999996</v>
      </c>
      <c r="JR29" s="164">
        <v>3.9674999999999998</v>
      </c>
      <c r="JS29" s="164">
        <v>3.1787000000000001</v>
      </c>
      <c r="JT29" s="165"/>
      <c r="JU29" s="164">
        <v>12.6</v>
      </c>
      <c r="JV29" s="164">
        <v>5.3482000000000003</v>
      </c>
      <c r="JW29" s="164">
        <v>1.22</v>
      </c>
      <c r="JX29" s="165"/>
      <c r="JY29" s="164">
        <v>0</v>
      </c>
      <c r="JZ29" s="164">
        <v>-17.686399999999999</v>
      </c>
      <c r="KA29" s="164">
        <v>-19.931899999999999</v>
      </c>
      <c r="KB29" s="164">
        <v>1.8705000000000001</v>
      </c>
      <c r="KC29" s="164">
        <v>13.7021</v>
      </c>
      <c r="KD29" s="164">
        <v>-15.545400000000001</v>
      </c>
      <c r="KE29" s="164">
        <v>0</v>
      </c>
      <c r="KF29" s="164">
        <v>-3.8</v>
      </c>
      <c r="KG29" s="164">
        <v>-10.4</v>
      </c>
      <c r="KH29" s="164">
        <v>-34.344799999999999</v>
      </c>
      <c r="KI29" s="164">
        <v>-31.495200000000001</v>
      </c>
    </row>
    <row r="30" spans="1:295" ht="18" customHeight="1" x14ac:dyDescent="0.25">
      <c r="A30" s="159" t="s">
        <v>66</v>
      </c>
      <c r="B30" s="159" t="s">
        <v>827</v>
      </c>
      <c r="C30" s="163">
        <v>0</v>
      </c>
      <c r="D30" s="164">
        <v>2.8914</v>
      </c>
      <c r="E30" s="164">
        <v>-8.1797000000000004</v>
      </c>
      <c r="F30" s="164">
        <v>3.9466000000000001</v>
      </c>
      <c r="G30" s="164">
        <v>11.173999999999999</v>
      </c>
      <c r="H30" s="165"/>
      <c r="I30" s="164">
        <v>18.270600000000002</v>
      </c>
      <c r="J30" s="165"/>
      <c r="K30" s="164">
        <v>19.388500000000001</v>
      </c>
      <c r="L30" s="164">
        <v>8.4736999999999991</v>
      </c>
      <c r="M30" s="165"/>
      <c r="N30" s="164">
        <v>-22.2</v>
      </c>
      <c r="O30" s="164">
        <v>-30.8</v>
      </c>
      <c r="P30" s="164">
        <v>4.4000000000000004</v>
      </c>
      <c r="Q30" s="165"/>
      <c r="R30" s="165"/>
      <c r="S30" s="164">
        <v>3.1436999999999999</v>
      </c>
      <c r="T30" s="164">
        <v>-9.7263000000000002</v>
      </c>
      <c r="U30" s="164">
        <v>6.9322999999999997</v>
      </c>
      <c r="V30" s="164">
        <v>6.8894000000000002</v>
      </c>
      <c r="W30" s="164">
        <v>11.9216</v>
      </c>
      <c r="X30" s="164">
        <v>3.9641000000000002</v>
      </c>
      <c r="Y30" s="164">
        <v>-1.7312000000000001</v>
      </c>
      <c r="Z30" s="164">
        <v>1.0589</v>
      </c>
      <c r="AA30" s="165"/>
      <c r="AB30" s="164">
        <v>-0.7288</v>
      </c>
      <c r="AC30" s="164">
        <v>-0.42799999999999999</v>
      </c>
      <c r="AD30" s="164">
        <v>-0.40400000000000003</v>
      </c>
      <c r="AE30" s="164">
        <v>6.08</v>
      </c>
      <c r="AF30" s="164">
        <v>0</v>
      </c>
      <c r="AG30" s="164">
        <v>-2.2000000000000002</v>
      </c>
      <c r="AH30" s="164">
        <v>1.38</v>
      </c>
      <c r="AI30" s="164">
        <v>0.374</v>
      </c>
      <c r="AJ30" s="165"/>
      <c r="AK30" s="164">
        <v>-12.09</v>
      </c>
      <c r="AL30" s="165"/>
      <c r="AM30" s="164">
        <v>-11.77</v>
      </c>
      <c r="AN30" s="164">
        <v>-11.66</v>
      </c>
      <c r="AO30" s="164">
        <v>7.3742000000000001</v>
      </c>
      <c r="AP30" s="164">
        <v>2.16</v>
      </c>
      <c r="AQ30" s="164">
        <v>27.997</v>
      </c>
      <c r="AR30" s="164">
        <v>29.6313</v>
      </c>
      <c r="AS30" s="164">
        <v>-14.5769</v>
      </c>
      <c r="AT30" s="164">
        <v>-5.0903999999999998</v>
      </c>
      <c r="AU30" s="164">
        <v>-4.2068000000000003</v>
      </c>
      <c r="AV30" s="164">
        <v>1.2252000000000001</v>
      </c>
      <c r="AW30" s="164">
        <v>1.5562</v>
      </c>
      <c r="AX30" s="164">
        <v>-11.788399999999999</v>
      </c>
      <c r="AY30" s="164">
        <v>-9.7789999999999999</v>
      </c>
      <c r="AZ30" s="164">
        <v>21.174199999999999</v>
      </c>
      <c r="BA30" s="164">
        <v>21.624400000000001</v>
      </c>
      <c r="BB30" s="164">
        <v>61.267000000000003</v>
      </c>
      <c r="BC30" s="164">
        <v>15.901999999999999</v>
      </c>
      <c r="BD30" s="164">
        <v>-5.9</v>
      </c>
      <c r="BE30" s="164">
        <v>-5.8</v>
      </c>
      <c r="BF30" s="164">
        <v>-27.979399999999998</v>
      </c>
      <c r="BG30" s="164">
        <v>-27.6403</v>
      </c>
      <c r="BH30" s="164">
        <v>-0.54969999999999997</v>
      </c>
      <c r="BI30" s="165"/>
      <c r="BJ30" s="164">
        <v>6.1843000000000004</v>
      </c>
      <c r="BK30" s="164">
        <v>6.13</v>
      </c>
      <c r="BL30" s="164">
        <v>5.1742999999999997</v>
      </c>
      <c r="BM30" s="164">
        <v>3.6286999999999998</v>
      </c>
      <c r="BN30" s="164">
        <v>-121.5247</v>
      </c>
      <c r="BO30" s="164">
        <v>102.54219999999999</v>
      </c>
      <c r="BP30" s="164">
        <v>101.90130000000001</v>
      </c>
      <c r="BQ30" s="164">
        <v>-21.603300000000001</v>
      </c>
      <c r="BR30" s="164">
        <v>-54.0627</v>
      </c>
      <c r="BS30" s="165"/>
      <c r="BT30" s="165"/>
      <c r="BU30" s="165"/>
      <c r="BV30" s="164">
        <v>35.078099999999999</v>
      </c>
      <c r="BW30" s="165"/>
      <c r="BX30" s="164">
        <v>15.8</v>
      </c>
      <c r="BY30" s="165"/>
      <c r="BZ30" s="164">
        <v>1.98</v>
      </c>
      <c r="CA30" s="164">
        <v>-18.213999999999999</v>
      </c>
      <c r="CB30" s="164">
        <v>-17.946100000000001</v>
      </c>
      <c r="CC30" s="164">
        <v>36.127200000000002</v>
      </c>
      <c r="CD30" s="164">
        <v>35.707900000000002</v>
      </c>
      <c r="CE30" s="164">
        <v>-6.7904</v>
      </c>
      <c r="CF30" s="164">
        <v>2.9047999999999998</v>
      </c>
      <c r="CG30" s="164">
        <v>2.9234</v>
      </c>
      <c r="CH30" s="164">
        <v>5.3647999999999998</v>
      </c>
      <c r="CI30" s="165"/>
      <c r="CJ30" s="165"/>
      <c r="CK30" s="165"/>
      <c r="CL30" s="164">
        <v>-26</v>
      </c>
      <c r="CM30" s="165"/>
      <c r="CN30" s="164">
        <v>-3.53</v>
      </c>
      <c r="CO30" s="164">
        <v>31.899899999999999</v>
      </c>
      <c r="CP30" s="164">
        <v>32.839700000000001</v>
      </c>
      <c r="CQ30" s="164">
        <v>30.104500000000002</v>
      </c>
      <c r="CR30" s="164">
        <v>65.365499999999997</v>
      </c>
      <c r="CS30" s="164">
        <v>65.418199999999999</v>
      </c>
      <c r="CT30" s="164">
        <v>-23.561900000000001</v>
      </c>
      <c r="CU30" s="164">
        <v>-59.715299999999999</v>
      </c>
      <c r="CV30" s="164">
        <v>-19.123899999999999</v>
      </c>
      <c r="CW30" s="164">
        <v>3.2096</v>
      </c>
      <c r="CX30" s="164">
        <v>34.869999999999997</v>
      </c>
      <c r="CY30" s="164">
        <v>14.47</v>
      </c>
      <c r="CZ30" s="164">
        <v>23.598600000000001</v>
      </c>
      <c r="DA30" s="164">
        <v>23.245200000000001</v>
      </c>
      <c r="DB30" s="164">
        <v>-12.3</v>
      </c>
      <c r="DC30" s="164">
        <v>-339.12090000000001</v>
      </c>
      <c r="DD30" s="165"/>
      <c r="DE30" s="165"/>
      <c r="DF30" s="164">
        <v>18.610499999999998</v>
      </c>
      <c r="DG30" s="164">
        <v>-10.8805</v>
      </c>
      <c r="DH30" s="164">
        <v>-6.5659999999999998</v>
      </c>
      <c r="DI30" s="165"/>
      <c r="DJ30" s="165"/>
      <c r="DK30" s="164">
        <v>-0.90700000000000003</v>
      </c>
      <c r="DL30" s="164">
        <v>7.2991999999999999</v>
      </c>
      <c r="DM30" s="164">
        <v>10.414099999999999</v>
      </c>
      <c r="DN30" s="164">
        <v>17.0761</v>
      </c>
      <c r="DO30" s="164">
        <v>7.7</v>
      </c>
      <c r="DP30" s="164">
        <v>-2.2599999999999998</v>
      </c>
      <c r="DQ30" s="164">
        <v>12.1675</v>
      </c>
      <c r="DR30" s="164">
        <v>-20.258700000000001</v>
      </c>
      <c r="DS30" s="164">
        <v>-9.85</v>
      </c>
      <c r="DT30" s="164">
        <v>-9.84</v>
      </c>
      <c r="DU30" s="164">
        <v>29.7</v>
      </c>
      <c r="DV30" s="164">
        <v>13.47</v>
      </c>
      <c r="DW30" s="164">
        <v>-21.818200000000001</v>
      </c>
      <c r="DX30" s="164">
        <v>-10.3545</v>
      </c>
      <c r="DY30" s="165"/>
      <c r="DZ30" s="164">
        <v>-41.145499999999998</v>
      </c>
      <c r="EA30" s="164">
        <v>34.6678</v>
      </c>
      <c r="EB30" s="164">
        <v>-1.2244999999999999</v>
      </c>
      <c r="EC30" s="164">
        <v>-9.0051000000000005</v>
      </c>
      <c r="ED30" s="164">
        <v>-8.7761999999999993</v>
      </c>
      <c r="EE30" s="164">
        <v>-11.3218</v>
      </c>
      <c r="EF30" s="164">
        <v>-17.194900000000001</v>
      </c>
      <c r="EG30" s="164">
        <v>-11.465999999999999</v>
      </c>
      <c r="EH30" s="164">
        <v>-66.3733</v>
      </c>
      <c r="EI30" s="164">
        <v>-11.601800000000001</v>
      </c>
      <c r="EJ30" s="165"/>
      <c r="EK30" s="164">
        <v>-16.4331</v>
      </c>
      <c r="EL30" s="164">
        <v>-14.3567</v>
      </c>
      <c r="EM30" s="164">
        <v>9.3208000000000002</v>
      </c>
      <c r="EN30" s="164">
        <v>-0.84089999999999998</v>
      </c>
      <c r="EO30" s="164">
        <v>-2.0034999999999998</v>
      </c>
      <c r="EP30" s="164">
        <v>10.256</v>
      </c>
      <c r="EQ30" s="164">
        <v>-29.975000000000001</v>
      </c>
      <c r="ER30" s="164">
        <v>-29.778700000000001</v>
      </c>
      <c r="ES30" s="164">
        <v>-0.74709999999999999</v>
      </c>
      <c r="ET30" s="164">
        <v>-11.8</v>
      </c>
      <c r="EU30" s="164">
        <v>-11.65</v>
      </c>
      <c r="EV30" s="164">
        <v>1.1000000000000001</v>
      </c>
      <c r="EW30" s="164">
        <v>7.2050999999999998</v>
      </c>
      <c r="EX30" s="164">
        <v>-10.339600000000001</v>
      </c>
      <c r="EY30" s="164">
        <v>-11.5998</v>
      </c>
      <c r="EZ30" s="164">
        <v>-11.744199999999999</v>
      </c>
      <c r="FA30" s="164">
        <v>7.641</v>
      </c>
      <c r="FB30" s="164">
        <v>1.3776999999999999</v>
      </c>
      <c r="FC30" s="164">
        <v>-9.2946000000000009</v>
      </c>
      <c r="FD30" s="164">
        <v>5.5617000000000001</v>
      </c>
      <c r="FE30" s="165"/>
      <c r="FF30" s="164">
        <v>5.1571999999999996</v>
      </c>
      <c r="FG30" s="164">
        <v>2.5872999999999999</v>
      </c>
      <c r="FH30" s="164">
        <v>3.0023</v>
      </c>
      <c r="FI30" s="164">
        <v>0</v>
      </c>
      <c r="FJ30" s="164">
        <v>9.3775999999999993</v>
      </c>
      <c r="FK30" s="164">
        <v>8.8751999999999995</v>
      </c>
      <c r="FL30" s="164">
        <v>-21.601900000000001</v>
      </c>
      <c r="FM30" s="164">
        <v>26.061800000000002</v>
      </c>
      <c r="FN30" s="164">
        <v>25.8065</v>
      </c>
      <c r="FO30" s="164">
        <v>-6.2342000000000004</v>
      </c>
      <c r="FP30" s="165"/>
      <c r="FQ30" s="164">
        <v>20.665600000000001</v>
      </c>
      <c r="FR30" s="164">
        <v>-16.77</v>
      </c>
      <c r="FS30" s="164">
        <v>-1.9075</v>
      </c>
      <c r="FT30" s="164">
        <v>0.23549999999999999</v>
      </c>
      <c r="FU30" s="164">
        <v>0.99</v>
      </c>
      <c r="FV30" s="164">
        <v>1.02</v>
      </c>
      <c r="FW30" s="164">
        <v>-21.331800000000001</v>
      </c>
      <c r="FX30" s="164">
        <v>3.7170000000000001</v>
      </c>
      <c r="FY30" s="164">
        <v>2.59</v>
      </c>
      <c r="FZ30" s="164">
        <v>0.55200000000000005</v>
      </c>
      <c r="GA30" s="165"/>
      <c r="GB30" s="164">
        <v>11.54</v>
      </c>
      <c r="GC30" s="164">
        <v>-20.3309</v>
      </c>
      <c r="GD30" s="164">
        <v>-10.895200000000001</v>
      </c>
      <c r="GE30" s="165"/>
      <c r="GF30" s="164">
        <v>23.201799999999999</v>
      </c>
      <c r="GG30" s="165"/>
      <c r="GH30" s="164">
        <v>28.9101</v>
      </c>
      <c r="GI30" s="164">
        <v>-9.4951000000000008</v>
      </c>
      <c r="GJ30" s="164">
        <v>-10.0168</v>
      </c>
      <c r="GK30" s="164">
        <v>2.7368999999999999</v>
      </c>
      <c r="GL30" s="165"/>
      <c r="GM30" s="165"/>
      <c r="GN30" s="165"/>
      <c r="GO30" s="164">
        <v>-32.747700000000002</v>
      </c>
      <c r="GP30" s="164">
        <v>8.4344000000000001</v>
      </c>
      <c r="GQ30" s="164">
        <v>-24.2056</v>
      </c>
      <c r="GR30" s="164">
        <v>2.8529</v>
      </c>
      <c r="GS30" s="164">
        <v>1.9567000000000001</v>
      </c>
      <c r="GT30" s="164">
        <v>144.78190000000001</v>
      </c>
      <c r="GU30" s="164">
        <v>-2.9300999999999999</v>
      </c>
      <c r="GV30" s="164">
        <v>-9.3289000000000009</v>
      </c>
      <c r="GW30" s="164">
        <v>-9.8070000000000004</v>
      </c>
      <c r="GX30" s="164">
        <v>0.74270000000000003</v>
      </c>
      <c r="GY30" s="164">
        <v>8.6959</v>
      </c>
      <c r="GZ30" s="164">
        <v>8.7271000000000001</v>
      </c>
      <c r="HA30" s="165"/>
      <c r="HB30" s="164">
        <v>-17.7835</v>
      </c>
      <c r="HC30" s="164">
        <v>-15.8119</v>
      </c>
      <c r="HD30" s="164">
        <v>-18.02</v>
      </c>
      <c r="HE30" s="164">
        <v>12.236700000000001</v>
      </c>
      <c r="HF30" s="164">
        <v>43.149000000000001</v>
      </c>
      <c r="HG30" s="164">
        <v>-7.2164000000000001</v>
      </c>
      <c r="HH30" s="164">
        <v>-14.898999999999999</v>
      </c>
      <c r="HI30" s="164">
        <v>-41.529000000000003</v>
      </c>
      <c r="HJ30" s="164">
        <v>11.3026</v>
      </c>
      <c r="HK30" s="164">
        <v>0</v>
      </c>
      <c r="HL30" s="164">
        <v>-5.4763999999999999</v>
      </c>
      <c r="HM30" s="164">
        <v>0</v>
      </c>
      <c r="HN30" s="164">
        <v>0</v>
      </c>
      <c r="HO30" s="165"/>
      <c r="HP30" s="165"/>
      <c r="HQ30" s="164">
        <v>-12.149699999999999</v>
      </c>
      <c r="HR30" s="164">
        <v>-11.9574</v>
      </c>
      <c r="HS30" s="164">
        <v>-27.139500000000002</v>
      </c>
      <c r="HT30" s="164">
        <v>-27.044</v>
      </c>
      <c r="HU30" s="164">
        <v>29.91</v>
      </c>
      <c r="HV30" s="164">
        <v>29.32</v>
      </c>
      <c r="HW30" s="164">
        <v>-23.3</v>
      </c>
      <c r="HX30" s="164">
        <v>-23.8</v>
      </c>
      <c r="HY30" s="164">
        <v>1.7057</v>
      </c>
      <c r="HZ30" s="164">
        <v>11.04</v>
      </c>
      <c r="IA30" s="164">
        <v>74.9696</v>
      </c>
      <c r="IB30" s="164">
        <v>12.1846</v>
      </c>
      <c r="IC30" s="164">
        <v>12.4884</v>
      </c>
      <c r="ID30" s="164">
        <v>-12.7</v>
      </c>
      <c r="IE30" s="164">
        <v>-25.6</v>
      </c>
      <c r="IF30" s="164">
        <v>-5</v>
      </c>
      <c r="IG30" s="164">
        <v>-5.5</v>
      </c>
      <c r="IH30" s="164">
        <v>-18.1755</v>
      </c>
      <c r="II30" s="164">
        <v>-17.989100000000001</v>
      </c>
      <c r="IJ30" s="164">
        <v>-90.904600000000002</v>
      </c>
      <c r="IK30" s="164">
        <v>-38.5304</v>
      </c>
      <c r="IL30" s="165"/>
      <c r="IM30" s="164">
        <v>-65.711699999999993</v>
      </c>
      <c r="IN30" s="165"/>
      <c r="IO30" s="164">
        <v>110.4761</v>
      </c>
      <c r="IP30" s="164">
        <v>64.280799999999999</v>
      </c>
      <c r="IQ30" s="164">
        <v>180.4392</v>
      </c>
      <c r="IR30" s="165"/>
      <c r="IS30" s="164">
        <v>32.7438</v>
      </c>
      <c r="IT30" s="164">
        <v>15.1646</v>
      </c>
      <c r="IU30" s="164">
        <v>15.525499999999999</v>
      </c>
      <c r="IV30" s="164">
        <v>-63.802999999999997</v>
      </c>
      <c r="IW30" s="164">
        <v>-107.5766</v>
      </c>
      <c r="IX30" s="164">
        <v>-138.6611</v>
      </c>
      <c r="IY30" s="164">
        <v>-97.706299999999999</v>
      </c>
      <c r="IZ30" s="164">
        <v>98.315100000000001</v>
      </c>
      <c r="JA30" s="164">
        <v>-0.37480000000000002</v>
      </c>
      <c r="JB30" s="165"/>
      <c r="JC30" s="164">
        <v>-6.56</v>
      </c>
      <c r="JD30" s="164">
        <v>-4.9180000000000001</v>
      </c>
      <c r="JE30" s="165"/>
      <c r="JF30" s="164">
        <v>1.28</v>
      </c>
      <c r="JG30" s="164">
        <v>-0.72</v>
      </c>
      <c r="JH30" s="164">
        <v>-1.1944999999999999</v>
      </c>
      <c r="JI30" s="164">
        <v>-4.9485000000000001</v>
      </c>
      <c r="JJ30" s="164">
        <v>0.76449999999999996</v>
      </c>
      <c r="JK30" s="164">
        <v>2.7543000000000002</v>
      </c>
      <c r="JL30" s="164">
        <v>-4</v>
      </c>
      <c r="JM30" s="164">
        <v>-4.9889999999999999</v>
      </c>
      <c r="JN30" s="164">
        <v>-4.5110000000000001</v>
      </c>
      <c r="JO30" s="164">
        <v>2.6726000000000001</v>
      </c>
      <c r="JP30" s="165"/>
      <c r="JQ30" s="164">
        <v>4.0796000000000001</v>
      </c>
      <c r="JR30" s="164">
        <v>3.3298000000000001</v>
      </c>
      <c r="JS30" s="164">
        <v>4.6242999999999999</v>
      </c>
      <c r="JT30" s="165"/>
      <c r="JU30" s="164">
        <v>10</v>
      </c>
      <c r="JV30" s="164">
        <v>4.5064000000000002</v>
      </c>
      <c r="JW30" s="164">
        <v>1.24</v>
      </c>
      <c r="JX30" s="165"/>
      <c r="JY30" s="164">
        <v>0</v>
      </c>
      <c r="JZ30" s="164">
        <v>-17.6236</v>
      </c>
      <c r="KA30" s="164">
        <v>-19.591200000000001</v>
      </c>
      <c r="KB30" s="164">
        <v>1.6167</v>
      </c>
      <c r="KC30" s="164">
        <v>13.6372</v>
      </c>
      <c r="KD30" s="164">
        <v>-15.5213</v>
      </c>
      <c r="KE30" s="164">
        <v>1.4937</v>
      </c>
      <c r="KF30" s="164">
        <v>-2.7</v>
      </c>
      <c r="KG30" s="164">
        <v>-11.4</v>
      </c>
      <c r="KH30" s="164">
        <v>-26.125499999999999</v>
      </c>
      <c r="KI30" s="164">
        <v>-44.590600000000002</v>
      </c>
    </row>
    <row r="31" spans="1:295" ht="18" customHeight="1" x14ac:dyDescent="0.25">
      <c r="A31" s="159" t="s">
        <v>66</v>
      </c>
      <c r="B31" s="159" t="s">
        <v>828</v>
      </c>
      <c r="C31" s="163">
        <v>0</v>
      </c>
      <c r="D31" s="164">
        <v>2.7040000000000002</v>
      </c>
      <c r="E31" s="164">
        <v>-7.6477000000000004</v>
      </c>
      <c r="F31" s="164">
        <v>4.0670000000000002</v>
      </c>
      <c r="G31" s="164">
        <v>10.7235</v>
      </c>
      <c r="H31" s="165"/>
      <c r="I31" s="164">
        <v>20.8048</v>
      </c>
      <c r="J31" s="165"/>
      <c r="K31" s="164">
        <v>20.577100000000002</v>
      </c>
      <c r="L31" s="164">
        <v>9.2546999999999997</v>
      </c>
      <c r="M31" s="165"/>
      <c r="N31" s="164">
        <v>-22.2</v>
      </c>
      <c r="O31" s="164">
        <v>-33</v>
      </c>
      <c r="P31" s="164">
        <v>8.8000000000000007</v>
      </c>
      <c r="Q31" s="164">
        <v>6.6239999999999997</v>
      </c>
      <c r="R31" s="164">
        <v>-22</v>
      </c>
      <c r="S31" s="164">
        <v>3.3376000000000001</v>
      </c>
      <c r="T31" s="164">
        <v>-9.5396999999999998</v>
      </c>
      <c r="U31" s="164">
        <v>7.0900999999999996</v>
      </c>
      <c r="V31" s="164">
        <v>7.1032999999999999</v>
      </c>
      <c r="W31" s="164">
        <v>12.0024</v>
      </c>
      <c r="X31" s="164">
        <v>2.8803999999999998</v>
      </c>
      <c r="Y31" s="164">
        <v>-1.7271000000000001</v>
      </c>
      <c r="Z31" s="164">
        <v>1.0760000000000001</v>
      </c>
      <c r="AA31" s="165"/>
      <c r="AB31" s="164">
        <v>-0.64770000000000005</v>
      </c>
      <c r="AC31" s="164">
        <v>-0.53100000000000003</v>
      </c>
      <c r="AD31" s="164">
        <v>-0.504</v>
      </c>
      <c r="AE31" s="164">
        <v>5.8520000000000003</v>
      </c>
      <c r="AF31" s="164">
        <v>0</v>
      </c>
      <c r="AG31" s="164">
        <v>2.2000000000000002</v>
      </c>
      <c r="AH31" s="164">
        <v>1.635</v>
      </c>
      <c r="AI31" s="164">
        <v>0.374</v>
      </c>
      <c r="AJ31" s="165"/>
      <c r="AK31" s="164">
        <v>-11.92</v>
      </c>
      <c r="AL31" s="165"/>
      <c r="AM31" s="164">
        <v>-12.23</v>
      </c>
      <c r="AN31" s="164">
        <v>-12.12</v>
      </c>
      <c r="AO31" s="164">
        <v>7.7276999999999996</v>
      </c>
      <c r="AP31" s="164">
        <v>2.3736000000000002</v>
      </c>
      <c r="AQ31" s="164">
        <v>28.358699999999999</v>
      </c>
      <c r="AR31" s="164">
        <v>30.3291</v>
      </c>
      <c r="AS31" s="164">
        <v>-14.0181</v>
      </c>
      <c r="AT31" s="164">
        <v>-4.6886000000000001</v>
      </c>
      <c r="AU31" s="164">
        <v>-5.6512000000000002</v>
      </c>
      <c r="AV31" s="164">
        <v>1.9897</v>
      </c>
      <c r="AW31" s="164">
        <v>2.1524000000000001</v>
      </c>
      <c r="AX31" s="164">
        <v>-11.3865</v>
      </c>
      <c r="AY31" s="164">
        <v>-7.7695999999999996</v>
      </c>
      <c r="AZ31" s="164">
        <v>19.8215</v>
      </c>
      <c r="BA31" s="164">
        <v>20.901199999999999</v>
      </c>
      <c r="BB31" s="164">
        <v>62.064700000000002</v>
      </c>
      <c r="BC31" s="164">
        <v>14.2803</v>
      </c>
      <c r="BD31" s="164">
        <v>-7.1</v>
      </c>
      <c r="BE31" s="164">
        <v>-7.1</v>
      </c>
      <c r="BF31" s="164">
        <v>-27.621700000000001</v>
      </c>
      <c r="BG31" s="164">
        <v>-27.366700000000002</v>
      </c>
      <c r="BH31" s="164">
        <v>-0.47210000000000002</v>
      </c>
      <c r="BI31" s="165"/>
      <c r="BJ31" s="164">
        <v>6.9724000000000004</v>
      </c>
      <c r="BK31" s="164">
        <v>6.2285000000000004</v>
      </c>
      <c r="BL31" s="164">
        <v>5.4183000000000003</v>
      </c>
      <c r="BM31" s="164">
        <v>3.6124999999999998</v>
      </c>
      <c r="BN31" s="164">
        <v>-122.6233</v>
      </c>
      <c r="BO31" s="164">
        <v>101.1688</v>
      </c>
      <c r="BP31" s="164">
        <v>102.23699999999999</v>
      </c>
      <c r="BQ31" s="164">
        <v>-26.159300000000002</v>
      </c>
      <c r="BR31" s="164">
        <v>-59.150799999999997</v>
      </c>
      <c r="BS31" s="165"/>
      <c r="BT31" s="165"/>
      <c r="BU31" s="165"/>
      <c r="BV31" s="164">
        <v>35.3476</v>
      </c>
      <c r="BW31" s="165"/>
      <c r="BX31" s="164">
        <v>15.73</v>
      </c>
      <c r="BY31" s="165"/>
      <c r="BZ31" s="164">
        <v>2.0099999999999998</v>
      </c>
      <c r="CA31" s="164">
        <v>-17.5442</v>
      </c>
      <c r="CB31" s="164">
        <v>-17.276299999999999</v>
      </c>
      <c r="CC31" s="164">
        <v>37.139299999999999</v>
      </c>
      <c r="CD31" s="164">
        <v>35.164200000000001</v>
      </c>
      <c r="CE31" s="164">
        <v>-6.9492000000000003</v>
      </c>
      <c r="CF31" s="164">
        <v>1.1806000000000001</v>
      </c>
      <c r="CG31" s="164">
        <v>0.78669999999999995</v>
      </c>
      <c r="CH31" s="164">
        <v>6.6684999999999999</v>
      </c>
      <c r="CI31" s="165"/>
      <c r="CJ31" s="165"/>
      <c r="CK31" s="165"/>
      <c r="CL31" s="164">
        <v>-22.9</v>
      </c>
      <c r="CM31" s="165"/>
      <c r="CN31" s="164">
        <v>-3.71</v>
      </c>
      <c r="CO31" s="164">
        <v>31.498100000000001</v>
      </c>
      <c r="CP31" s="164">
        <v>33.762500000000003</v>
      </c>
      <c r="CQ31" s="164">
        <v>31.1767</v>
      </c>
      <c r="CR31" s="164">
        <v>63.120899999999999</v>
      </c>
      <c r="CS31" s="164">
        <v>63.336799999999997</v>
      </c>
      <c r="CT31" s="164">
        <v>-23.444099999999999</v>
      </c>
      <c r="CU31" s="164">
        <v>-57.966900000000003</v>
      </c>
      <c r="CV31" s="164">
        <v>-19.290600000000001</v>
      </c>
      <c r="CW31" s="164">
        <v>3.2313000000000001</v>
      </c>
      <c r="CX31" s="164">
        <v>35.380000000000003</v>
      </c>
      <c r="CY31" s="164">
        <v>14.59</v>
      </c>
      <c r="CZ31" s="164">
        <v>24.379899999999999</v>
      </c>
      <c r="DA31" s="164">
        <v>23.831199999999999</v>
      </c>
      <c r="DB31" s="164">
        <v>-12.66</v>
      </c>
      <c r="DC31" s="164">
        <v>-351.67340000000002</v>
      </c>
      <c r="DD31" s="165"/>
      <c r="DE31" s="165"/>
      <c r="DF31" s="164">
        <v>12.6439</v>
      </c>
      <c r="DG31" s="164">
        <v>-11.113799999999999</v>
      </c>
      <c r="DH31" s="164">
        <v>-6.7102000000000004</v>
      </c>
      <c r="DI31" s="165"/>
      <c r="DJ31" s="165"/>
      <c r="DK31" s="164">
        <v>-0.62870000000000004</v>
      </c>
      <c r="DL31" s="164">
        <v>7.4862000000000002</v>
      </c>
      <c r="DM31" s="164">
        <v>11.2027</v>
      </c>
      <c r="DN31" s="164">
        <v>17.447199999999999</v>
      </c>
      <c r="DO31" s="164">
        <v>8.1300000000000008</v>
      </c>
      <c r="DP31" s="164">
        <v>-2.8</v>
      </c>
      <c r="DQ31" s="164">
        <v>12.09</v>
      </c>
      <c r="DR31" s="164">
        <v>-15.1059</v>
      </c>
      <c r="DS31" s="164">
        <v>-9.4499999999999993</v>
      </c>
      <c r="DT31" s="164">
        <v>-9.59</v>
      </c>
      <c r="DU31" s="164">
        <v>29.48</v>
      </c>
      <c r="DV31" s="164">
        <v>13.58</v>
      </c>
      <c r="DW31" s="164">
        <v>-18.109100000000002</v>
      </c>
      <c r="DX31" s="164">
        <v>-8.3000000000000007</v>
      </c>
      <c r="DY31" s="165"/>
      <c r="DZ31" s="164">
        <v>-38.854500000000002</v>
      </c>
      <c r="EA31" s="164">
        <v>38.470700000000001</v>
      </c>
      <c r="EB31" s="164">
        <v>3.3658999999999999</v>
      </c>
      <c r="EC31" s="164">
        <v>-4.7257999999999996</v>
      </c>
      <c r="ED31" s="164">
        <v>-4.9222000000000001</v>
      </c>
      <c r="EE31" s="164">
        <v>-8.9740000000000002</v>
      </c>
      <c r="EF31" s="164">
        <v>-15.163600000000001</v>
      </c>
      <c r="EG31" s="164">
        <v>-11.786</v>
      </c>
      <c r="EH31" s="164">
        <v>-63.820900000000002</v>
      </c>
      <c r="EI31" s="164">
        <v>-2.0255999999999998</v>
      </c>
      <c r="EJ31" s="165"/>
      <c r="EK31" s="164">
        <v>-16.016100000000002</v>
      </c>
      <c r="EL31" s="164">
        <v>-15.4628</v>
      </c>
      <c r="EM31" s="164">
        <v>14.7058</v>
      </c>
      <c r="EN31" s="164">
        <v>2.4733000000000001</v>
      </c>
      <c r="EO31" s="164">
        <v>0.92230000000000001</v>
      </c>
      <c r="EP31" s="164">
        <v>17.423999999999999</v>
      </c>
      <c r="EQ31" s="164">
        <v>-27.1493</v>
      </c>
      <c r="ER31" s="164">
        <v>-26.784800000000001</v>
      </c>
      <c r="ES31" s="164">
        <v>-0.59489999999999998</v>
      </c>
      <c r="ET31" s="164">
        <v>0</v>
      </c>
      <c r="EU31" s="164">
        <v>-11.23</v>
      </c>
      <c r="EV31" s="164">
        <v>-0.2</v>
      </c>
      <c r="EW31" s="164">
        <v>7.4021999999999997</v>
      </c>
      <c r="EX31" s="164">
        <v>-5.9607999999999999</v>
      </c>
      <c r="EY31" s="164">
        <v>-6.7690999999999999</v>
      </c>
      <c r="EZ31" s="164">
        <v>-6.7500999999999998</v>
      </c>
      <c r="FA31" s="164">
        <v>7.7237999999999998</v>
      </c>
      <c r="FB31" s="164">
        <v>0.1837</v>
      </c>
      <c r="FC31" s="164">
        <v>-8.8091000000000008</v>
      </c>
      <c r="FD31" s="164">
        <v>3.2709999999999999</v>
      </c>
      <c r="FE31" s="165"/>
      <c r="FF31" s="164">
        <v>2.9759000000000002</v>
      </c>
      <c r="FG31" s="164">
        <v>0</v>
      </c>
      <c r="FH31" s="164">
        <v>3.5125999999999999</v>
      </c>
      <c r="FI31" s="164">
        <v>0</v>
      </c>
      <c r="FJ31" s="164">
        <v>8.3727999999999998</v>
      </c>
      <c r="FK31" s="164">
        <v>8.8751999999999995</v>
      </c>
      <c r="FL31" s="164">
        <v>-19.424900000000001</v>
      </c>
      <c r="FM31" s="164">
        <v>22.638100000000001</v>
      </c>
      <c r="FN31" s="164">
        <v>22.572800000000001</v>
      </c>
      <c r="FO31" s="164">
        <v>-6.8277999999999999</v>
      </c>
      <c r="FP31" s="165"/>
      <c r="FQ31" s="164">
        <v>23.507400000000001</v>
      </c>
      <c r="FR31" s="164">
        <v>-14.04</v>
      </c>
      <c r="FS31" s="164">
        <v>1.5100000000000001E-2</v>
      </c>
      <c r="FT31" s="164">
        <v>0.23549999999999999</v>
      </c>
      <c r="FU31" s="164">
        <v>1.19</v>
      </c>
      <c r="FV31" s="164">
        <v>1.59</v>
      </c>
      <c r="FW31" s="164">
        <v>-23.467500000000001</v>
      </c>
      <c r="FX31" s="165"/>
      <c r="FY31" s="164">
        <v>2.5259999999999998</v>
      </c>
      <c r="FZ31" s="164">
        <v>2.1179999999999999</v>
      </c>
      <c r="GA31" s="165"/>
      <c r="GB31" s="164">
        <v>13.21</v>
      </c>
      <c r="GC31" s="164">
        <v>-19.840499999999999</v>
      </c>
      <c r="GD31" s="164">
        <v>-10.765700000000001</v>
      </c>
      <c r="GE31" s="164">
        <v>-2.3199999999999998</v>
      </c>
      <c r="GF31" s="164">
        <v>24.101900000000001</v>
      </c>
      <c r="GG31" s="165"/>
      <c r="GH31" s="164">
        <v>28.558599999999998</v>
      </c>
      <c r="GI31" s="164">
        <v>-9.6265999999999998</v>
      </c>
      <c r="GJ31" s="164">
        <v>-10.2056</v>
      </c>
      <c r="GK31" s="164">
        <v>2.7723</v>
      </c>
      <c r="GL31" s="165"/>
      <c r="GM31" s="165"/>
      <c r="GN31" s="164">
        <v>-10.5908</v>
      </c>
      <c r="GO31" s="164">
        <v>-34.787999999999997</v>
      </c>
      <c r="GP31" s="164">
        <v>7.6901999999999999</v>
      </c>
      <c r="GQ31" s="164">
        <v>-24.249500000000001</v>
      </c>
      <c r="GR31" s="164">
        <v>1.3108</v>
      </c>
      <c r="GS31" s="164">
        <v>1.4354</v>
      </c>
      <c r="GT31" s="164">
        <v>141.85910000000001</v>
      </c>
      <c r="GU31" s="164">
        <v>-2.8283</v>
      </c>
      <c r="GV31" s="164">
        <v>-9.0878999999999994</v>
      </c>
      <c r="GW31" s="164">
        <v>-10.7501</v>
      </c>
      <c r="GX31" s="164">
        <v>1.3802000000000001</v>
      </c>
      <c r="GY31" s="164">
        <v>8.6227</v>
      </c>
      <c r="GZ31" s="164">
        <v>8.7745999999999995</v>
      </c>
      <c r="HA31" s="164">
        <v>1</v>
      </c>
      <c r="HB31" s="164">
        <v>-16.700700000000001</v>
      </c>
      <c r="HC31" s="164">
        <v>-16.383400000000002</v>
      </c>
      <c r="HD31" s="164">
        <v>-18.86</v>
      </c>
      <c r="HE31" s="164">
        <v>15.0307</v>
      </c>
      <c r="HF31" s="164">
        <v>32.517299999999999</v>
      </c>
      <c r="HG31" s="164">
        <v>-7.7096</v>
      </c>
      <c r="HH31" s="164">
        <v>-14.406700000000001</v>
      </c>
      <c r="HI31" s="164">
        <v>-44.291200000000003</v>
      </c>
      <c r="HJ31" s="164">
        <v>7.6402999999999999</v>
      </c>
      <c r="HK31" s="164">
        <v>0</v>
      </c>
      <c r="HL31" s="164">
        <v>-4.9880000000000004</v>
      </c>
      <c r="HM31" s="164">
        <v>0</v>
      </c>
      <c r="HN31" s="164">
        <v>0</v>
      </c>
      <c r="HO31" s="165"/>
      <c r="HP31" s="165"/>
      <c r="HQ31" s="164">
        <v>-13.0121</v>
      </c>
      <c r="HR31" s="164">
        <v>-12.8363</v>
      </c>
      <c r="HS31" s="164">
        <v>-28.222100000000001</v>
      </c>
      <c r="HT31" s="164">
        <v>-27.693200000000001</v>
      </c>
      <c r="HU31" s="164">
        <v>35.01</v>
      </c>
      <c r="HV31" s="164">
        <v>34.6</v>
      </c>
      <c r="HW31" s="164">
        <v>-24</v>
      </c>
      <c r="HX31" s="164">
        <v>-24.2</v>
      </c>
      <c r="HY31" s="164">
        <v>1.865</v>
      </c>
      <c r="HZ31" s="164">
        <v>10.56</v>
      </c>
      <c r="IA31" s="164">
        <v>77.857200000000006</v>
      </c>
      <c r="IB31" s="164">
        <v>10.0947</v>
      </c>
      <c r="IC31" s="164">
        <v>9.5108999999999995</v>
      </c>
      <c r="ID31" s="164">
        <v>-12.7</v>
      </c>
      <c r="IE31" s="164">
        <v>-24.8</v>
      </c>
      <c r="IF31" s="164">
        <v>-4.5999999999999996</v>
      </c>
      <c r="IG31" s="164">
        <v>-5.0999999999999996</v>
      </c>
      <c r="IH31" s="164">
        <v>-17.977900000000002</v>
      </c>
      <c r="II31" s="164">
        <v>-18.071999999999999</v>
      </c>
      <c r="IJ31" s="164">
        <v>-96.586399999999998</v>
      </c>
      <c r="IK31" s="164">
        <v>-35.178600000000003</v>
      </c>
      <c r="IL31" s="165"/>
      <c r="IM31" s="164">
        <v>-59.9011</v>
      </c>
      <c r="IN31" s="165"/>
      <c r="IO31" s="164">
        <v>104.89409999999999</v>
      </c>
      <c r="IP31" s="164">
        <v>67.970299999999995</v>
      </c>
      <c r="IQ31" s="164">
        <v>182.79150000000001</v>
      </c>
      <c r="IR31" s="165"/>
      <c r="IS31" s="164">
        <v>25.315899999999999</v>
      </c>
      <c r="IT31" s="164">
        <v>11.759499999999999</v>
      </c>
      <c r="IU31" s="164">
        <v>13.1303</v>
      </c>
      <c r="IV31" s="164">
        <v>-73.824100000000001</v>
      </c>
      <c r="IW31" s="164">
        <v>-113.6559</v>
      </c>
      <c r="IX31" s="164">
        <v>-136.9314</v>
      </c>
      <c r="IY31" s="164">
        <v>-100.1641</v>
      </c>
      <c r="IZ31" s="164">
        <v>99.113200000000006</v>
      </c>
      <c r="JA31" s="164">
        <v>0.3992</v>
      </c>
      <c r="JB31" s="165"/>
      <c r="JC31" s="164">
        <v>-6.96</v>
      </c>
      <c r="JD31" s="164">
        <v>-4.8380000000000001</v>
      </c>
      <c r="JE31" s="165"/>
      <c r="JF31" s="164">
        <v>1.84</v>
      </c>
      <c r="JG31" s="164">
        <v>-0.64</v>
      </c>
      <c r="JH31" s="164">
        <v>-1.3958999999999999</v>
      </c>
      <c r="JI31" s="164">
        <v>-4.3930999999999996</v>
      </c>
      <c r="JJ31" s="164">
        <v>0.41049999999999998</v>
      </c>
      <c r="JK31" s="164">
        <v>2.0522999999999998</v>
      </c>
      <c r="JL31" s="164">
        <v>-4.0999999999999996</v>
      </c>
      <c r="JM31" s="164">
        <v>-6.7279999999999998</v>
      </c>
      <c r="JN31" s="164">
        <v>-6.4610000000000003</v>
      </c>
      <c r="JO31" s="164">
        <v>2.6642999999999999</v>
      </c>
      <c r="JP31" s="165"/>
      <c r="JQ31" s="164">
        <v>4.7363</v>
      </c>
      <c r="JR31" s="164">
        <v>4.2243000000000004</v>
      </c>
      <c r="JS31" s="164">
        <v>3.5049999999999999</v>
      </c>
      <c r="JT31" s="165"/>
      <c r="JU31" s="164">
        <v>10.5</v>
      </c>
      <c r="JV31" s="164">
        <v>4.7694000000000001</v>
      </c>
      <c r="JW31" s="164">
        <v>1.46</v>
      </c>
      <c r="JX31" s="165"/>
      <c r="JY31" s="164">
        <v>0</v>
      </c>
      <c r="JZ31" s="164">
        <v>-16.887899999999998</v>
      </c>
      <c r="KA31" s="164">
        <v>-19.978999999999999</v>
      </c>
      <c r="KB31" s="164">
        <v>2.3472</v>
      </c>
      <c r="KC31" s="164">
        <v>13.327999999999999</v>
      </c>
      <c r="KD31" s="164">
        <v>-15.999499999999999</v>
      </c>
      <c r="KE31" s="164">
        <v>2.2361</v>
      </c>
      <c r="KF31" s="164">
        <v>-2.5</v>
      </c>
      <c r="KG31" s="164">
        <v>-11</v>
      </c>
      <c r="KH31" s="164">
        <v>-27.994800000000001</v>
      </c>
      <c r="KI31" s="164">
        <v>-37.465299999999999</v>
      </c>
    </row>
    <row r="32" spans="1:295" ht="18" customHeight="1" x14ac:dyDescent="0.25">
      <c r="A32" s="159" t="s">
        <v>66</v>
      </c>
      <c r="B32" s="159" t="s">
        <v>829</v>
      </c>
      <c r="C32" s="166">
        <v>0</v>
      </c>
      <c r="D32" s="168">
        <v>3.0041000000000002</v>
      </c>
      <c r="E32" s="168">
        <v>-7.9447999999999999</v>
      </c>
      <c r="F32" s="168">
        <v>4.0315000000000003</v>
      </c>
      <c r="G32" s="168">
        <v>10.528499999999999</v>
      </c>
      <c r="H32" s="167"/>
      <c r="I32" s="168">
        <v>21.011700000000001</v>
      </c>
      <c r="J32" s="167"/>
      <c r="K32" s="168">
        <v>21.5275</v>
      </c>
      <c r="L32" s="168">
        <v>9.6366999999999994</v>
      </c>
      <c r="M32" s="167"/>
      <c r="N32" s="168">
        <v>-22.2</v>
      </c>
      <c r="O32" s="168">
        <v>-33</v>
      </c>
      <c r="P32" s="168">
        <v>11</v>
      </c>
      <c r="Q32" s="168">
        <v>7.452</v>
      </c>
      <c r="R32" s="168">
        <v>-24.2</v>
      </c>
      <c r="S32" s="168">
        <v>3.1004</v>
      </c>
      <c r="T32" s="168">
        <v>-9.8760999999999992</v>
      </c>
      <c r="U32" s="168">
        <v>7.0986000000000002</v>
      </c>
      <c r="V32" s="168">
        <v>6.9782000000000002</v>
      </c>
      <c r="W32" s="168">
        <v>11.8247</v>
      </c>
      <c r="X32" s="168">
        <v>3.0985</v>
      </c>
      <c r="Y32" s="168">
        <v>-1.7273000000000001</v>
      </c>
      <c r="Z32" s="168">
        <v>0.87719999999999998</v>
      </c>
      <c r="AA32" s="167"/>
      <c r="AB32" s="168">
        <v>-0.71530000000000005</v>
      </c>
      <c r="AC32" s="168">
        <v>-0.56599999999999995</v>
      </c>
      <c r="AD32" s="168">
        <v>-0.55000000000000004</v>
      </c>
      <c r="AE32" s="168">
        <v>5.36</v>
      </c>
      <c r="AF32" s="168">
        <v>2.2200000000000002</v>
      </c>
      <c r="AG32" s="167"/>
      <c r="AH32" s="168">
        <v>0.93899999999999995</v>
      </c>
      <c r="AI32" s="168">
        <v>0.36599999999999999</v>
      </c>
      <c r="AJ32" s="167"/>
      <c r="AK32" s="168">
        <v>-12.58</v>
      </c>
      <c r="AL32" s="167"/>
      <c r="AM32" s="168">
        <v>-11.17</v>
      </c>
      <c r="AN32" s="168">
        <v>-11.23</v>
      </c>
      <c r="AO32" s="168">
        <v>7.4717000000000002</v>
      </c>
      <c r="AP32" s="168">
        <v>2.5415000000000001</v>
      </c>
      <c r="AQ32" s="168">
        <v>27.853200000000001</v>
      </c>
      <c r="AR32" s="168">
        <v>29.1356</v>
      </c>
      <c r="AS32" s="168">
        <v>-16.7834</v>
      </c>
      <c r="AT32" s="168">
        <v>-6.0282</v>
      </c>
      <c r="AU32" s="168">
        <v>-7.2538</v>
      </c>
      <c r="AV32" s="168">
        <v>18.947099999999999</v>
      </c>
      <c r="AW32" s="168">
        <v>17.462499999999999</v>
      </c>
      <c r="AX32" s="168">
        <v>-13.395899999999999</v>
      </c>
      <c r="AY32" s="168">
        <v>-11.654400000000001</v>
      </c>
      <c r="AZ32" s="168">
        <v>29.436699999999998</v>
      </c>
      <c r="BA32" s="168">
        <v>33.125399999999999</v>
      </c>
      <c r="BB32" s="168">
        <v>60.167099999999998</v>
      </c>
      <c r="BC32" s="168">
        <v>14.5877</v>
      </c>
      <c r="BD32" s="168">
        <v>-6.1</v>
      </c>
      <c r="BE32" s="168">
        <v>-6.1</v>
      </c>
      <c r="BF32" s="168">
        <v>-25.549399999999999</v>
      </c>
      <c r="BG32" s="168">
        <v>-24.497299999999999</v>
      </c>
      <c r="BH32" s="168">
        <v>-0.4385</v>
      </c>
      <c r="BI32" s="167"/>
      <c r="BJ32" s="168">
        <v>6.9383999999999997</v>
      </c>
      <c r="BK32" s="168">
        <v>5.3501000000000003</v>
      </c>
      <c r="BL32" s="168">
        <v>5.5472000000000001</v>
      </c>
      <c r="BM32" s="168">
        <v>3.4788000000000001</v>
      </c>
      <c r="BN32" s="168">
        <v>-94.943100000000001</v>
      </c>
      <c r="BO32" s="168">
        <v>103.7629</v>
      </c>
      <c r="BP32" s="168">
        <v>102.7863</v>
      </c>
      <c r="BQ32" s="168">
        <v>-43.487900000000003</v>
      </c>
      <c r="BR32" s="168">
        <v>-43.577599999999997</v>
      </c>
      <c r="BS32" s="167"/>
      <c r="BT32" s="167"/>
      <c r="BU32" s="167"/>
      <c r="BV32" s="168">
        <v>33.840699999999998</v>
      </c>
      <c r="BW32" s="167"/>
      <c r="BX32" s="168">
        <v>15.42</v>
      </c>
      <c r="BY32" s="167"/>
      <c r="BZ32" s="168">
        <v>2.27</v>
      </c>
      <c r="CA32" s="168">
        <v>-17.5442</v>
      </c>
      <c r="CB32" s="168">
        <v>-19.285599999999999</v>
      </c>
      <c r="CC32" s="168">
        <v>39.097900000000003</v>
      </c>
      <c r="CD32" s="168">
        <v>37.809100000000001</v>
      </c>
      <c r="CE32" s="168">
        <v>-6.8644999999999996</v>
      </c>
      <c r="CF32" s="168">
        <v>0.1981</v>
      </c>
      <c r="CG32" s="168">
        <v>2.7900000000000001E-2</v>
      </c>
      <c r="CH32" s="168">
        <v>7.1257999999999999</v>
      </c>
      <c r="CI32" s="167"/>
      <c r="CJ32" s="167"/>
      <c r="CK32" s="167"/>
      <c r="CL32" s="168">
        <v>-25.7</v>
      </c>
      <c r="CM32" s="167"/>
      <c r="CN32" s="168">
        <v>-3.54</v>
      </c>
      <c r="CO32" s="168">
        <v>30.749400000000001</v>
      </c>
      <c r="CP32" s="168">
        <v>30.9605</v>
      </c>
      <c r="CQ32" s="168">
        <v>30.141500000000001</v>
      </c>
      <c r="CR32" s="168">
        <v>65.648799999999994</v>
      </c>
      <c r="CS32" s="168">
        <v>65.150300000000001</v>
      </c>
      <c r="CT32" s="168">
        <v>-23.497599999999998</v>
      </c>
      <c r="CU32" s="168">
        <v>-59.814300000000003</v>
      </c>
      <c r="CV32" s="168">
        <v>-19.946999999999999</v>
      </c>
      <c r="CW32" s="168">
        <v>3.3826999999999998</v>
      </c>
      <c r="CX32" s="168">
        <v>35.299999999999997</v>
      </c>
      <c r="CY32" s="168">
        <v>14.39</v>
      </c>
      <c r="CZ32" s="168">
        <v>24.067399999999999</v>
      </c>
      <c r="DA32" s="168">
        <v>23.733499999999999</v>
      </c>
      <c r="DB32" s="168">
        <v>-12.3</v>
      </c>
      <c r="DC32" s="168">
        <v>-8.2942999999999998</v>
      </c>
      <c r="DD32" s="167"/>
      <c r="DE32" s="167"/>
      <c r="DF32" s="168">
        <v>15.230700000000001</v>
      </c>
      <c r="DG32" s="168">
        <v>-10.9154</v>
      </c>
      <c r="DH32" s="168">
        <v>-6.5594000000000001</v>
      </c>
      <c r="DI32" s="167"/>
      <c r="DJ32" s="167"/>
      <c r="DK32" s="168">
        <v>-0.57620000000000005</v>
      </c>
      <c r="DL32" s="168">
        <v>7.8601999999999999</v>
      </c>
      <c r="DM32" s="168">
        <v>11.2027</v>
      </c>
      <c r="DN32" s="168">
        <v>18.003799999999998</v>
      </c>
      <c r="DO32" s="168">
        <v>8.5</v>
      </c>
      <c r="DP32" s="168">
        <v>-2.54</v>
      </c>
      <c r="DQ32" s="168">
        <v>11.640499999999999</v>
      </c>
      <c r="DR32" s="168">
        <v>-14.7958</v>
      </c>
      <c r="DS32" s="168">
        <v>-8.0500000000000007</v>
      </c>
      <c r="DT32" s="168">
        <v>-8.09</v>
      </c>
      <c r="DU32" s="168">
        <v>26.34</v>
      </c>
      <c r="DV32" s="168">
        <v>14.2</v>
      </c>
      <c r="DW32" s="168">
        <v>-15.545500000000001</v>
      </c>
      <c r="DX32" s="168">
        <v>-8.2636000000000003</v>
      </c>
      <c r="DY32" s="167"/>
      <c r="DZ32" s="168">
        <v>-40.409100000000002</v>
      </c>
      <c r="EA32" s="168">
        <v>38.757199999999997</v>
      </c>
      <c r="EB32" s="168">
        <v>3.6587999999999998</v>
      </c>
      <c r="EC32" s="168">
        <v>-5.6326000000000001</v>
      </c>
      <c r="ED32" s="168">
        <v>-4.7797000000000001</v>
      </c>
      <c r="EE32" s="168">
        <v>-13.2035</v>
      </c>
      <c r="EF32" s="168">
        <v>-20.104600000000001</v>
      </c>
      <c r="EG32" s="168">
        <v>-11.728</v>
      </c>
      <c r="EH32" s="168">
        <v>-45.112099999999998</v>
      </c>
      <c r="EI32" s="168">
        <v>13.642099999999999</v>
      </c>
      <c r="EJ32" s="167"/>
      <c r="EK32" s="168">
        <v>-16.567599999999999</v>
      </c>
      <c r="EL32" s="168">
        <v>-15.126799999999999</v>
      </c>
      <c r="EM32" s="168">
        <v>14.216900000000001</v>
      </c>
      <c r="EN32" s="168">
        <v>6.1273999999999997</v>
      </c>
      <c r="EO32" s="168">
        <v>4.5735999999999999</v>
      </c>
      <c r="EP32" s="168">
        <v>-7.1719999999999997</v>
      </c>
      <c r="EQ32" s="168">
        <v>-28.869800000000001</v>
      </c>
      <c r="ER32" s="168">
        <v>-28.619800000000001</v>
      </c>
      <c r="ES32" s="168">
        <v>2.1198000000000001</v>
      </c>
      <c r="ET32" s="168">
        <v>6.46</v>
      </c>
      <c r="EU32" s="168">
        <v>-11.05</v>
      </c>
      <c r="EV32" s="168">
        <v>0</v>
      </c>
      <c r="EW32" s="168">
        <v>7.7714999999999996</v>
      </c>
      <c r="EX32" s="168">
        <v>1.2275</v>
      </c>
      <c r="EY32" s="168">
        <v>-7.9862000000000002</v>
      </c>
      <c r="EZ32" s="168">
        <v>-8.0437999999999992</v>
      </c>
      <c r="FA32" s="168">
        <v>6.4143999999999997</v>
      </c>
      <c r="FB32" s="168">
        <v>0.36809999999999998</v>
      </c>
      <c r="FC32" s="168">
        <v>-11.5154</v>
      </c>
      <c r="FD32" s="168">
        <v>5.0971000000000002</v>
      </c>
      <c r="FE32" s="167"/>
      <c r="FF32" s="168">
        <v>4.9459</v>
      </c>
      <c r="FG32" s="168">
        <v>0</v>
      </c>
      <c r="FH32" s="168">
        <v>2.8338999999999999</v>
      </c>
      <c r="FI32" s="168">
        <v>2.5571000000000002</v>
      </c>
      <c r="FJ32" s="168">
        <v>8.5403000000000002</v>
      </c>
      <c r="FK32" s="168">
        <v>7.8704000000000001</v>
      </c>
      <c r="FL32" s="168">
        <v>-25.620799999999999</v>
      </c>
      <c r="FM32" s="168">
        <v>24.010899999999999</v>
      </c>
      <c r="FN32" s="168">
        <v>23.918299999999999</v>
      </c>
      <c r="FO32" s="168">
        <v>-11.21</v>
      </c>
      <c r="FP32" s="167"/>
      <c r="FQ32" s="168">
        <v>23.668600000000001</v>
      </c>
      <c r="FR32" s="168">
        <v>-17.72</v>
      </c>
      <c r="FS32" s="168">
        <v>-2.3140000000000001</v>
      </c>
      <c r="FT32" s="168">
        <v>0.2273</v>
      </c>
      <c r="FU32" s="168">
        <v>1.17</v>
      </c>
      <c r="FV32" s="168">
        <v>0.75</v>
      </c>
      <c r="FW32" s="168">
        <v>-22.696200000000001</v>
      </c>
      <c r="FX32" s="167"/>
      <c r="FY32" s="168">
        <v>2.411</v>
      </c>
      <c r="FZ32" s="168">
        <v>0.55700000000000005</v>
      </c>
      <c r="GA32" s="167"/>
      <c r="GB32" s="168">
        <v>11.63</v>
      </c>
      <c r="GC32" s="168">
        <v>-15.6427</v>
      </c>
      <c r="GD32" s="168">
        <v>-6.9813999999999998</v>
      </c>
      <c r="GE32" s="168">
        <v>-2.35</v>
      </c>
      <c r="GF32" s="168">
        <v>24.183199999999999</v>
      </c>
      <c r="GG32" s="167"/>
      <c r="GH32" s="168">
        <v>28.444500000000001</v>
      </c>
      <c r="GI32" s="168">
        <v>-9.3801000000000005</v>
      </c>
      <c r="GJ32" s="168">
        <v>-9.9608000000000008</v>
      </c>
      <c r="GK32" s="168">
        <v>2.8258000000000001</v>
      </c>
      <c r="GL32" s="167"/>
      <c r="GM32" s="167"/>
      <c r="GN32" s="168">
        <v>-11.103999999999999</v>
      </c>
      <c r="GO32" s="168">
        <v>-34.605200000000004</v>
      </c>
      <c r="GP32" s="168">
        <v>7.8761999999999999</v>
      </c>
      <c r="GQ32" s="168">
        <v>-23.8964</v>
      </c>
      <c r="GR32" s="168">
        <v>-0.17180000000000001</v>
      </c>
      <c r="GS32" s="168">
        <v>1.0356000000000001</v>
      </c>
      <c r="GT32" s="168">
        <v>134.57509999999999</v>
      </c>
      <c r="GU32" s="168">
        <v>-3.1911</v>
      </c>
      <c r="GV32" s="168">
        <v>-8.8475000000000001</v>
      </c>
      <c r="GW32" s="168">
        <v>-9.9131</v>
      </c>
      <c r="GX32" s="168">
        <v>1.6297999999999999</v>
      </c>
      <c r="GY32" s="168">
        <v>8.7691999999999997</v>
      </c>
      <c r="GZ32" s="168">
        <v>8.8933</v>
      </c>
      <c r="HA32" s="168">
        <v>0.97799999999999998</v>
      </c>
      <c r="HB32" s="168">
        <v>-16.557600000000001</v>
      </c>
      <c r="HC32" s="168">
        <v>-15.9221</v>
      </c>
      <c r="HD32" s="168">
        <v>-21.37</v>
      </c>
      <c r="HE32" s="168">
        <v>16.506699999999999</v>
      </c>
      <c r="HF32" s="168">
        <v>42.642699999999998</v>
      </c>
      <c r="HG32" s="168">
        <v>-11.949</v>
      </c>
      <c r="HH32" s="168">
        <v>-7.9276999999999997</v>
      </c>
      <c r="HI32" s="168">
        <v>-45.257899999999999</v>
      </c>
      <c r="HJ32" s="168">
        <v>7.7115</v>
      </c>
      <c r="HK32" s="168">
        <v>-6.1254999999999997</v>
      </c>
      <c r="HL32" s="168">
        <v>-8.8256999999999994</v>
      </c>
      <c r="HM32" s="168">
        <v>0</v>
      </c>
      <c r="HN32" s="168">
        <v>0</v>
      </c>
      <c r="HO32" s="167"/>
      <c r="HP32" s="167"/>
      <c r="HQ32" s="168">
        <v>-11.594900000000001</v>
      </c>
      <c r="HR32" s="168">
        <v>-11.0291</v>
      </c>
      <c r="HS32" s="168">
        <v>-28.734000000000002</v>
      </c>
      <c r="HT32" s="168">
        <v>-28.081499999999998</v>
      </c>
      <c r="HU32" s="168">
        <v>41.06</v>
      </c>
      <c r="HV32" s="168">
        <v>41.02</v>
      </c>
      <c r="HW32" s="168">
        <v>-25.2</v>
      </c>
      <c r="HX32" s="168">
        <v>-24.5</v>
      </c>
      <c r="HY32" s="168">
        <v>1.583</v>
      </c>
      <c r="HZ32" s="168">
        <v>10.56</v>
      </c>
      <c r="IA32" s="168">
        <v>68.974299999999999</v>
      </c>
      <c r="IB32" s="168">
        <v>17.446000000000002</v>
      </c>
      <c r="IC32" s="168">
        <v>17.764399999999998</v>
      </c>
      <c r="ID32" s="168">
        <v>-12.7</v>
      </c>
      <c r="IE32" s="168">
        <v>-29</v>
      </c>
      <c r="IF32" s="168">
        <v>-6.7</v>
      </c>
      <c r="IG32" s="168">
        <v>-6.9</v>
      </c>
      <c r="IH32" s="168">
        <v>-18.186399999999999</v>
      </c>
      <c r="II32" s="168">
        <v>-17.829799999999999</v>
      </c>
      <c r="IJ32" s="168">
        <v>-102.25700000000001</v>
      </c>
      <c r="IK32" s="168">
        <v>-44.636000000000003</v>
      </c>
      <c r="IL32" s="168">
        <v>0</v>
      </c>
      <c r="IM32" s="168">
        <v>-52.096400000000003</v>
      </c>
      <c r="IN32" s="167"/>
      <c r="IO32" s="168">
        <v>94.569599999999994</v>
      </c>
      <c r="IP32" s="168">
        <v>77.423000000000002</v>
      </c>
      <c r="IQ32" s="168">
        <v>189.47829999999999</v>
      </c>
      <c r="IR32" s="167"/>
      <c r="IS32" s="168">
        <v>15.887499999999999</v>
      </c>
      <c r="IT32" s="168">
        <v>4.7526000000000002</v>
      </c>
      <c r="IU32" s="168">
        <v>7.2438000000000002</v>
      </c>
      <c r="IV32" s="168">
        <v>-77.054299999999998</v>
      </c>
      <c r="IW32" s="168">
        <v>-117.38379999999999</v>
      </c>
      <c r="IX32" s="168">
        <v>-129.55240000000001</v>
      </c>
      <c r="IY32" s="168">
        <v>-96.636300000000006</v>
      </c>
      <c r="IZ32" s="168">
        <v>97.254199999999997</v>
      </c>
      <c r="JA32" s="168">
        <v>-1.9201999999999999</v>
      </c>
      <c r="JB32" s="167"/>
      <c r="JC32" s="168">
        <v>-8.4</v>
      </c>
      <c r="JD32" s="168">
        <v>-4.8940000000000001</v>
      </c>
      <c r="JE32" s="167"/>
      <c r="JF32" s="168">
        <v>3.12</v>
      </c>
      <c r="JG32" s="168">
        <v>-1.76</v>
      </c>
      <c r="JH32" s="168">
        <v>-1.7236</v>
      </c>
      <c r="JI32" s="168">
        <v>-4.0115999999999996</v>
      </c>
      <c r="JJ32" s="168">
        <v>-1.2009000000000001</v>
      </c>
      <c r="JK32" s="168">
        <v>1.9944</v>
      </c>
      <c r="JL32" s="168">
        <v>-2.8</v>
      </c>
      <c r="JM32" s="168">
        <v>-6.7439999999999998</v>
      </c>
      <c r="JN32" s="168">
        <v>-6.7809999999999997</v>
      </c>
      <c r="JO32" s="168">
        <v>2.6581999999999999</v>
      </c>
      <c r="JP32" s="168">
        <v>3.2065000000000001</v>
      </c>
      <c r="JQ32" s="168">
        <v>3.4453</v>
      </c>
      <c r="JR32" s="168">
        <v>3.3912</v>
      </c>
      <c r="JS32" s="168">
        <v>3.9272</v>
      </c>
      <c r="JT32" s="167"/>
      <c r="JU32" s="168">
        <v>14.2</v>
      </c>
      <c r="JV32" s="168">
        <v>4.0728999999999997</v>
      </c>
      <c r="JW32" s="168">
        <v>1.26</v>
      </c>
      <c r="JX32" s="167"/>
      <c r="JY32" s="168">
        <v>0</v>
      </c>
      <c r="JZ32" s="168">
        <v>-16.771000000000001</v>
      </c>
      <c r="KA32" s="168">
        <v>-19.592600000000001</v>
      </c>
      <c r="KB32" s="168">
        <v>0</v>
      </c>
      <c r="KC32" s="168">
        <v>12.485099999999999</v>
      </c>
      <c r="KD32" s="168">
        <v>-14.487299999999999</v>
      </c>
      <c r="KE32" s="168">
        <v>1.4986999999999999</v>
      </c>
      <c r="KF32" s="168">
        <v>-5.5</v>
      </c>
      <c r="KG32" s="168">
        <v>-9.1</v>
      </c>
      <c r="KH32" s="168">
        <v>-18.0916</v>
      </c>
      <c r="KI32" s="168">
        <v>-40.673999999999999</v>
      </c>
    </row>
    <row r="33" spans="1:295" ht="18" customHeight="1" x14ac:dyDescent="0.25">
      <c r="A33" s="159" t="s">
        <v>66</v>
      </c>
      <c r="B33" s="159" t="s">
        <v>830</v>
      </c>
      <c r="C33" s="160">
        <v>0</v>
      </c>
      <c r="D33" s="161">
        <v>2.8706999999999998</v>
      </c>
      <c r="E33" s="161">
        <v>-7.9009999999999998</v>
      </c>
      <c r="F33" s="161">
        <v>3.9510000000000001</v>
      </c>
      <c r="G33" s="161">
        <v>10.846</v>
      </c>
      <c r="H33" s="162"/>
      <c r="I33" s="161">
        <v>20.114000000000001</v>
      </c>
      <c r="J33" s="162"/>
      <c r="K33" s="161">
        <v>20.7761</v>
      </c>
      <c r="L33" s="161">
        <v>9.0287000000000006</v>
      </c>
      <c r="M33" s="162"/>
      <c r="N33" s="161">
        <v>-22.2</v>
      </c>
      <c r="O33" s="161">
        <v>-33</v>
      </c>
      <c r="P33" s="161">
        <v>8.8000000000000007</v>
      </c>
      <c r="Q33" s="161">
        <v>6.6239999999999997</v>
      </c>
      <c r="R33" s="161">
        <v>-22</v>
      </c>
      <c r="S33" s="161">
        <v>3.3262999999999998</v>
      </c>
      <c r="T33" s="161">
        <v>-8.8279999999999994</v>
      </c>
      <c r="U33" s="161">
        <v>6.8356000000000003</v>
      </c>
      <c r="V33" s="161">
        <v>6.9055999999999997</v>
      </c>
      <c r="W33" s="161">
        <v>11.802199999999999</v>
      </c>
      <c r="X33" s="161">
        <v>3.7456999999999998</v>
      </c>
      <c r="Y33" s="161">
        <v>-1.8234999999999999</v>
      </c>
      <c r="Z33" s="161">
        <v>0.91700000000000004</v>
      </c>
      <c r="AA33" s="162"/>
      <c r="AB33" s="161">
        <v>-0.60699999999999998</v>
      </c>
      <c r="AC33" s="161">
        <v>-0.64</v>
      </c>
      <c r="AD33" s="161">
        <v>-0.61599999999999999</v>
      </c>
      <c r="AE33" s="161">
        <v>5.5439999999999996</v>
      </c>
      <c r="AF33" s="161">
        <v>2.2200000000000002</v>
      </c>
      <c r="AG33" s="161">
        <v>2.2000000000000002</v>
      </c>
      <c r="AH33" s="161">
        <v>0.31</v>
      </c>
      <c r="AI33" s="161">
        <v>0.35799999999999998</v>
      </c>
      <c r="AJ33" s="162"/>
      <c r="AK33" s="161">
        <v>-12.97</v>
      </c>
      <c r="AL33" s="162"/>
      <c r="AM33" s="161">
        <v>-11.52</v>
      </c>
      <c r="AN33" s="161">
        <v>-11.54</v>
      </c>
      <c r="AO33" s="161">
        <v>6.8253000000000004</v>
      </c>
      <c r="AP33" s="161">
        <v>2.9729000000000001</v>
      </c>
      <c r="AQ33" s="161">
        <v>26.269600000000001</v>
      </c>
      <c r="AR33" s="161">
        <v>27.760300000000001</v>
      </c>
      <c r="AS33" s="161">
        <v>-11.780099999999999</v>
      </c>
      <c r="AT33" s="161">
        <v>-6.1620999999999997</v>
      </c>
      <c r="AU33" s="161">
        <v>-5.6395</v>
      </c>
      <c r="AV33" s="161">
        <v>1.6428</v>
      </c>
      <c r="AW33" s="161">
        <v>1.7857000000000001</v>
      </c>
      <c r="AX33" s="161">
        <v>-10.582800000000001</v>
      </c>
      <c r="AY33" s="161">
        <v>-8.3055000000000003</v>
      </c>
      <c r="AZ33" s="161">
        <v>19.955200000000001</v>
      </c>
      <c r="BA33" s="161">
        <v>20.422999999999998</v>
      </c>
      <c r="BB33" s="161">
        <v>58.620199999999997</v>
      </c>
      <c r="BC33" s="161">
        <v>16.643899999999999</v>
      </c>
      <c r="BD33" s="161">
        <v>-7.1</v>
      </c>
      <c r="BE33" s="161">
        <v>-7.2</v>
      </c>
      <c r="BF33" s="161">
        <v>-28.542200000000001</v>
      </c>
      <c r="BG33" s="161">
        <v>-27.481999999999999</v>
      </c>
      <c r="BH33" s="161">
        <v>-0.51429999999999998</v>
      </c>
      <c r="BI33" s="162"/>
      <c r="BJ33" s="161">
        <v>5.6020000000000003</v>
      </c>
      <c r="BK33" s="161">
        <v>5.1547999999999998</v>
      </c>
      <c r="BL33" s="161">
        <v>5.7781000000000002</v>
      </c>
      <c r="BM33" s="161">
        <v>3.8957999999999999</v>
      </c>
      <c r="BN33" s="161">
        <v>-123.3253</v>
      </c>
      <c r="BO33" s="161">
        <v>104.8921</v>
      </c>
      <c r="BP33" s="161">
        <v>105.0142</v>
      </c>
      <c r="BQ33" s="161">
        <v>-38.160800000000002</v>
      </c>
      <c r="BR33" s="161">
        <v>-66.464500000000001</v>
      </c>
      <c r="BS33" s="162"/>
      <c r="BT33" s="162"/>
      <c r="BU33" s="162"/>
      <c r="BV33" s="161">
        <v>30.776900000000001</v>
      </c>
      <c r="BW33" s="162"/>
      <c r="BX33" s="161">
        <v>14.08</v>
      </c>
      <c r="BY33" s="162"/>
      <c r="BZ33" s="161">
        <v>1.08</v>
      </c>
      <c r="CA33" s="161">
        <v>-21.696899999999999</v>
      </c>
      <c r="CB33" s="161">
        <v>-21.562899999999999</v>
      </c>
      <c r="CC33" s="161">
        <v>32.844200000000001</v>
      </c>
      <c r="CD33" s="161">
        <v>31.371300000000002</v>
      </c>
      <c r="CE33" s="161">
        <v>-4.6087999999999996</v>
      </c>
      <c r="CF33" s="161">
        <v>3.2637999999999998</v>
      </c>
      <c r="CG33" s="161">
        <v>2.8578999999999999</v>
      </c>
      <c r="CH33" s="161">
        <v>5.1982999999999997</v>
      </c>
      <c r="CI33" s="162"/>
      <c r="CJ33" s="162"/>
      <c r="CK33" s="162"/>
      <c r="CL33" s="161">
        <v>-28.6</v>
      </c>
      <c r="CM33" s="162"/>
      <c r="CN33" s="161">
        <v>-3.39</v>
      </c>
      <c r="CO33" s="161">
        <v>31.0899</v>
      </c>
      <c r="CP33" s="161">
        <v>31.655200000000001</v>
      </c>
      <c r="CQ33" s="161">
        <v>29.381900000000002</v>
      </c>
      <c r="CR33" s="161">
        <v>70.270600000000002</v>
      </c>
      <c r="CS33" s="161">
        <v>69.8065</v>
      </c>
      <c r="CT33" s="161">
        <v>-23.936</v>
      </c>
      <c r="CU33" s="161">
        <v>-60.450899999999997</v>
      </c>
      <c r="CV33" s="161">
        <v>-20.579599999999999</v>
      </c>
      <c r="CW33" s="161">
        <v>3.3956</v>
      </c>
      <c r="CX33" s="161">
        <v>33.549999999999997</v>
      </c>
      <c r="CY33" s="161">
        <v>14.19</v>
      </c>
      <c r="CZ33" s="161">
        <v>22.817399999999999</v>
      </c>
      <c r="DA33" s="161">
        <v>22.463999999999999</v>
      </c>
      <c r="DB33" s="161">
        <v>-11.9</v>
      </c>
      <c r="DC33" s="161">
        <v>-301.4357</v>
      </c>
      <c r="DD33" s="162"/>
      <c r="DE33" s="162"/>
      <c r="DF33" s="161">
        <v>13.8827</v>
      </c>
      <c r="DG33" s="161">
        <v>-9.6563999999999997</v>
      </c>
      <c r="DH33" s="161">
        <v>-6.2808999999999999</v>
      </c>
      <c r="DI33" s="161">
        <v>-41.8</v>
      </c>
      <c r="DJ33" s="161">
        <v>-41.9</v>
      </c>
      <c r="DK33" s="161">
        <v>-1.0522</v>
      </c>
      <c r="DL33" s="161">
        <v>7.8601999999999999</v>
      </c>
      <c r="DM33" s="161">
        <v>10.414099999999999</v>
      </c>
      <c r="DN33" s="161">
        <v>18.189399999999999</v>
      </c>
      <c r="DO33" s="161">
        <v>8.4499999999999993</v>
      </c>
      <c r="DP33" s="161">
        <v>-2.2599999999999998</v>
      </c>
      <c r="DQ33" s="161">
        <v>11.686999999999999</v>
      </c>
      <c r="DR33" s="161">
        <v>-14.658300000000001</v>
      </c>
      <c r="DS33" s="161">
        <v>-9.24</v>
      </c>
      <c r="DT33" s="161">
        <v>-9.5500000000000007</v>
      </c>
      <c r="DU33" s="161">
        <v>28.21</v>
      </c>
      <c r="DV33" s="161">
        <v>13.04</v>
      </c>
      <c r="DW33" s="161">
        <v>-15.6</v>
      </c>
      <c r="DX33" s="161">
        <v>-7.9455</v>
      </c>
      <c r="DY33" s="162"/>
      <c r="DZ33" s="161">
        <v>-38.209099999999999</v>
      </c>
      <c r="EA33" s="161">
        <v>34.556199999999997</v>
      </c>
      <c r="EB33" s="161">
        <v>3.5028000000000001</v>
      </c>
      <c r="EC33" s="161">
        <v>-6.7648999999999999</v>
      </c>
      <c r="ED33" s="161">
        <v>-5.9172000000000002</v>
      </c>
      <c r="EE33" s="161">
        <v>-12.198</v>
      </c>
      <c r="EF33" s="161">
        <v>-19.402200000000001</v>
      </c>
      <c r="EG33" s="161">
        <v>-11.172000000000001</v>
      </c>
      <c r="EH33" s="161">
        <v>-51.2117</v>
      </c>
      <c r="EI33" s="161">
        <v>6.9756</v>
      </c>
      <c r="EJ33" s="162"/>
      <c r="EK33" s="161">
        <v>-16.237500000000001</v>
      </c>
      <c r="EL33" s="161">
        <v>-15.210800000000001</v>
      </c>
      <c r="EM33" s="161">
        <v>8.0725999999999996</v>
      </c>
      <c r="EN33" s="161">
        <v>6.1032000000000002</v>
      </c>
      <c r="EO33" s="161">
        <v>4.6363000000000003</v>
      </c>
      <c r="EP33" s="161">
        <v>-10.244</v>
      </c>
      <c r="EQ33" s="161">
        <v>-25.721299999999999</v>
      </c>
      <c r="ER33" s="161">
        <v>-25.398900000000001</v>
      </c>
      <c r="ES33" s="161">
        <v>0.64400000000000002</v>
      </c>
      <c r="ET33" s="161">
        <v>5.32</v>
      </c>
      <c r="EU33" s="161">
        <v>-4.18</v>
      </c>
      <c r="EV33" s="161">
        <v>-3.7</v>
      </c>
      <c r="EW33" s="161">
        <v>7.7759</v>
      </c>
      <c r="EX33" s="161">
        <v>0.34189999999999998</v>
      </c>
      <c r="EY33" s="161">
        <v>-6.6310000000000002</v>
      </c>
      <c r="EZ33" s="161">
        <v>-6.7491000000000003</v>
      </c>
      <c r="FA33" s="161">
        <v>3.1434000000000002</v>
      </c>
      <c r="FB33" s="161">
        <v>5.2499999999999998E-2</v>
      </c>
      <c r="FC33" s="161">
        <v>-9.3681999999999999</v>
      </c>
      <c r="FD33" s="161">
        <v>5.2952000000000004</v>
      </c>
      <c r="FE33" s="162"/>
      <c r="FF33" s="161">
        <v>4.9352</v>
      </c>
      <c r="FG33" s="161">
        <v>2.4085999999999999</v>
      </c>
      <c r="FH33" s="161">
        <v>2.9554999999999998</v>
      </c>
      <c r="FI33" s="161">
        <v>0</v>
      </c>
      <c r="FJ33" s="161">
        <v>11.2196</v>
      </c>
      <c r="FK33" s="161">
        <v>10.382300000000001</v>
      </c>
      <c r="FL33" s="161">
        <v>-23.946300000000001</v>
      </c>
      <c r="FM33" s="161">
        <v>22.776599999999998</v>
      </c>
      <c r="FN33" s="161">
        <v>22.608799999999999</v>
      </c>
      <c r="FO33" s="161">
        <v>-8.8885000000000005</v>
      </c>
      <c r="FP33" s="162"/>
      <c r="FQ33" s="161">
        <v>24.9772</v>
      </c>
      <c r="FR33" s="161">
        <v>-16.829999999999998</v>
      </c>
      <c r="FS33" s="161">
        <v>-1.0158</v>
      </c>
      <c r="FT33" s="161">
        <v>0.25659999999999999</v>
      </c>
      <c r="FU33" s="161">
        <v>0.74</v>
      </c>
      <c r="FV33" s="161">
        <v>1.17</v>
      </c>
      <c r="FW33" s="161">
        <v>-24.069099999999999</v>
      </c>
      <c r="FX33" s="162"/>
      <c r="FY33" s="161">
        <v>2.5720000000000001</v>
      </c>
      <c r="FZ33" s="161">
        <v>1.4239999999999999</v>
      </c>
      <c r="GA33" s="162"/>
      <c r="GB33" s="161">
        <v>10.08</v>
      </c>
      <c r="GC33" s="161">
        <v>-17.6891</v>
      </c>
      <c r="GD33" s="161">
        <v>-9.1653000000000002</v>
      </c>
      <c r="GE33" s="161">
        <v>-2.16</v>
      </c>
      <c r="GF33" s="161">
        <v>21.825500000000002</v>
      </c>
      <c r="GG33" s="162"/>
      <c r="GH33" s="161">
        <v>27.9465</v>
      </c>
      <c r="GI33" s="161">
        <v>-9.4464000000000006</v>
      </c>
      <c r="GJ33" s="161">
        <v>-9.9797999999999991</v>
      </c>
      <c r="GK33" s="161">
        <v>2.8094000000000001</v>
      </c>
      <c r="GL33" s="162"/>
      <c r="GM33" s="162"/>
      <c r="GN33" s="162"/>
      <c r="GO33" s="161">
        <v>-29.331</v>
      </c>
      <c r="GP33" s="161">
        <v>6.8066000000000004</v>
      </c>
      <c r="GQ33" s="161">
        <v>-24.233599999999999</v>
      </c>
      <c r="GR33" s="161">
        <v>0.40639999999999998</v>
      </c>
      <c r="GS33" s="161">
        <v>0.7268</v>
      </c>
      <c r="GT33" s="161">
        <v>131.69919999999999</v>
      </c>
      <c r="GU33" s="161">
        <v>-4.7698</v>
      </c>
      <c r="GV33" s="161">
        <v>-8.3297000000000008</v>
      </c>
      <c r="GW33" s="161">
        <v>-9.1210000000000004</v>
      </c>
      <c r="GX33" s="161">
        <v>1.6463000000000001</v>
      </c>
      <c r="GY33" s="161">
        <v>8.2784999999999993</v>
      </c>
      <c r="GZ33" s="161">
        <v>8.4344999999999999</v>
      </c>
      <c r="HA33" s="161">
        <v>0.75280000000000002</v>
      </c>
      <c r="HB33" s="161">
        <v>-17.290500000000002</v>
      </c>
      <c r="HC33" s="161">
        <v>-16.585999999999999</v>
      </c>
      <c r="HD33" s="161">
        <v>-25.56</v>
      </c>
      <c r="HE33" s="161">
        <v>17.7103</v>
      </c>
      <c r="HF33" s="161">
        <v>54.156399999999998</v>
      </c>
      <c r="HG33" s="161">
        <v>-14.327400000000001</v>
      </c>
      <c r="HH33" s="161">
        <v>-16.682300000000001</v>
      </c>
      <c r="HI33" s="161">
        <v>-43.639099999999999</v>
      </c>
      <c r="HJ33" s="161">
        <v>8.5934000000000008</v>
      </c>
      <c r="HK33" s="161">
        <v>-5.6840999999999999</v>
      </c>
      <c r="HL33" s="161">
        <v>-7.9728000000000003</v>
      </c>
      <c r="HM33" s="161">
        <v>-9.8481000000000005</v>
      </c>
      <c r="HN33" s="161">
        <v>-11.0602</v>
      </c>
      <c r="HO33" s="162"/>
      <c r="HP33" s="162"/>
      <c r="HQ33" s="161">
        <v>-11.386100000000001</v>
      </c>
      <c r="HR33" s="161">
        <v>-10.792899999999999</v>
      </c>
      <c r="HS33" s="161">
        <v>-26.239599999999999</v>
      </c>
      <c r="HT33" s="161">
        <v>-26.3842</v>
      </c>
      <c r="HU33" s="161">
        <v>40</v>
      </c>
      <c r="HV33" s="161">
        <v>39.64</v>
      </c>
      <c r="HW33" s="161">
        <v>-26.5</v>
      </c>
      <c r="HX33" s="161">
        <v>-26.2</v>
      </c>
      <c r="HY33" s="161">
        <v>1.4767999999999999</v>
      </c>
      <c r="HZ33" s="161">
        <v>10</v>
      </c>
      <c r="IA33" s="161">
        <v>74.639499999999998</v>
      </c>
      <c r="IB33" s="161">
        <v>16.465699999999998</v>
      </c>
      <c r="IC33" s="161">
        <v>16.4133</v>
      </c>
      <c r="ID33" s="161">
        <v>-13.5</v>
      </c>
      <c r="IE33" s="161">
        <v>-29</v>
      </c>
      <c r="IF33" s="161">
        <v>-5.8</v>
      </c>
      <c r="IG33" s="161">
        <v>-6</v>
      </c>
      <c r="IH33" s="161">
        <v>-18.065799999999999</v>
      </c>
      <c r="II33" s="161">
        <v>-17.9922</v>
      </c>
      <c r="IJ33" s="161">
        <v>-97.496799999999993</v>
      </c>
      <c r="IK33" s="161">
        <v>-47.3765</v>
      </c>
      <c r="IL33" s="161">
        <v>0</v>
      </c>
      <c r="IM33" s="161">
        <v>-54.1616</v>
      </c>
      <c r="IN33" s="162"/>
      <c r="IO33" s="161">
        <v>98.528899999999993</v>
      </c>
      <c r="IP33" s="161">
        <v>74.461399999999998</v>
      </c>
      <c r="IQ33" s="161">
        <v>188.87049999999999</v>
      </c>
      <c r="IR33" s="162"/>
      <c r="IS33" s="161">
        <v>20.059100000000001</v>
      </c>
      <c r="IT33" s="161">
        <v>6.1003999999999996</v>
      </c>
      <c r="IU33" s="161">
        <v>6.2183999999999999</v>
      </c>
      <c r="IV33" s="161">
        <v>-76.227999999999994</v>
      </c>
      <c r="IW33" s="161">
        <v>-117.94880000000001</v>
      </c>
      <c r="IX33" s="161">
        <v>-128.83199999999999</v>
      </c>
      <c r="IY33" s="161">
        <v>-96.845200000000006</v>
      </c>
      <c r="IZ33" s="161">
        <v>98.140799999999999</v>
      </c>
      <c r="JA33" s="161">
        <v>-1.5222</v>
      </c>
      <c r="JB33" s="162"/>
      <c r="JC33" s="161">
        <v>-8.64</v>
      </c>
      <c r="JD33" s="161">
        <v>-4.7480000000000002</v>
      </c>
      <c r="JE33" s="162"/>
      <c r="JF33" s="161">
        <v>3.44</v>
      </c>
      <c r="JG33" s="161">
        <v>-1.44</v>
      </c>
      <c r="JH33" s="161">
        <v>-2.3214999999999999</v>
      </c>
      <c r="JI33" s="161">
        <v>-3.8071000000000002</v>
      </c>
      <c r="JJ33" s="161">
        <v>0.14799999999999999</v>
      </c>
      <c r="JK33" s="161">
        <v>1.8479000000000001</v>
      </c>
      <c r="JL33" s="161">
        <v>-2.8</v>
      </c>
      <c r="JM33" s="161">
        <v>-8.0589999999999993</v>
      </c>
      <c r="JN33" s="161">
        <v>-7.5549999999999997</v>
      </c>
      <c r="JO33" s="161">
        <v>2.8805000000000001</v>
      </c>
      <c r="JP33" s="162"/>
      <c r="JQ33" s="161">
        <v>4.5000999999999998</v>
      </c>
      <c r="JR33" s="161">
        <v>3.5019</v>
      </c>
      <c r="JS33" s="161">
        <v>3.5884</v>
      </c>
      <c r="JT33" s="162"/>
      <c r="JU33" s="161">
        <v>14.7</v>
      </c>
      <c r="JV33" s="161">
        <v>2.9904999999999999</v>
      </c>
      <c r="JW33" s="161">
        <v>1.2</v>
      </c>
      <c r="JX33" s="162"/>
      <c r="JY33" s="161">
        <v>0</v>
      </c>
      <c r="JZ33" s="161">
        <v>-17.1892</v>
      </c>
      <c r="KA33" s="161">
        <v>-19.432300000000001</v>
      </c>
      <c r="KB33" s="161">
        <v>1.4088000000000001</v>
      </c>
      <c r="KC33" s="161">
        <v>13.178599999999999</v>
      </c>
      <c r="KD33" s="161">
        <v>-14.9343</v>
      </c>
      <c r="KE33" s="161">
        <v>0</v>
      </c>
      <c r="KF33" s="161">
        <v>-7.1</v>
      </c>
      <c r="KG33" s="161">
        <v>-7.6</v>
      </c>
      <c r="KH33" s="161">
        <v>-9.0373000000000001</v>
      </c>
      <c r="KI33" s="161">
        <v>-48.558</v>
      </c>
    </row>
    <row r="34" spans="1:295" ht="18" customHeight="1" x14ac:dyDescent="0.25">
      <c r="A34" s="159" t="s">
        <v>66</v>
      </c>
      <c r="B34" s="159" t="s">
        <v>831</v>
      </c>
      <c r="C34" s="163">
        <v>0</v>
      </c>
      <c r="D34" s="164">
        <v>2.8481000000000001</v>
      </c>
      <c r="E34" s="164">
        <v>-7.7535999999999996</v>
      </c>
      <c r="F34" s="164">
        <v>3.8149999999999999</v>
      </c>
      <c r="G34" s="164">
        <v>11.083399999999999</v>
      </c>
      <c r="H34" s="165"/>
      <c r="I34" s="164">
        <v>18.8688</v>
      </c>
      <c r="J34" s="165"/>
      <c r="K34" s="164">
        <v>19.452400000000001</v>
      </c>
      <c r="L34" s="164">
        <v>8.4446999999999992</v>
      </c>
      <c r="M34" s="165"/>
      <c r="N34" s="164">
        <v>-22.2</v>
      </c>
      <c r="O34" s="165"/>
      <c r="P34" s="164">
        <v>8.8000000000000007</v>
      </c>
      <c r="Q34" s="164">
        <v>5.7960000000000003</v>
      </c>
      <c r="R34" s="164">
        <v>-22</v>
      </c>
      <c r="S34" s="164">
        <v>3.5203000000000002</v>
      </c>
      <c r="T34" s="164">
        <v>-9.0974000000000004</v>
      </c>
      <c r="U34" s="164">
        <v>6.0312000000000001</v>
      </c>
      <c r="V34" s="164">
        <v>6.0849000000000002</v>
      </c>
      <c r="W34" s="164">
        <v>10.187200000000001</v>
      </c>
      <c r="X34" s="164">
        <v>3.7101999999999999</v>
      </c>
      <c r="Y34" s="164">
        <v>-1.8178000000000001</v>
      </c>
      <c r="Z34" s="164">
        <v>0.87029999999999996</v>
      </c>
      <c r="AA34" s="165"/>
      <c r="AB34" s="164">
        <v>-0.61799999999999999</v>
      </c>
      <c r="AC34" s="164">
        <v>-0.69699999999999995</v>
      </c>
      <c r="AD34" s="164">
        <v>-0.68799999999999994</v>
      </c>
      <c r="AE34" s="164">
        <v>4.1130000000000004</v>
      </c>
      <c r="AF34" s="164">
        <v>2.2200000000000002</v>
      </c>
      <c r="AG34" s="165"/>
      <c r="AH34" s="164">
        <v>-1.0589999999999999</v>
      </c>
      <c r="AI34" s="164">
        <v>0.27200000000000002</v>
      </c>
      <c r="AJ34" s="165"/>
      <c r="AK34" s="164">
        <v>-14.28</v>
      </c>
      <c r="AL34" s="165"/>
      <c r="AM34" s="164">
        <v>-11.32</v>
      </c>
      <c r="AN34" s="164">
        <v>-11.36</v>
      </c>
      <c r="AO34" s="164">
        <v>6.7167000000000003</v>
      </c>
      <c r="AP34" s="164">
        <v>3.0041000000000002</v>
      </c>
      <c r="AQ34" s="164">
        <v>25.160399999999999</v>
      </c>
      <c r="AR34" s="164">
        <v>26.785299999999999</v>
      </c>
      <c r="AS34" s="164">
        <v>-9.7224000000000004</v>
      </c>
      <c r="AT34" s="164">
        <v>-6.1620999999999997</v>
      </c>
      <c r="AU34" s="164">
        <v>-5.2092999999999998</v>
      </c>
      <c r="AV34" s="164">
        <v>1.21</v>
      </c>
      <c r="AW34" s="164">
        <v>1.204</v>
      </c>
      <c r="AX34" s="164">
        <v>-10.716699999999999</v>
      </c>
      <c r="AY34" s="164">
        <v>-7.7695999999999996</v>
      </c>
      <c r="AZ34" s="164">
        <v>21.386299999999999</v>
      </c>
      <c r="BA34" s="164">
        <v>22.715399999999999</v>
      </c>
      <c r="BB34" s="164">
        <v>51.922699999999999</v>
      </c>
      <c r="BC34" s="164">
        <v>18.129300000000001</v>
      </c>
      <c r="BD34" s="164">
        <v>-6.8</v>
      </c>
      <c r="BE34" s="164">
        <v>-6.7</v>
      </c>
      <c r="BF34" s="164">
        <v>-28.584599999999998</v>
      </c>
      <c r="BG34" s="164">
        <v>-28.5884</v>
      </c>
      <c r="BH34" s="164">
        <v>-0.41570000000000001</v>
      </c>
      <c r="BI34" s="165"/>
      <c r="BJ34" s="164">
        <v>4.9726999999999997</v>
      </c>
      <c r="BK34" s="164">
        <v>5.0796000000000001</v>
      </c>
      <c r="BL34" s="164">
        <v>5.3815999999999997</v>
      </c>
      <c r="BM34" s="164">
        <v>3.6297999999999999</v>
      </c>
      <c r="BN34" s="164">
        <v>-134.03720000000001</v>
      </c>
      <c r="BO34" s="164">
        <v>106.357</v>
      </c>
      <c r="BP34" s="164">
        <v>106.50960000000001</v>
      </c>
      <c r="BQ34" s="164">
        <v>-39.180799999999998</v>
      </c>
      <c r="BR34" s="164">
        <v>-68.852599999999995</v>
      </c>
      <c r="BS34" s="165"/>
      <c r="BT34" s="165"/>
      <c r="BU34" s="165"/>
      <c r="BV34" s="164">
        <v>30.248000000000001</v>
      </c>
      <c r="BW34" s="165"/>
      <c r="BX34" s="164">
        <v>13.82</v>
      </c>
      <c r="BY34" s="165"/>
      <c r="BZ34" s="164">
        <v>0.33</v>
      </c>
      <c r="CA34" s="164">
        <v>-19.151700000000002</v>
      </c>
      <c r="CB34" s="164">
        <v>-19.419599999999999</v>
      </c>
      <c r="CC34" s="164">
        <v>33.104599999999998</v>
      </c>
      <c r="CD34" s="164">
        <v>32.004600000000003</v>
      </c>
      <c r="CE34" s="164">
        <v>-4.1607000000000003</v>
      </c>
      <c r="CF34" s="164">
        <v>3.6926000000000001</v>
      </c>
      <c r="CG34" s="164">
        <v>3.4373</v>
      </c>
      <c r="CH34" s="164">
        <v>4.5266999999999999</v>
      </c>
      <c r="CI34" s="165"/>
      <c r="CJ34" s="165"/>
      <c r="CK34" s="165"/>
      <c r="CL34" s="164">
        <v>-30.4</v>
      </c>
      <c r="CM34" s="165"/>
      <c r="CN34" s="164">
        <v>-3.58</v>
      </c>
      <c r="CO34" s="164">
        <v>30.196899999999999</v>
      </c>
      <c r="CP34" s="164">
        <v>30.0626</v>
      </c>
      <c r="CQ34" s="164">
        <v>28.841999999999999</v>
      </c>
      <c r="CR34" s="164">
        <v>71.164599999999993</v>
      </c>
      <c r="CS34" s="164">
        <v>71.637500000000003</v>
      </c>
      <c r="CT34" s="164">
        <v>-23.06</v>
      </c>
      <c r="CU34" s="164">
        <v>-63.590200000000003</v>
      </c>
      <c r="CV34" s="164">
        <v>-19.575399999999998</v>
      </c>
      <c r="CW34" s="164">
        <v>3.1819000000000002</v>
      </c>
      <c r="CX34" s="164">
        <v>33.26</v>
      </c>
      <c r="CY34" s="164">
        <v>13.77</v>
      </c>
      <c r="CZ34" s="164">
        <v>22.504899999999999</v>
      </c>
      <c r="DA34" s="164">
        <v>22.170999999999999</v>
      </c>
      <c r="DB34" s="164">
        <v>-11.96</v>
      </c>
      <c r="DC34" s="164">
        <v>0</v>
      </c>
      <c r="DD34" s="165"/>
      <c r="DE34" s="165"/>
      <c r="DF34" s="164">
        <v>13.7646</v>
      </c>
      <c r="DG34" s="164">
        <v>-9.4603999999999999</v>
      </c>
      <c r="DH34" s="164">
        <v>-6.383</v>
      </c>
      <c r="DI34" s="164">
        <v>-41.9</v>
      </c>
      <c r="DJ34" s="165"/>
      <c r="DK34" s="164">
        <v>-1.3292999999999999</v>
      </c>
      <c r="DL34" s="164">
        <v>8.0472000000000001</v>
      </c>
      <c r="DM34" s="164">
        <v>9.9410000000000007</v>
      </c>
      <c r="DN34" s="164">
        <v>18.560500000000001</v>
      </c>
      <c r="DO34" s="164">
        <v>8.69</v>
      </c>
      <c r="DP34" s="164">
        <v>-2.09</v>
      </c>
      <c r="DQ34" s="164">
        <v>11.253</v>
      </c>
      <c r="DR34" s="164">
        <v>-14.7433</v>
      </c>
      <c r="DS34" s="164">
        <v>-9.9600000000000009</v>
      </c>
      <c r="DT34" s="164">
        <v>-10.19</v>
      </c>
      <c r="DU34" s="164">
        <v>29.73</v>
      </c>
      <c r="DV34" s="164">
        <v>13.12</v>
      </c>
      <c r="DW34" s="164">
        <v>-14.7273</v>
      </c>
      <c r="DX34" s="164">
        <v>-8.1908999999999992</v>
      </c>
      <c r="DY34" s="165"/>
      <c r="DZ34" s="164">
        <v>-38.027299999999997</v>
      </c>
      <c r="EA34" s="164">
        <v>32.177599999999998</v>
      </c>
      <c r="EB34" s="164">
        <v>1.7715000000000001</v>
      </c>
      <c r="EC34" s="164">
        <v>-7.1604000000000001</v>
      </c>
      <c r="ED34" s="164">
        <v>-6.7760999999999996</v>
      </c>
      <c r="EE34" s="164">
        <v>-14.8317</v>
      </c>
      <c r="EF34" s="164">
        <v>-16.8704</v>
      </c>
      <c r="EG34" s="164">
        <v>-11.394</v>
      </c>
      <c r="EH34" s="164">
        <v>-53.6113</v>
      </c>
      <c r="EI34" s="164">
        <v>0.66539999999999999</v>
      </c>
      <c r="EJ34" s="165"/>
      <c r="EK34" s="164">
        <v>-16.155200000000001</v>
      </c>
      <c r="EL34" s="164">
        <v>-14.5686</v>
      </c>
      <c r="EM34" s="164">
        <v>0</v>
      </c>
      <c r="EN34" s="164">
        <v>2.8275000000000001</v>
      </c>
      <c r="EO34" s="164">
        <v>0.34649999999999997</v>
      </c>
      <c r="EP34" s="164">
        <v>-5.1239999999999997</v>
      </c>
      <c r="EQ34" s="164">
        <v>-25.182400000000001</v>
      </c>
      <c r="ER34" s="164">
        <v>-24.634699999999999</v>
      </c>
      <c r="ES34" s="164">
        <v>0.29170000000000001</v>
      </c>
      <c r="ET34" s="164">
        <v>0</v>
      </c>
      <c r="EU34" s="164">
        <v>-5.33</v>
      </c>
      <c r="EV34" s="164">
        <v>-2.9</v>
      </c>
      <c r="EW34" s="164">
        <v>7.6455000000000002</v>
      </c>
      <c r="EX34" s="164">
        <v>-4.5864000000000003</v>
      </c>
      <c r="EY34" s="164">
        <v>-8.6102000000000007</v>
      </c>
      <c r="EZ34" s="164">
        <v>-8.6362000000000005</v>
      </c>
      <c r="FA34" s="164">
        <v>5.5815999999999999</v>
      </c>
      <c r="FB34" s="164">
        <v>0.9355</v>
      </c>
      <c r="FC34" s="164">
        <v>-10.083500000000001</v>
      </c>
      <c r="FD34" s="164">
        <v>5.0385</v>
      </c>
      <c r="FE34" s="165"/>
      <c r="FF34" s="164">
        <v>4.7843</v>
      </c>
      <c r="FG34" s="164">
        <v>2.4906999999999999</v>
      </c>
      <c r="FH34" s="164">
        <v>3.6694</v>
      </c>
      <c r="FI34" s="164">
        <v>0</v>
      </c>
      <c r="FJ34" s="164">
        <v>10.5497</v>
      </c>
      <c r="FK34" s="164">
        <v>10.2148</v>
      </c>
      <c r="FL34" s="164">
        <v>-18.420200000000001</v>
      </c>
      <c r="FM34" s="164">
        <v>23.3477</v>
      </c>
      <c r="FN34" s="164">
        <v>22.916</v>
      </c>
      <c r="FO34" s="164">
        <v>-7.2519</v>
      </c>
      <c r="FP34" s="165"/>
      <c r="FQ34" s="164">
        <v>23.277899999999999</v>
      </c>
      <c r="FR34" s="164">
        <v>-17.489999999999998</v>
      </c>
      <c r="FS34" s="164">
        <v>-1.7134</v>
      </c>
      <c r="FT34" s="164">
        <v>0.21809999999999999</v>
      </c>
      <c r="FU34" s="164">
        <v>1.0900000000000001</v>
      </c>
      <c r="FV34" s="164">
        <v>0.79</v>
      </c>
      <c r="FW34" s="164">
        <v>-23.071100000000001</v>
      </c>
      <c r="FX34" s="165"/>
      <c r="FY34" s="164">
        <v>2.6280000000000001</v>
      </c>
      <c r="FZ34" s="164">
        <v>0.93200000000000005</v>
      </c>
      <c r="GA34" s="165"/>
      <c r="GB34" s="164">
        <v>11.95</v>
      </c>
      <c r="GC34" s="164">
        <v>-20.074999999999999</v>
      </c>
      <c r="GD34" s="164">
        <v>-10.5938</v>
      </c>
      <c r="GE34" s="164">
        <v>-2.2599999999999998</v>
      </c>
      <c r="GF34" s="164">
        <v>20.3232</v>
      </c>
      <c r="GG34" s="165"/>
      <c r="GH34" s="164">
        <v>28.147600000000001</v>
      </c>
      <c r="GI34" s="164">
        <v>-9.7228999999999992</v>
      </c>
      <c r="GJ34" s="164">
        <v>-10.415900000000001</v>
      </c>
      <c r="GK34" s="164">
        <v>2.7330999999999999</v>
      </c>
      <c r="GL34" s="165"/>
      <c r="GM34" s="165"/>
      <c r="GN34" s="165"/>
      <c r="GO34" s="164">
        <v>-26.684899999999999</v>
      </c>
      <c r="GP34" s="164">
        <v>6.5335000000000001</v>
      </c>
      <c r="GQ34" s="164">
        <v>-24.397500000000001</v>
      </c>
      <c r="GR34" s="164">
        <v>0.48089999999999999</v>
      </c>
      <c r="GS34" s="164">
        <v>-0.73209999999999997</v>
      </c>
      <c r="GT34" s="164">
        <v>128.0702</v>
      </c>
      <c r="GU34" s="164">
        <v>-4.7864000000000004</v>
      </c>
      <c r="GV34" s="164">
        <v>-7.7363</v>
      </c>
      <c r="GW34" s="164">
        <v>-10.057600000000001</v>
      </c>
      <c r="GX34" s="165"/>
      <c r="GY34" s="164">
        <v>8.3736999999999995</v>
      </c>
      <c r="GZ34" s="164">
        <v>8.4581999999999997</v>
      </c>
      <c r="HA34" s="165"/>
      <c r="HB34" s="164">
        <v>-15.721</v>
      </c>
      <c r="HC34" s="164">
        <v>-13.6568</v>
      </c>
      <c r="HD34" s="164">
        <v>-25.98</v>
      </c>
      <c r="HE34" s="164">
        <v>19.574200000000001</v>
      </c>
      <c r="HF34" s="164">
        <v>59.304699999999997</v>
      </c>
      <c r="HG34" s="164">
        <v>-16.861699999999999</v>
      </c>
      <c r="HH34" s="164">
        <v>-16.8935</v>
      </c>
      <c r="HI34" s="164">
        <v>-36.185299999999998</v>
      </c>
      <c r="HJ34" s="164">
        <v>16.364000000000001</v>
      </c>
      <c r="HK34" s="164">
        <v>-7.2050000000000001</v>
      </c>
      <c r="HL34" s="164">
        <v>-9.2922999999999991</v>
      </c>
      <c r="HM34" s="164">
        <v>0</v>
      </c>
      <c r="HN34" s="164">
        <v>0</v>
      </c>
      <c r="HO34" s="165"/>
      <c r="HP34" s="165"/>
      <c r="HQ34" s="164">
        <v>-13.028600000000001</v>
      </c>
      <c r="HR34" s="164">
        <v>-12.8363</v>
      </c>
      <c r="HS34" s="164">
        <v>-23.714200000000002</v>
      </c>
      <c r="HT34" s="164">
        <v>-24.194099999999999</v>
      </c>
      <c r="HU34" s="164">
        <v>34.81</v>
      </c>
      <c r="HV34" s="164">
        <v>35.46</v>
      </c>
      <c r="HW34" s="164">
        <v>-24.6</v>
      </c>
      <c r="HX34" s="164">
        <v>-24.5</v>
      </c>
      <c r="HY34" s="164">
        <v>1.4419999999999999</v>
      </c>
      <c r="HZ34" s="164">
        <v>6</v>
      </c>
      <c r="IA34" s="164">
        <v>62.9587</v>
      </c>
      <c r="IB34" s="164">
        <v>16.282</v>
      </c>
      <c r="IC34" s="164">
        <v>16.0854</v>
      </c>
      <c r="ID34" s="164">
        <v>-14</v>
      </c>
      <c r="IE34" s="164">
        <v>-26.8</v>
      </c>
      <c r="IF34" s="164">
        <v>-3.3</v>
      </c>
      <c r="IG34" s="164">
        <v>-4.0999999999999996</v>
      </c>
      <c r="IH34" s="165"/>
      <c r="II34" s="165"/>
      <c r="IJ34" s="164">
        <v>-90.701099999999997</v>
      </c>
      <c r="IK34" s="164">
        <v>-49.798499999999997</v>
      </c>
      <c r="IL34" s="164">
        <v>-58.685400000000001</v>
      </c>
      <c r="IM34" s="164">
        <v>-59.591700000000003</v>
      </c>
      <c r="IN34" s="165"/>
      <c r="IO34" s="164">
        <v>109.56010000000001</v>
      </c>
      <c r="IP34" s="164">
        <v>66.147900000000007</v>
      </c>
      <c r="IQ34" s="164">
        <v>194.46379999999999</v>
      </c>
      <c r="IR34" s="165"/>
      <c r="IS34" s="164">
        <v>29.334099999999999</v>
      </c>
      <c r="IT34" s="164">
        <v>10.618600000000001</v>
      </c>
      <c r="IU34" s="164">
        <v>10.2516</v>
      </c>
      <c r="IV34" s="164">
        <v>-81.806700000000006</v>
      </c>
      <c r="IW34" s="164">
        <v>-108.8515</v>
      </c>
      <c r="IX34" s="164">
        <v>-138.9674</v>
      </c>
      <c r="IY34" s="164">
        <v>-96.011499999999998</v>
      </c>
      <c r="IZ34" s="164">
        <v>96.66</v>
      </c>
      <c r="JA34" s="164">
        <v>-1.3806</v>
      </c>
      <c r="JB34" s="165"/>
      <c r="JC34" s="164">
        <v>-8.08</v>
      </c>
      <c r="JD34" s="164">
        <v>-4.8390000000000004</v>
      </c>
      <c r="JE34" s="165"/>
      <c r="JF34" s="164">
        <v>2.72</v>
      </c>
      <c r="JG34" s="164">
        <v>-0.32</v>
      </c>
      <c r="JH34" s="164">
        <v>-2.6198000000000001</v>
      </c>
      <c r="JI34" s="164">
        <v>-4.2770999999999999</v>
      </c>
      <c r="JJ34" s="164">
        <v>-0.1144</v>
      </c>
      <c r="JK34" s="164">
        <v>2.9891999999999999</v>
      </c>
      <c r="JL34" s="164">
        <v>-4</v>
      </c>
      <c r="JM34" s="164">
        <v>-8.7360000000000007</v>
      </c>
      <c r="JN34" s="164">
        <v>-8.5289999999999999</v>
      </c>
      <c r="JO34" s="164">
        <v>2.7926000000000002</v>
      </c>
      <c r="JP34" s="165"/>
      <c r="JQ34" s="164">
        <v>3.4336000000000002</v>
      </c>
      <c r="JR34" s="164">
        <v>5.9913999999999996</v>
      </c>
      <c r="JS34" s="164">
        <v>3.8472</v>
      </c>
      <c r="JT34" s="165"/>
      <c r="JU34" s="164">
        <v>11.8</v>
      </c>
      <c r="JV34" s="164">
        <v>4.0019999999999998</v>
      </c>
      <c r="JW34" s="164">
        <v>1.17</v>
      </c>
      <c r="JX34" s="165"/>
      <c r="JY34" s="164">
        <v>-2.7894000000000001</v>
      </c>
      <c r="JZ34" s="164">
        <v>-16.6663</v>
      </c>
      <c r="KA34" s="164">
        <v>-19.243300000000001</v>
      </c>
      <c r="KB34" s="164">
        <v>0</v>
      </c>
      <c r="KC34" s="164">
        <v>12.536899999999999</v>
      </c>
      <c r="KD34" s="164">
        <v>-13.817600000000001</v>
      </c>
      <c r="KE34" s="164">
        <v>0</v>
      </c>
      <c r="KF34" s="164">
        <v>-4.2</v>
      </c>
      <c r="KG34" s="164">
        <v>-9.9</v>
      </c>
      <c r="KH34" s="164">
        <v>-9.8613</v>
      </c>
      <c r="KI34" s="164">
        <v>-57.180599999999998</v>
      </c>
    </row>
    <row r="35" spans="1:295" ht="18" customHeight="1" x14ac:dyDescent="0.25">
      <c r="A35" s="159" t="s">
        <v>66</v>
      </c>
      <c r="B35" s="159" t="s">
        <v>832</v>
      </c>
      <c r="C35" s="163">
        <v>0</v>
      </c>
      <c r="D35" s="164">
        <v>2.6398000000000001</v>
      </c>
      <c r="E35" s="164">
        <v>-7.4882999999999997</v>
      </c>
      <c r="F35" s="164">
        <v>3.6328999999999998</v>
      </c>
      <c r="G35" s="164">
        <v>11.0616</v>
      </c>
      <c r="H35" s="165"/>
      <c r="I35" s="164">
        <v>17.7471</v>
      </c>
      <c r="J35" s="165"/>
      <c r="K35" s="164">
        <v>16.939599999999999</v>
      </c>
      <c r="L35" s="164">
        <v>7.1738</v>
      </c>
      <c r="M35" s="165"/>
      <c r="N35" s="164">
        <v>-22.2</v>
      </c>
      <c r="O35" s="164">
        <v>-30.8</v>
      </c>
      <c r="P35" s="165"/>
      <c r="Q35" s="164">
        <v>4.968</v>
      </c>
      <c r="R35" s="165"/>
      <c r="S35" s="164">
        <v>3.2803</v>
      </c>
      <c r="T35" s="164">
        <v>-9.109</v>
      </c>
      <c r="U35" s="164">
        <v>5.7442000000000002</v>
      </c>
      <c r="V35" s="164">
        <v>5.2336</v>
      </c>
      <c r="W35" s="164">
        <v>9.1298999999999992</v>
      </c>
      <c r="X35" s="164">
        <v>2.5651999999999999</v>
      </c>
      <c r="Y35" s="164">
        <v>-1.7116</v>
      </c>
      <c r="Z35" s="164">
        <v>0.90049999999999997</v>
      </c>
      <c r="AA35" s="165"/>
      <c r="AB35" s="164">
        <v>-0.67020000000000002</v>
      </c>
      <c r="AC35" s="164">
        <v>-0.85099999999999998</v>
      </c>
      <c r="AD35" s="164">
        <v>-0.83599999999999997</v>
      </c>
      <c r="AE35" s="164">
        <v>4.74</v>
      </c>
      <c r="AF35" s="164">
        <v>0</v>
      </c>
      <c r="AG35" s="164">
        <v>0</v>
      </c>
      <c r="AH35" s="164">
        <v>1.641</v>
      </c>
      <c r="AI35" s="164">
        <v>0.23100000000000001</v>
      </c>
      <c r="AJ35" s="165"/>
      <c r="AK35" s="164">
        <v>-15.05</v>
      </c>
      <c r="AL35" s="165"/>
      <c r="AM35" s="164">
        <v>-11.01</v>
      </c>
      <c r="AN35" s="164">
        <v>-11.08</v>
      </c>
      <c r="AO35" s="164">
        <v>6.8544999999999998</v>
      </c>
      <c r="AP35" s="164">
        <v>3.1505999999999998</v>
      </c>
      <c r="AQ35" s="164">
        <v>23.369</v>
      </c>
      <c r="AR35" s="164">
        <v>25.178799999999999</v>
      </c>
      <c r="AS35" s="164">
        <v>-5.8457999999999997</v>
      </c>
      <c r="AT35" s="164">
        <v>-6.43</v>
      </c>
      <c r="AU35" s="164">
        <v>-6.8789999999999996</v>
      </c>
      <c r="AV35" s="164">
        <v>1.8781000000000001</v>
      </c>
      <c r="AW35" s="164">
        <v>1.9216</v>
      </c>
      <c r="AX35" s="164">
        <v>-10.582800000000001</v>
      </c>
      <c r="AY35" s="164">
        <v>-7.5016999999999996</v>
      </c>
      <c r="AZ35" s="164">
        <v>22.35</v>
      </c>
      <c r="BA35" s="164">
        <v>22.9726</v>
      </c>
      <c r="BB35" s="164">
        <v>49.827500000000001</v>
      </c>
      <c r="BC35" s="164">
        <v>18.341200000000001</v>
      </c>
      <c r="BD35" s="164">
        <v>-6.2</v>
      </c>
      <c r="BE35" s="164">
        <v>-6.5</v>
      </c>
      <c r="BF35" s="164">
        <v>-28.466799999999999</v>
      </c>
      <c r="BG35" s="164">
        <v>-28.0855</v>
      </c>
      <c r="BH35" s="164">
        <v>-0.17599999999999999</v>
      </c>
      <c r="BI35" s="165"/>
      <c r="BJ35" s="164">
        <v>2.9670000000000001</v>
      </c>
      <c r="BK35" s="164">
        <v>5.1592000000000002</v>
      </c>
      <c r="BL35" s="164">
        <v>5.2332999999999998</v>
      </c>
      <c r="BM35" s="164">
        <v>3.6640000000000001</v>
      </c>
      <c r="BN35" s="164">
        <v>-135.07490000000001</v>
      </c>
      <c r="BO35" s="164">
        <v>105.4109</v>
      </c>
      <c r="BP35" s="164">
        <v>105.89919999999999</v>
      </c>
      <c r="BQ35" s="164">
        <v>-25.943000000000001</v>
      </c>
      <c r="BR35" s="164">
        <v>-73.426199999999994</v>
      </c>
      <c r="BS35" s="165"/>
      <c r="BT35" s="165"/>
      <c r="BU35" s="165"/>
      <c r="BV35" s="164">
        <v>26.805099999999999</v>
      </c>
      <c r="BW35" s="165"/>
      <c r="BX35" s="164">
        <v>12.93</v>
      </c>
      <c r="BY35" s="165"/>
      <c r="BZ35" s="164">
        <v>-2.09</v>
      </c>
      <c r="CA35" s="164">
        <v>-19.8215</v>
      </c>
      <c r="CB35" s="164">
        <v>-19.419599999999999</v>
      </c>
      <c r="CC35" s="164">
        <v>33.258000000000003</v>
      </c>
      <c r="CD35" s="164">
        <v>32.2286</v>
      </c>
      <c r="CE35" s="164">
        <v>-3.7532999999999999</v>
      </c>
      <c r="CF35" s="164">
        <v>2.9016999999999999</v>
      </c>
      <c r="CG35" s="164">
        <v>2.8207</v>
      </c>
      <c r="CH35" s="164">
        <v>3.2683</v>
      </c>
      <c r="CI35" s="164">
        <v>0</v>
      </c>
      <c r="CJ35" s="165"/>
      <c r="CK35" s="165"/>
      <c r="CL35" s="164">
        <v>-32.799999999999997</v>
      </c>
      <c r="CM35" s="165"/>
      <c r="CN35" s="164">
        <v>-3.25</v>
      </c>
      <c r="CO35" s="164">
        <v>27.603999999999999</v>
      </c>
      <c r="CP35" s="164">
        <v>28.0975</v>
      </c>
      <c r="CQ35" s="164">
        <v>26.287600000000001</v>
      </c>
      <c r="CR35" s="164">
        <v>74.558300000000003</v>
      </c>
      <c r="CS35" s="164">
        <v>74.881500000000003</v>
      </c>
      <c r="CT35" s="164">
        <v>-23.931000000000001</v>
      </c>
      <c r="CU35" s="164">
        <v>-63.927100000000003</v>
      </c>
      <c r="CV35" s="164">
        <v>-20.1404</v>
      </c>
      <c r="CW35" s="164">
        <v>3.3889</v>
      </c>
      <c r="CX35" s="164">
        <v>30.31</v>
      </c>
      <c r="CY35" s="164">
        <v>11.77</v>
      </c>
      <c r="CZ35" s="164">
        <v>21.567399999999999</v>
      </c>
      <c r="DA35" s="164">
        <v>21.194500000000001</v>
      </c>
      <c r="DB35" s="164">
        <v>-11.1</v>
      </c>
      <c r="DC35" s="164">
        <v>-7.4</v>
      </c>
      <c r="DD35" s="165"/>
      <c r="DE35" s="165"/>
      <c r="DF35" s="164">
        <v>16.4162</v>
      </c>
      <c r="DG35" s="164">
        <v>-9.8888999999999996</v>
      </c>
      <c r="DH35" s="164">
        <v>-5.8891999999999998</v>
      </c>
      <c r="DI35" s="164">
        <v>-41.8</v>
      </c>
      <c r="DJ35" s="164">
        <v>-42</v>
      </c>
      <c r="DK35" s="164">
        <v>-1.1962999999999999</v>
      </c>
      <c r="DL35" s="164">
        <v>7.8601999999999999</v>
      </c>
      <c r="DM35" s="164">
        <v>9.7832000000000008</v>
      </c>
      <c r="DN35" s="164">
        <v>18.560500000000001</v>
      </c>
      <c r="DO35" s="164">
        <v>8.52</v>
      </c>
      <c r="DP35" s="164">
        <v>-1.98</v>
      </c>
      <c r="DQ35" s="164">
        <v>11.129</v>
      </c>
      <c r="DR35" s="164">
        <v>-18.198499999999999</v>
      </c>
      <c r="DS35" s="164">
        <v>-9.64</v>
      </c>
      <c r="DT35" s="164">
        <v>-9.77</v>
      </c>
      <c r="DU35" s="164">
        <v>28.55</v>
      </c>
      <c r="DV35" s="164">
        <v>13.09</v>
      </c>
      <c r="DW35" s="164">
        <v>-19.109100000000002</v>
      </c>
      <c r="DX35" s="164">
        <v>-9.8363999999999994</v>
      </c>
      <c r="DY35" s="164">
        <v>-37.808999999999997</v>
      </c>
      <c r="DZ35" s="164">
        <v>-38.436399999999999</v>
      </c>
      <c r="EA35" s="164">
        <v>28.369499999999999</v>
      </c>
      <c r="EB35" s="164">
        <v>-1.7255</v>
      </c>
      <c r="EC35" s="164">
        <v>-9.5333000000000006</v>
      </c>
      <c r="ED35" s="164">
        <v>-9.5870999999999995</v>
      </c>
      <c r="EE35" s="164">
        <v>-13.308999999999999</v>
      </c>
      <c r="EF35" s="164">
        <v>-19.6934</v>
      </c>
      <c r="EG35" s="164">
        <v>-11.472</v>
      </c>
      <c r="EH35" s="164">
        <v>-66.236099999999993</v>
      </c>
      <c r="EI35" s="164">
        <v>7.7831000000000001</v>
      </c>
      <c r="EJ35" s="165"/>
      <c r="EK35" s="164">
        <v>-14.704800000000001</v>
      </c>
      <c r="EL35" s="164">
        <v>-13.958</v>
      </c>
      <c r="EM35" s="164">
        <v>9.0663</v>
      </c>
      <c r="EN35" s="164">
        <v>5.2023000000000001</v>
      </c>
      <c r="EO35" s="164">
        <v>4.4470000000000001</v>
      </c>
      <c r="EP35" s="164">
        <v>-11.78</v>
      </c>
      <c r="EQ35" s="164">
        <v>-26.134899999999998</v>
      </c>
      <c r="ER35" s="164">
        <v>-25.8186</v>
      </c>
      <c r="ES35" s="164">
        <v>0.25950000000000001</v>
      </c>
      <c r="ET35" s="164">
        <v>0</v>
      </c>
      <c r="EU35" s="164">
        <v>-5.03</v>
      </c>
      <c r="EV35" s="164">
        <v>0.7</v>
      </c>
      <c r="EW35" s="164">
        <v>7.6147</v>
      </c>
      <c r="EX35" s="164">
        <v>-2.2800000000000001E-2</v>
      </c>
      <c r="EY35" s="164">
        <v>-9.8681999999999999</v>
      </c>
      <c r="EZ35" s="164">
        <v>-9.8529</v>
      </c>
      <c r="FA35" s="164">
        <v>7.4770000000000003</v>
      </c>
      <c r="FB35" s="164">
        <v>0.77980000000000005</v>
      </c>
      <c r="FC35" s="164">
        <v>-11.358499999999999</v>
      </c>
      <c r="FD35" s="164">
        <v>5.3000999999999996</v>
      </c>
      <c r="FE35" s="165"/>
      <c r="FF35" s="164">
        <v>4.8220999999999998</v>
      </c>
      <c r="FG35" s="164">
        <v>0</v>
      </c>
      <c r="FH35" s="164">
        <v>2.4384999999999999</v>
      </c>
      <c r="FI35" s="164">
        <v>0</v>
      </c>
      <c r="FJ35" s="164">
        <v>9.8798999999999992</v>
      </c>
      <c r="FK35" s="164">
        <v>10.0474</v>
      </c>
      <c r="FL35" s="164">
        <v>-20.931999999999999</v>
      </c>
      <c r="FM35" s="164">
        <v>23.387499999999999</v>
      </c>
      <c r="FN35" s="164">
        <v>22.817699999999999</v>
      </c>
      <c r="FO35" s="164">
        <v>-6.4034000000000004</v>
      </c>
      <c r="FP35" s="164">
        <v>0</v>
      </c>
      <c r="FQ35" s="164">
        <v>24.1813</v>
      </c>
      <c r="FR35" s="164">
        <v>-16.04</v>
      </c>
      <c r="FS35" s="164">
        <v>-1.4333</v>
      </c>
      <c r="FT35" s="164">
        <v>0.20349999999999999</v>
      </c>
      <c r="FU35" s="164">
        <v>0.62</v>
      </c>
      <c r="FV35" s="164">
        <v>0.52</v>
      </c>
      <c r="FW35" s="164">
        <v>-24.155000000000001</v>
      </c>
      <c r="FX35" s="164">
        <v>2.1974</v>
      </c>
      <c r="FY35" s="164">
        <v>2.5190000000000001</v>
      </c>
      <c r="FZ35" s="164">
        <v>1.028</v>
      </c>
      <c r="GA35" s="165"/>
      <c r="GB35" s="164">
        <v>12.33</v>
      </c>
      <c r="GC35" s="164">
        <v>-21.441400000000002</v>
      </c>
      <c r="GD35" s="164">
        <v>-12.506</v>
      </c>
      <c r="GE35" s="164">
        <v>-1.75</v>
      </c>
      <c r="GF35" s="164">
        <v>20.776800000000001</v>
      </c>
      <c r="GG35" s="165"/>
      <c r="GH35" s="164">
        <v>24.179600000000001</v>
      </c>
      <c r="GI35" s="164">
        <v>-6.2988999999999997</v>
      </c>
      <c r="GJ35" s="164">
        <v>-6.5917000000000003</v>
      </c>
      <c r="GK35" s="164">
        <v>2.6154000000000002</v>
      </c>
      <c r="GL35" s="164">
        <v>7.7299999999999994E-2</v>
      </c>
      <c r="GM35" s="165"/>
      <c r="GN35" s="164">
        <v>-9.7207000000000008</v>
      </c>
      <c r="GO35" s="164">
        <v>-28.6736</v>
      </c>
      <c r="GP35" s="164">
        <v>6.3563000000000001</v>
      </c>
      <c r="GQ35" s="164">
        <v>-22.260999999999999</v>
      </c>
      <c r="GR35" s="164">
        <v>0.50780000000000003</v>
      </c>
      <c r="GS35" s="164">
        <v>0.8024</v>
      </c>
      <c r="GT35" s="164">
        <v>124.6392</v>
      </c>
      <c r="GU35" s="164">
        <v>-5.2367999999999997</v>
      </c>
      <c r="GV35" s="164">
        <v>-10.767899999999999</v>
      </c>
      <c r="GW35" s="164">
        <v>-5.8011999999999997</v>
      </c>
      <c r="GX35" s="164">
        <v>1.4688000000000001</v>
      </c>
      <c r="GY35" s="164">
        <v>8.0147999999999993</v>
      </c>
      <c r="GZ35" s="164">
        <v>8.0695999999999994</v>
      </c>
      <c r="HA35" s="164">
        <v>0.61099999999999999</v>
      </c>
      <c r="HB35" s="164">
        <v>-15.728</v>
      </c>
      <c r="HC35" s="164">
        <v>-14.939</v>
      </c>
      <c r="HD35" s="164">
        <v>-25.98</v>
      </c>
      <c r="HE35" s="164">
        <v>19.349900000000002</v>
      </c>
      <c r="HF35" s="164">
        <v>51.692100000000003</v>
      </c>
      <c r="HG35" s="164">
        <v>-23.441600000000001</v>
      </c>
      <c r="HH35" s="164">
        <v>-8.9663000000000004</v>
      </c>
      <c r="HI35" s="164">
        <v>-43.78</v>
      </c>
      <c r="HJ35" s="164">
        <v>8.7729999999999997</v>
      </c>
      <c r="HK35" s="164">
        <v>-5.0709999999999997</v>
      </c>
      <c r="HL35" s="164">
        <v>-6.7828999999999997</v>
      </c>
      <c r="HM35" s="164">
        <v>0</v>
      </c>
      <c r="HN35" s="164">
        <v>0</v>
      </c>
      <c r="HO35" s="165"/>
      <c r="HP35" s="165"/>
      <c r="HQ35" s="164">
        <v>-13.083500000000001</v>
      </c>
      <c r="HR35" s="164">
        <v>-12.9078</v>
      </c>
      <c r="HS35" s="164">
        <v>-25.0945</v>
      </c>
      <c r="HT35" s="164">
        <v>-25.041699999999999</v>
      </c>
      <c r="HU35" s="164">
        <v>42.42</v>
      </c>
      <c r="HV35" s="164">
        <v>42.29</v>
      </c>
      <c r="HW35" s="164">
        <v>-23.3</v>
      </c>
      <c r="HX35" s="164">
        <v>-23.4</v>
      </c>
      <c r="HY35" s="164">
        <v>1.2845</v>
      </c>
      <c r="HZ35" s="164">
        <v>6</v>
      </c>
      <c r="IA35" s="164">
        <v>70.201400000000007</v>
      </c>
      <c r="IB35" s="164">
        <v>14.047700000000001</v>
      </c>
      <c r="IC35" s="164">
        <v>13.415800000000001</v>
      </c>
      <c r="ID35" s="164">
        <v>-13.5</v>
      </c>
      <c r="IE35" s="164">
        <v>-23.1</v>
      </c>
      <c r="IF35" s="164">
        <v>-3.3</v>
      </c>
      <c r="IG35" s="164">
        <v>-3.8</v>
      </c>
      <c r="IH35" s="165"/>
      <c r="II35" s="164">
        <v>-18.1875</v>
      </c>
      <c r="IJ35" s="164">
        <v>-105.33240000000001</v>
      </c>
      <c r="IK35" s="164">
        <v>-56.9756</v>
      </c>
      <c r="IL35" s="164">
        <v>0</v>
      </c>
      <c r="IM35" s="164">
        <v>-48.5518</v>
      </c>
      <c r="IN35" s="165"/>
      <c r="IO35" s="164">
        <v>91.6374</v>
      </c>
      <c r="IP35" s="164">
        <v>80.461100000000002</v>
      </c>
      <c r="IQ35" s="164">
        <v>199.39879999999999</v>
      </c>
      <c r="IR35" s="165"/>
      <c r="IS35" s="164">
        <v>10.950100000000001</v>
      </c>
      <c r="IT35" s="164">
        <v>1.4004000000000001</v>
      </c>
      <c r="IU35" s="164">
        <v>3.8334000000000001</v>
      </c>
      <c r="IV35" s="164">
        <v>-86.713999999999999</v>
      </c>
      <c r="IW35" s="164">
        <v>-119.6118</v>
      </c>
      <c r="IX35" s="164">
        <v>-129.24930000000001</v>
      </c>
      <c r="IY35" s="164">
        <v>-100.3783</v>
      </c>
      <c r="IZ35" s="164">
        <v>100.1469</v>
      </c>
      <c r="JA35" s="164">
        <v>-0.81910000000000005</v>
      </c>
      <c r="JB35" s="165"/>
      <c r="JC35" s="164">
        <v>-6.88</v>
      </c>
      <c r="JD35" s="164">
        <v>-4.6740000000000004</v>
      </c>
      <c r="JE35" s="165"/>
      <c r="JF35" s="164">
        <v>1.76</v>
      </c>
      <c r="JG35" s="164">
        <v>0.08</v>
      </c>
      <c r="JH35" s="164">
        <v>-2.0729000000000002</v>
      </c>
      <c r="JI35" s="164">
        <v>-5.0095000000000001</v>
      </c>
      <c r="JJ35" s="164">
        <v>-0.90790000000000004</v>
      </c>
      <c r="JK35" s="164">
        <v>6.3003999999999998</v>
      </c>
      <c r="JL35" s="164">
        <v>-5.0999999999999996</v>
      </c>
      <c r="JM35" s="164">
        <v>-9.7680000000000007</v>
      </c>
      <c r="JN35" s="164">
        <v>-9.3879999999999999</v>
      </c>
      <c r="JO35" s="165"/>
      <c r="JP35" s="165"/>
      <c r="JQ35" s="164">
        <v>4.7735000000000003</v>
      </c>
      <c r="JR35" s="164">
        <v>4.0891999999999999</v>
      </c>
      <c r="JS35" s="164">
        <v>3.3365999999999998</v>
      </c>
      <c r="JT35" s="165"/>
      <c r="JU35" s="164">
        <v>7.9</v>
      </c>
      <c r="JV35" s="164">
        <v>6.2092999999999998</v>
      </c>
      <c r="JW35" s="164">
        <v>1.29</v>
      </c>
      <c r="JX35" s="165"/>
      <c r="JY35" s="164">
        <v>-2.5472999999999999</v>
      </c>
      <c r="JZ35" s="164">
        <v>-17.3886</v>
      </c>
      <c r="KA35" s="164">
        <v>-19.311199999999999</v>
      </c>
      <c r="KB35" s="164">
        <v>0</v>
      </c>
      <c r="KC35" s="164">
        <v>13.1584</v>
      </c>
      <c r="KD35" s="164">
        <v>-15.093</v>
      </c>
      <c r="KE35" s="164">
        <v>0</v>
      </c>
      <c r="KF35" s="164">
        <v>-0.3</v>
      </c>
      <c r="KG35" s="164">
        <v>-13.3</v>
      </c>
      <c r="KH35" s="164">
        <v>-11.2479</v>
      </c>
      <c r="KI35" s="164">
        <v>-57.865699999999997</v>
      </c>
    </row>
    <row r="36" spans="1:295" ht="18" customHeight="1" x14ac:dyDescent="0.25">
      <c r="A36" s="159" t="s">
        <v>66</v>
      </c>
      <c r="B36" s="159" t="s">
        <v>833</v>
      </c>
      <c r="C36" s="163">
        <v>0</v>
      </c>
      <c r="D36" s="164">
        <v>2.6278000000000001</v>
      </c>
      <c r="E36" s="164">
        <v>-7.4852999999999996</v>
      </c>
      <c r="F36" s="164">
        <v>3.9437000000000002</v>
      </c>
      <c r="G36" s="164">
        <v>10.873699999999999</v>
      </c>
      <c r="H36" s="165"/>
      <c r="I36" s="164">
        <v>18.318100000000001</v>
      </c>
      <c r="J36" s="165"/>
      <c r="K36" s="164">
        <v>17.4511</v>
      </c>
      <c r="L36" s="164">
        <v>7.5137999999999998</v>
      </c>
      <c r="M36" s="165"/>
      <c r="N36" s="164">
        <v>-22.2</v>
      </c>
      <c r="O36" s="165"/>
      <c r="P36" s="165"/>
      <c r="Q36" s="164">
        <v>5.7960000000000003</v>
      </c>
      <c r="R36" s="165"/>
      <c r="S36" s="164">
        <v>3.2801</v>
      </c>
      <c r="T36" s="164">
        <v>-9.1212999999999997</v>
      </c>
      <c r="U36" s="164">
        <v>5.0861999999999998</v>
      </c>
      <c r="V36" s="164">
        <v>5.0328999999999997</v>
      </c>
      <c r="W36" s="164">
        <v>8.8149999999999995</v>
      </c>
      <c r="X36" s="164">
        <v>1.7987</v>
      </c>
      <c r="Y36" s="164">
        <v>-1.728</v>
      </c>
      <c r="Z36" s="164">
        <v>0.93300000000000005</v>
      </c>
      <c r="AA36" s="165"/>
      <c r="AB36" s="164">
        <v>-0.76239999999999997</v>
      </c>
      <c r="AC36" s="164">
        <v>-0.83099999999999996</v>
      </c>
      <c r="AD36" s="164">
        <v>-0.80700000000000005</v>
      </c>
      <c r="AE36" s="164">
        <v>4.8129999999999997</v>
      </c>
      <c r="AF36" s="164">
        <v>0</v>
      </c>
      <c r="AG36" s="164">
        <v>2.2000000000000002</v>
      </c>
      <c r="AH36" s="164">
        <v>1.55</v>
      </c>
      <c r="AI36" s="164">
        <v>0.23799999999999999</v>
      </c>
      <c r="AJ36" s="165"/>
      <c r="AK36" s="164">
        <v>-15.05</v>
      </c>
      <c r="AL36" s="165"/>
      <c r="AM36" s="164">
        <v>-11.02</v>
      </c>
      <c r="AN36" s="164">
        <v>-11.17</v>
      </c>
      <c r="AO36" s="164">
        <v>6.5144000000000002</v>
      </c>
      <c r="AP36" s="164">
        <v>2.9695</v>
      </c>
      <c r="AQ36" s="164">
        <v>24.54</v>
      </c>
      <c r="AR36" s="164">
        <v>26.288900000000002</v>
      </c>
      <c r="AS36" s="164">
        <v>-6.2233000000000001</v>
      </c>
      <c r="AT36" s="164">
        <v>-6.2961</v>
      </c>
      <c r="AU36" s="164">
        <v>-6.3223000000000003</v>
      </c>
      <c r="AV36" s="164">
        <v>1.3580000000000001</v>
      </c>
      <c r="AW36" s="164">
        <v>1.4371</v>
      </c>
      <c r="AX36" s="164">
        <v>-9.9130000000000003</v>
      </c>
      <c r="AY36" s="164">
        <v>-7.0998000000000001</v>
      </c>
      <c r="AZ36" s="164">
        <v>22.1373</v>
      </c>
      <c r="BA36" s="164">
        <v>23.135300000000001</v>
      </c>
      <c r="BB36" s="164">
        <v>47.751600000000003</v>
      </c>
      <c r="BC36" s="164">
        <v>17.975100000000001</v>
      </c>
      <c r="BD36" s="164">
        <v>-5.8</v>
      </c>
      <c r="BE36" s="164">
        <v>-5.8</v>
      </c>
      <c r="BF36" s="164">
        <v>-28.6922</v>
      </c>
      <c r="BG36" s="164">
        <v>-28.575800000000001</v>
      </c>
      <c r="BH36" s="164">
        <v>-0.20280000000000001</v>
      </c>
      <c r="BI36" s="165"/>
      <c r="BJ36" s="164">
        <v>3.4658000000000002</v>
      </c>
      <c r="BK36" s="164">
        <v>5.4313000000000002</v>
      </c>
      <c r="BL36" s="164">
        <v>4.4710000000000001</v>
      </c>
      <c r="BM36" s="164">
        <v>3.1556999999999999</v>
      </c>
      <c r="BN36" s="164">
        <v>-137.791</v>
      </c>
      <c r="BO36" s="164">
        <v>107.8219</v>
      </c>
      <c r="BP36" s="164">
        <v>108.18810000000001</v>
      </c>
      <c r="BQ36" s="164">
        <v>-34.332000000000001</v>
      </c>
      <c r="BR36" s="164">
        <v>-72.5381</v>
      </c>
      <c r="BS36" s="165"/>
      <c r="BT36" s="165"/>
      <c r="BU36" s="165"/>
      <c r="BV36" s="164">
        <v>28.860900000000001</v>
      </c>
      <c r="BW36" s="165"/>
      <c r="BX36" s="164">
        <v>13.85</v>
      </c>
      <c r="BY36" s="165"/>
      <c r="BZ36" s="164">
        <v>-0.79</v>
      </c>
      <c r="CA36" s="164">
        <v>-17.678100000000001</v>
      </c>
      <c r="CB36" s="164">
        <v>-17.4102</v>
      </c>
      <c r="CC36" s="164">
        <v>31.5533</v>
      </c>
      <c r="CD36" s="164">
        <v>30.131</v>
      </c>
      <c r="CE36" s="164">
        <v>-3.9916999999999998</v>
      </c>
      <c r="CF36" s="164">
        <v>2.4777</v>
      </c>
      <c r="CG36" s="164">
        <v>2.4559000000000002</v>
      </c>
      <c r="CH36" s="164">
        <v>3.9430999999999998</v>
      </c>
      <c r="CI36" s="165"/>
      <c r="CJ36" s="165"/>
      <c r="CK36" s="165"/>
      <c r="CL36" s="164">
        <v>-31.8</v>
      </c>
      <c r="CM36" s="165"/>
      <c r="CN36" s="164">
        <v>-3.45</v>
      </c>
      <c r="CO36" s="164">
        <v>28.563500000000001</v>
      </c>
      <c r="CP36" s="164">
        <v>28.931899999999999</v>
      </c>
      <c r="CQ36" s="164">
        <v>26.366599999999998</v>
      </c>
      <c r="CR36" s="164">
        <v>73.506500000000003</v>
      </c>
      <c r="CS36" s="164">
        <v>73.843800000000002</v>
      </c>
      <c r="CT36" s="164">
        <v>-24.015699999999999</v>
      </c>
      <c r="CU36" s="164">
        <v>-65.016800000000003</v>
      </c>
      <c r="CV36" s="164">
        <v>-19.474900000000002</v>
      </c>
      <c r="CW36" s="164">
        <v>3.3714</v>
      </c>
      <c r="CX36" s="164">
        <v>32.26</v>
      </c>
      <c r="CY36" s="164">
        <v>12.96</v>
      </c>
      <c r="CZ36" s="164">
        <v>22.036100000000001</v>
      </c>
      <c r="DA36" s="164">
        <v>21.7804</v>
      </c>
      <c r="DB36" s="164">
        <v>-11.4</v>
      </c>
      <c r="DC36" s="164">
        <v>-7.6959999999999997</v>
      </c>
      <c r="DD36" s="165"/>
      <c r="DE36" s="165"/>
      <c r="DF36" s="164">
        <v>16.1447</v>
      </c>
      <c r="DG36" s="164">
        <v>-10.2279</v>
      </c>
      <c r="DH36" s="164">
        <v>-5.9734999999999996</v>
      </c>
      <c r="DI36" s="164">
        <v>-41.9</v>
      </c>
      <c r="DJ36" s="164">
        <v>-42.1</v>
      </c>
      <c r="DK36" s="164">
        <v>-1.3684000000000001</v>
      </c>
      <c r="DL36" s="164">
        <v>7.4862000000000002</v>
      </c>
      <c r="DM36" s="164">
        <v>9.7832000000000008</v>
      </c>
      <c r="DN36" s="164">
        <v>18.003799999999998</v>
      </c>
      <c r="DO36" s="164">
        <v>8.27</v>
      </c>
      <c r="DP36" s="164">
        <v>-2.2000000000000002</v>
      </c>
      <c r="DQ36" s="164">
        <v>12.1675</v>
      </c>
      <c r="DR36" s="164">
        <v>-17.370999999999999</v>
      </c>
      <c r="DS36" s="164">
        <v>-12.08</v>
      </c>
      <c r="DT36" s="164">
        <v>-12.19</v>
      </c>
      <c r="DU36" s="164">
        <v>34.229999999999997</v>
      </c>
      <c r="DV36" s="164">
        <v>13.36</v>
      </c>
      <c r="DW36" s="164">
        <v>-18.327300000000001</v>
      </c>
      <c r="DX36" s="164">
        <v>-9.0545000000000009</v>
      </c>
      <c r="DY36" s="165"/>
      <c r="DZ36" s="164">
        <v>-36.918199999999999</v>
      </c>
      <c r="EA36" s="164">
        <v>31.9528</v>
      </c>
      <c r="EB36" s="164">
        <v>1.0609999999999999</v>
      </c>
      <c r="EC36" s="164">
        <v>-6.9034000000000004</v>
      </c>
      <c r="ED36" s="164">
        <v>-6.7060000000000004</v>
      </c>
      <c r="EE36" s="164">
        <v>-12.532500000000001</v>
      </c>
      <c r="EF36" s="164">
        <v>-17.322700000000001</v>
      </c>
      <c r="EG36" s="164">
        <v>-11.784000000000001</v>
      </c>
      <c r="EH36" s="164">
        <v>-60.257599999999996</v>
      </c>
      <c r="EI36" s="164">
        <v>13.856999999999999</v>
      </c>
      <c r="EJ36" s="165"/>
      <c r="EK36" s="164">
        <v>-15.0131</v>
      </c>
      <c r="EL36" s="164">
        <v>-13.732200000000001</v>
      </c>
      <c r="EM36" s="164">
        <v>14.348100000000001</v>
      </c>
      <c r="EN36" s="164">
        <v>5.6494999999999997</v>
      </c>
      <c r="EO36" s="164">
        <v>5.0766999999999998</v>
      </c>
      <c r="EP36" s="164">
        <v>-2.5640000000000001</v>
      </c>
      <c r="EQ36" s="164">
        <v>-26.325800000000001</v>
      </c>
      <c r="ER36" s="164">
        <v>-26.162600000000001</v>
      </c>
      <c r="ES36" s="164">
        <v>9.01E-2</v>
      </c>
      <c r="ET36" s="164">
        <v>0</v>
      </c>
      <c r="EU36" s="164">
        <v>-7.49</v>
      </c>
      <c r="EV36" s="164">
        <v>0</v>
      </c>
      <c r="EW36" s="164">
        <v>7.4941000000000004</v>
      </c>
      <c r="EX36" s="164">
        <v>1.1930000000000001</v>
      </c>
      <c r="EY36" s="164">
        <v>-10.7684</v>
      </c>
      <c r="EZ36" s="164">
        <v>-10.7049</v>
      </c>
      <c r="FA36" s="164">
        <v>6.3334000000000001</v>
      </c>
      <c r="FB36" s="164">
        <v>-3.0423</v>
      </c>
      <c r="FC36" s="164">
        <v>-13.586</v>
      </c>
      <c r="FD36" s="164">
        <v>5.9661</v>
      </c>
      <c r="FE36" s="165"/>
      <c r="FF36" s="164">
        <v>5.5804999999999998</v>
      </c>
      <c r="FG36" s="164">
        <v>2.7629999999999999</v>
      </c>
      <c r="FH36" s="164">
        <v>3.8410000000000002</v>
      </c>
      <c r="FI36" s="164">
        <v>3.3317999999999999</v>
      </c>
      <c r="FJ36" s="164">
        <v>8.8751999999999995</v>
      </c>
      <c r="FK36" s="164">
        <v>8.5403000000000002</v>
      </c>
      <c r="FL36" s="164">
        <v>-18.755099999999999</v>
      </c>
      <c r="FM36" s="164">
        <v>21.839200000000002</v>
      </c>
      <c r="FN36" s="164">
        <v>21.896100000000001</v>
      </c>
      <c r="FO36" s="164">
        <v>-5.8605999999999998</v>
      </c>
      <c r="FP36" s="165"/>
      <c r="FQ36" s="164">
        <v>21.412700000000001</v>
      </c>
      <c r="FR36" s="164">
        <v>-16.940000000000001</v>
      </c>
      <c r="FS36" s="164">
        <v>-1.9350000000000001</v>
      </c>
      <c r="FT36" s="164">
        <v>0.1925</v>
      </c>
      <c r="FU36" s="164">
        <v>1.1499999999999999</v>
      </c>
      <c r="FV36" s="164">
        <v>1.71</v>
      </c>
      <c r="FW36" s="164">
        <v>-20.691600000000001</v>
      </c>
      <c r="FX36" s="165"/>
      <c r="FY36" s="164">
        <v>2.6829999999999998</v>
      </c>
      <c r="FZ36" s="164">
        <v>1.0760000000000001</v>
      </c>
      <c r="GA36" s="165"/>
      <c r="GB36" s="164">
        <v>13.56</v>
      </c>
      <c r="GC36" s="164">
        <v>-21.121099999999998</v>
      </c>
      <c r="GD36" s="164">
        <v>-11.9018</v>
      </c>
      <c r="GE36" s="164">
        <v>-1.84</v>
      </c>
      <c r="GF36" s="164">
        <v>22.4648</v>
      </c>
      <c r="GG36" s="165"/>
      <c r="GH36" s="164">
        <v>23.906500000000001</v>
      </c>
      <c r="GI36" s="164">
        <v>-6.7515000000000001</v>
      </c>
      <c r="GJ36" s="164">
        <v>-7.1372999999999998</v>
      </c>
      <c r="GK36" s="164">
        <v>2.6484999999999999</v>
      </c>
      <c r="GL36" s="164">
        <v>7.8799999999999995E-2</v>
      </c>
      <c r="GM36" s="165"/>
      <c r="GN36" s="164">
        <v>-9.8419000000000008</v>
      </c>
      <c r="GO36" s="164">
        <v>-30.898</v>
      </c>
      <c r="GP36" s="164">
        <v>7.5975999999999999</v>
      </c>
      <c r="GQ36" s="164">
        <v>-21.957000000000001</v>
      </c>
      <c r="GR36" s="164">
        <v>-0.18310000000000001</v>
      </c>
      <c r="GS36" s="164">
        <v>-0.40939999999999999</v>
      </c>
      <c r="GT36" s="164">
        <v>123.1831</v>
      </c>
      <c r="GU36" s="164">
        <v>-4.7202999999999999</v>
      </c>
      <c r="GV36" s="164">
        <v>-9.6242000000000001</v>
      </c>
      <c r="GW36" s="164">
        <v>-6.6965000000000003</v>
      </c>
      <c r="GX36" s="164">
        <v>1.2309000000000001</v>
      </c>
      <c r="GY36" s="164">
        <v>7.9489000000000001</v>
      </c>
      <c r="GZ36" s="164">
        <v>8.0142000000000007</v>
      </c>
      <c r="HA36" s="164">
        <v>0.4667</v>
      </c>
      <c r="HB36" s="164">
        <v>-17.6265</v>
      </c>
      <c r="HC36" s="164">
        <v>-16.1008</v>
      </c>
      <c r="HD36" s="164">
        <v>-25.56</v>
      </c>
      <c r="HE36" s="164">
        <v>19.582999999999998</v>
      </c>
      <c r="HF36" s="164">
        <v>57.870399999999997</v>
      </c>
      <c r="HG36" s="164">
        <v>-19.093499999999999</v>
      </c>
      <c r="HH36" s="164">
        <v>-9.6272000000000002</v>
      </c>
      <c r="HI36" s="164">
        <v>-43.157600000000002</v>
      </c>
      <c r="HJ36" s="164">
        <v>9.6233000000000004</v>
      </c>
      <c r="HK36" s="164">
        <v>0</v>
      </c>
      <c r="HL36" s="164">
        <v>-5.5308999999999999</v>
      </c>
      <c r="HM36" s="164">
        <v>0</v>
      </c>
      <c r="HN36" s="164">
        <v>-11.2074</v>
      </c>
      <c r="HO36" s="165"/>
      <c r="HP36" s="165"/>
      <c r="HQ36" s="164">
        <v>-12.578200000000001</v>
      </c>
      <c r="HR36" s="164">
        <v>-12.413399999999999</v>
      </c>
      <c r="HS36" s="164">
        <v>-24.437999999999999</v>
      </c>
      <c r="HT36" s="164">
        <v>-23.9542</v>
      </c>
      <c r="HU36" s="164">
        <v>36.04</v>
      </c>
      <c r="HV36" s="164">
        <v>35.92</v>
      </c>
      <c r="HW36" s="164">
        <v>-21.4</v>
      </c>
      <c r="HX36" s="164">
        <v>-21.7</v>
      </c>
      <c r="HY36" s="164">
        <v>1.0739000000000001</v>
      </c>
      <c r="HZ36" s="164">
        <v>8.08</v>
      </c>
      <c r="IA36" s="164">
        <v>53.069299999999998</v>
      </c>
      <c r="IB36" s="164">
        <v>18.181100000000001</v>
      </c>
      <c r="IC36" s="164">
        <v>17.996099999999998</v>
      </c>
      <c r="ID36" s="164">
        <v>-13.5</v>
      </c>
      <c r="IE36" s="164">
        <v>-20.5</v>
      </c>
      <c r="IF36" s="164">
        <v>-4.0999999999999996</v>
      </c>
      <c r="IG36" s="164">
        <v>-4.7</v>
      </c>
      <c r="IH36" s="165"/>
      <c r="II36" s="164">
        <v>-18.023099999999999</v>
      </c>
      <c r="IJ36" s="164">
        <v>-100.7723</v>
      </c>
      <c r="IK36" s="164">
        <v>-54.700299999999999</v>
      </c>
      <c r="IL36" s="165"/>
      <c r="IM36" s="164">
        <v>-53.469900000000003</v>
      </c>
      <c r="IN36" s="165"/>
      <c r="IO36" s="164">
        <v>97.997299999999996</v>
      </c>
      <c r="IP36" s="164">
        <v>74.907499999999999</v>
      </c>
      <c r="IQ36" s="164">
        <v>195.09559999999999</v>
      </c>
      <c r="IR36" s="165"/>
      <c r="IS36" s="164">
        <v>17.4968</v>
      </c>
      <c r="IT36" s="164">
        <v>6.7129000000000003</v>
      </c>
      <c r="IU36" s="164">
        <v>7.6319999999999997</v>
      </c>
      <c r="IV36" s="164">
        <v>-78.067899999999995</v>
      </c>
      <c r="IW36" s="164">
        <v>-116.83459999999999</v>
      </c>
      <c r="IX36" s="164">
        <v>-131.18889999999999</v>
      </c>
      <c r="IY36" s="164">
        <v>-97.115799999999993</v>
      </c>
      <c r="IZ36" s="164">
        <v>98.987200000000001</v>
      </c>
      <c r="JA36" s="164">
        <v>-1.1463000000000001</v>
      </c>
      <c r="JB36" s="165"/>
      <c r="JC36" s="164">
        <v>-6.08</v>
      </c>
      <c r="JD36" s="164">
        <v>0</v>
      </c>
      <c r="JE36" s="164">
        <v>-4.7610000000000001</v>
      </c>
      <c r="JF36" s="164">
        <v>0.88</v>
      </c>
      <c r="JG36" s="164">
        <v>0.32</v>
      </c>
      <c r="JH36" s="164">
        <v>-1.7350000000000001</v>
      </c>
      <c r="JI36" s="164">
        <v>-5.8</v>
      </c>
      <c r="JJ36" s="164">
        <v>-0.6149</v>
      </c>
      <c r="JK36" s="164">
        <v>6.5049000000000001</v>
      </c>
      <c r="JL36" s="164">
        <v>-4.8</v>
      </c>
      <c r="JM36" s="164">
        <v>-10.103999999999999</v>
      </c>
      <c r="JN36" s="164">
        <v>-9.7929999999999993</v>
      </c>
      <c r="JO36" s="165"/>
      <c r="JP36" s="165"/>
      <c r="JQ36" s="164">
        <v>3.706</v>
      </c>
      <c r="JR36" s="164">
        <v>3.5712000000000002</v>
      </c>
      <c r="JS36" s="164">
        <v>3.4186999999999999</v>
      </c>
      <c r="JT36" s="165"/>
      <c r="JU36" s="164">
        <v>6.5</v>
      </c>
      <c r="JV36" s="164">
        <v>6.86</v>
      </c>
      <c r="JW36" s="164">
        <v>1.4</v>
      </c>
      <c r="JX36" s="165"/>
      <c r="JY36" s="164">
        <v>0</v>
      </c>
      <c r="JZ36" s="164">
        <v>-17.604800000000001</v>
      </c>
      <c r="KA36" s="164">
        <v>-20.111699999999999</v>
      </c>
      <c r="KB36" s="164">
        <v>1.9937</v>
      </c>
      <c r="KC36" s="164">
        <v>13.637700000000001</v>
      </c>
      <c r="KD36" s="164">
        <v>-15.977</v>
      </c>
      <c r="KE36" s="164">
        <v>1.4662999999999999</v>
      </c>
      <c r="KF36" s="164">
        <v>1</v>
      </c>
      <c r="KG36" s="164">
        <v>-14.9</v>
      </c>
      <c r="KH36" s="164">
        <v>-2.0411999999999999</v>
      </c>
      <c r="KI36" s="164">
        <v>-53.437199999999997</v>
      </c>
    </row>
    <row r="37" spans="1:295" ht="18" customHeight="1" x14ac:dyDescent="0.25">
      <c r="A37" s="159" t="s">
        <v>66</v>
      </c>
      <c r="B37" s="159" t="s">
        <v>834</v>
      </c>
      <c r="C37" s="163">
        <v>0</v>
      </c>
      <c r="D37" s="164">
        <v>2.6248999999999998</v>
      </c>
      <c r="E37" s="164">
        <v>-7.4607999999999999</v>
      </c>
      <c r="F37" s="164">
        <v>3.6507999999999998</v>
      </c>
      <c r="G37" s="164">
        <v>11.1805</v>
      </c>
      <c r="H37" s="165"/>
      <c r="I37" s="164">
        <v>18.773399999999999</v>
      </c>
      <c r="J37" s="165"/>
      <c r="K37" s="164">
        <v>18.919499999999999</v>
      </c>
      <c r="L37" s="164">
        <v>8.2296999999999993</v>
      </c>
      <c r="M37" s="165"/>
      <c r="N37" s="164">
        <v>-22.2</v>
      </c>
      <c r="O37" s="165"/>
      <c r="P37" s="164">
        <v>11</v>
      </c>
      <c r="Q37" s="164">
        <v>5.7960000000000003</v>
      </c>
      <c r="R37" s="164">
        <v>-24.2</v>
      </c>
      <c r="S37" s="164">
        <v>3.3946000000000001</v>
      </c>
      <c r="T37" s="164">
        <v>-9.7607999999999997</v>
      </c>
      <c r="U37" s="164">
        <v>5.4401999999999999</v>
      </c>
      <c r="V37" s="164">
        <v>5.2659000000000002</v>
      </c>
      <c r="W37" s="164">
        <v>9.2001000000000008</v>
      </c>
      <c r="X37" s="164">
        <v>1.8130999999999999</v>
      </c>
      <c r="Y37" s="164">
        <v>-1.7214</v>
      </c>
      <c r="Z37" s="164">
        <v>0.92249999999999999</v>
      </c>
      <c r="AA37" s="165"/>
      <c r="AB37" s="164">
        <v>-0.78320000000000001</v>
      </c>
      <c r="AC37" s="164">
        <v>-0.61799999999999999</v>
      </c>
      <c r="AD37" s="164">
        <v>-0.6</v>
      </c>
      <c r="AE37" s="164">
        <v>4.6470000000000002</v>
      </c>
      <c r="AF37" s="164">
        <v>0</v>
      </c>
      <c r="AG37" s="165"/>
      <c r="AH37" s="164">
        <v>1.7</v>
      </c>
      <c r="AI37" s="164">
        <v>0.23</v>
      </c>
      <c r="AJ37" s="165"/>
      <c r="AK37" s="164">
        <v>-12.41</v>
      </c>
      <c r="AL37" s="164">
        <v>-10</v>
      </c>
      <c r="AM37" s="164">
        <v>-12.1</v>
      </c>
      <c r="AN37" s="164">
        <v>-12.04</v>
      </c>
      <c r="AO37" s="164">
        <v>7.2108999999999996</v>
      </c>
      <c r="AP37" s="164">
        <v>2.8723999999999998</v>
      </c>
      <c r="AQ37" s="164">
        <v>26.6495</v>
      </c>
      <c r="AR37" s="164">
        <v>28.304200000000002</v>
      </c>
      <c r="AS37" s="164">
        <v>-8.7079000000000004</v>
      </c>
      <c r="AT37" s="164">
        <v>-4.8224999999999998</v>
      </c>
      <c r="AU37" s="164">
        <v>-4.5561999999999996</v>
      </c>
      <c r="AV37" s="164">
        <v>0.65800000000000003</v>
      </c>
      <c r="AW37" s="164">
        <v>1.0525</v>
      </c>
      <c r="AX37" s="164">
        <v>-10.4488</v>
      </c>
      <c r="AY37" s="164">
        <v>-7.0998000000000001</v>
      </c>
      <c r="AZ37" s="164">
        <v>20.969799999999999</v>
      </c>
      <c r="BA37" s="164">
        <v>21.582000000000001</v>
      </c>
      <c r="BB37" s="164">
        <v>51.952599999999997</v>
      </c>
      <c r="BC37" s="164">
        <v>16.0642</v>
      </c>
      <c r="BD37" s="164">
        <v>-5.8</v>
      </c>
      <c r="BE37" s="164">
        <v>-5.8</v>
      </c>
      <c r="BF37" s="164">
        <v>-28.8794</v>
      </c>
      <c r="BG37" s="164">
        <v>-29.329899999999999</v>
      </c>
      <c r="BH37" s="164">
        <v>-0.34989999999999999</v>
      </c>
      <c r="BI37" s="165"/>
      <c r="BJ37" s="164">
        <v>4.3140999999999998</v>
      </c>
      <c r="BK37" s="164">
        <v>5.8929</v>
      </c>
      <c r="BL37" s="164">
        <v>5.0956999999999999</v>
      </c>
      <c r="BM37" s="164">
        <v>3.5158999999999998</v>
      </c>
      <c r="BN37" s="164">
        <v>-139.56110000000001</v>
      </c>
      <c r="BO37" s="164">
        <v>111.36199999999999</v>
      </c>
      <c r="BP37" s="164">
        <v>111.9113</v>
      </c>
      <c r="BQ37" s="164">
        <v>-54.429200000000002</v>
      </c>
      <c r="BR37" s="164">
        <v>-71.867699999999999</v>
      </c>
      <c r="BS37" s="165"/>
      <c r="BT37" s="165"/>
      <c r="BU37" s="165"/>
      <c r="BV37" s="164">
        <v>35.467300000000002</v>
      </c>
      <c r="BW37" s="165"/>
      <c r="BX37" s="164">
        <v>15.59</v>
      </c>
      <c r="BY37" s="165"/>
      <c r="BZ37" s="164">
        <v>2.59</v>
      </c>
      <c r="CA37" s="164">
        <v>-17.946100000000001</v>
      </c>
      <c r="CB37" s="164">
        <v>-17.678100000000001</v>
      </c>
      <c r="CC37" s="164">
        <v>31.414999999999999</v>
      </c>
      <c r="CD37" s="164">
        <v>30.247299999999999</v>
      </c>
      <c r="CE37" s="164">
        <v>-5.5552999999999999</v>
      </c>
      <c r="CF37" s="164">
        <v>7.6430999999999996</v>
      </c>
      <c r="CG37" s="164">
        <v>8.1682000000000006</v>
      </c>
      <c r="CH37" s="164">
        <v>4.7156000000000002</v>
      </c>
      <c r="CI37" s="165"/>
      <c r="CJ37" s="165"/>
      <c r="CK37" s="165"/>
      <c r="CL37" s="164">
        <v>-29.9</v>
      </c>
      <c r="CM37" s="165"/>
      <c r="CN37" s="164">
        <v>-3.58</v>
      </c>
      <c r="CO37" s="164">
        <v>34.115299999999998</v>
      </c>
      <c r="CP37" s="164">
        <v>34.617199999999997</v>
      </c>
      <c r="CQ37" s="164">
        <v>31.842300000000002</v>
      </c>
      <c r="CR37" s="164">
        <v>71.193399999999997</v>
      </c>
      <c r="CS37" s="164">
        <v>71.640799999999999</v>
      </c>
      <c r="CT37" s="164">
        <v>-23.4542</v>
      </c>
      <c r="CU37" s="164">
        <v>-65.5411</v>
      </c>
      <c r="CV37" s="164">
        <v>-20.3216</v>
      </c>
      <c r="CW37" s="164">
        <v>3.4382999999999999</v>
      </c>
      <c r="CX37" s="164">
        <v>34.89</v>
      </c>
      <c r="CY37" s="164">
        <v>14.51</v>
      </c>
      <c r="CZ37" s="164">
        <v>24.067399999999999</v>
      </c>
      <c r="DA37" s="164">
        <v>23.733499999999999</v>
      </c>
      <c r="DB37" s="164">
        <v>-12.48</v>
      </c>
      <c r="DC37" s="164">
        <v>-8.2880000000000003</v>
      </c>
      <c r="DD37" s="165"/>
      <c r="DE37" s="165"/>
      <c r="DF37" s="164">
        <v>11.1111</v>
      </c>
      <c r="DG37" s="164">
        <v>-11.205299999999999</v>
      </c>
      <c r="DH37" s="164">
        <v>-6.7112999999999996</v>
      </c>
      <c r="DI37" s="164">
        <v>-44.3</v>
      </c>
      <c r="DJ37" s="164">
        <v>-44.7</v>
      </c>
      <c r="DK37" s="164">
        <v>-1.1536</v>
      </c>
      <c r="DL37" s="164">
        <v>7.4862000000000002</v>
      </c>
      <c r="DM37" s="164">
        <v>11.5181</v>
      </c>
      <c r="DN37" s="164">
        <v>17.818300000000001</v>
      </c>
      <c r="DO37" s="164">
        <v>8.25</v>
      </c>
      <c r="DP37" s="164">
        <v>-2.72</v>
      </c>
      <c r="DQ37" s="164">
        <v>12.9115</v>
      </c>
      <c r="DR37" s="164">
        <v>-12.710699999999999</v>
      </c>
      <c r="DS37" s="164">
        <v>-9.65</v>
      </c>
      <c r="DT37" s="164">
        <v>-9.99</v>
      </c>
      <c r="DU37" s="164">
        <v>30.24</v>
      </c>
      <c r="DV37" s="164">
        <v>14.55</v>
      </c>
      <c r="DW37" s="164">
        <v>-13.7636</v>
      </c>
      <c r="DX37" s="164">
        <v>-6.1909000000000001</v>
      </c>
      <c r="DY37" s="164">
        <v>-37.513399999999997</v>
      </c>
      <c r="DZ37" s="164">
        <v>-36.190899999999999</v>
      </c>
      <c r="EA37" s="164">
        <v>39.992400000000004</v>
      </c>
      <c r="EB37" s="164">
        <v>6.8737000000000004</v>
      </c>
      <c r="EC37" s="164">
        <v>-1.9489000000000001</v>
      </c>
      <c r="ED37" s="164">
        <v>-1.629</v>
      </c>
      <c r="EE37" s="164">
        <v>-10.304600000000001</v>
      </c>
      <c r="EF37" s="164">
        <v>-15.1158</v>
      </c>
      <c r="EG37" s="164">
        <v>-12.157</v>
      </c>
      <c r="EH37" s="164">
        <v>-38.405700000000003</v>
      </c>
      <c r="EI37" s="164">
        <v>5.7068000000000003</v>
      </c>
      <c r="EJ37" s="165"/>
      <c r="EK37" s="164">
        <v>-14.605399999999999</v>
      </c>
      <c r="EL37" s="164">
        <v>-13.744199999999999</v>
      </c>
      <c r="EM37" s="164">
        <v>12.690799999999999</v>
      </c>
      <c r="EN37" s="164">
        <v>1.2295</v>
      </c>
      <c r="EO37" s="164">
        <v>0.47970000000000002</v>
      </c>
      <c r="EP37" s="164">
        <v>-1.54</v>
      </c>
      <c r="EQ37" s="164">
        <v>-23.602799999999998</v>
      </c>
      <c r="ER37" s="164">
        <v>-23.273800000000001</v>
      </c>
      <c r="ES37" s="164">
        <v>0.44740000000000002</v>
      </c>
      <c r="ET37" s="164">
        <v>0</v>
      </c>
      <c r="EU37" s="164">
        <v>-12.94</v>
      </c>
      <c r="EV37" s="164">
        <v>0.9</v>
      </c>
      <c r="EW37" s="164">
        <v>7.0453999999999999</v>
      </c>
      <c r="EX37" s="164">
        <v>-6.3334999999999999</v>
      </c>
      <c r="EY37" s="164">
        <v>-10.661</v>
      </c>
      <c r="EZ37" s="164">
        <v>-10.6149</v>
      </c>
      <c r="FA37" s="164">
        <v>7.0176999999999996</v>
      </c>
      <c r="FB37" s="164">
        <v>-3.8294000000000001</v>
      </c>
      <c r="FC37" s="164">
        <v>-14.8162</v>
      </c>
      <c r="FD37" s="164">
        <v>5.7907000000000002</v>
      </c>
      <c r="FE37" s="165"/>
      <c r="FF37" s="164">
        <v>5.5202999999999998</v>
      </c>
      <c r="FG37" s="164">
        <v>2.9359999999999999</v>
      </c>
      <c r="FH37" s="164">
        <v>0</v>
      </c>
      <c r="FI37" s="164">
        <v>2.6484000000000001</v>
      </c>
      <c r="FJ37" s="164">
        <v>10.2148</v>
      </c>
      <c r="FK37" s="164">
        <v>10.382300000000001</v>
      </c>
      <c r="FL37" s="164">
        <v>-14.5687</v>
      </c>
      <c r="FM37" s="164">
        <v>21.183</v>
      </c>
      <c r="FN37" s="164">
        <v>21.234400000000001</v>
      </c>
      <c r="FO37" s="164">
        <v>-0.3125</v>
      </c>
      <c r="FP37" s="164">
        <v>13.206</v>
      </c>
      <c r="FQ37" s="164">
        <v>24.669599999999999</v>
      </c>
      <c r="FR37" s="164">
        <v>-15.32</v>
      </c>
      <c r="FS37" s="164">
        <v>-0.7228</v>
      </c>
      <c r="FT37" s="164">
        <v>0.2273</v>
      </c>
      <c r="FU37" s="164">
        <v>0.68</v>
      </c>
      <c r="FV37" s="164">
        <v>0.78</v>
      </c>
      <c r="FW37" s="164">
        <v>-23.098600000000001</v>
      </c>
      <c r="FX37" s="165"/>
      <c r="FY37" s="164">
        <v>2.6240000000000001</v>
      </c>
      <c r="FZ37" s="164">
        <v>1.1459999999999999</v>
      </c>
      <c r="GA37" s="165"/>
      <c r="GB37" s="164">
        <v>12.69</v>
      </c>
      <c r="GC37" s="164">
        <v>-25.252600000000001</v>
      </c>
      <c r="GD37" s="164">
        <v>-14.473699999999999</v>
      </c>
      <c r="GE37" s="165"/>
      <c r="GF37" s="164">
        <v>21.9377</v>
      </c>
      <c r="GG37" s="165"/>
      <c r="GH37" s="164">
        <v>25.425799999999999</v>
      </c>
      <c r="GI37" s="164">
        <v>-7.0850999999999997</v>
      </c>
      <c r="GJ37" s="164">
        <v>-7.4211</v>
      </c>
      <c r="GK37" s="164">
        <v>2.7584</v>
      </c>
      <c r="GL37" s="164">
        <v>4.3499999999999997E-2</v>
      </c>
      <c r="GM37" s="165"/>
      <c r="GN37" s="164">
        <v>-9.4497999999999998</v>
      </c>
      <c r="GO37" s="164">
        <v>-34.662599999999998</v>
      </c>
      <c r="GP37" s="164">
        <v>7.4321999999999999</v>
      </c>
      <c r="GQ37" s="164">
        <v>-22.538499999999999</v>
      </c>
      <c r="GR37" s="164">
        <v>0.57369999999999999</v>
      </c>
      <c r="GS37" s="164">
        <v>0.23369999999999999</v>
      </c>
      <c r="GT37" s="164">
        <v>140.46440000000001</v>
      </c>
      <c r="GU37" s="164">
        <v>-4.2481999999999998</v>
      </c>
      <c r="GV37" s="164">
        <v>-11.0258</v>
      </c>
      <c r="GW37" s="164">
        <v>-6.7590000000000003</v>
      </c>
      <c r="GX37" s="164">
        <v>3.6162000000000001</v>
      </c>
      <c r="GY37" s="164">
        <v>8.1539000000000001</v>
      </c>
      <c r="GZ37" s="164">
        <v>8.2446000000000002</v>
      </c>
      <c r="HA37" s="164">
        <v>3</v>
      </c>
      <c r="HB37" s="164">
        <v>-15.372199999999999</v>
      </c>
      <c r="HC37" s="164">
        <v>-14.0761</v>
      </c>
      <c r="HD37" s="164">
        <v>-21.79</v>
      </c>
      <c r="HE37" s="164">
        <v>25.428100000000001</v>
      </c>
      <c r="HF37" s="164">
        <v>75.005499999999998</v>
      </c>
      <c r="HG37" s="164">
        <v>-6.9744999999999999</v>
      </c>
      <c r="HH37" s="164">
        <v>-21.167999999999999</v>
      </c>
      <c r="HI37" s="164">
        <v>-37.512799999999999</v>
      </c>
      <c r="HJ37" s="164">
        <v>14.296900000000001</v>
      </c>
      <c r="HK37" s="164">
        <v>0</v>
      </c>
      <c r="HL37" s="164">
        <v>-5.8198999999999996</v>
      </c>
      <c r="HM37" s="164">
        <v>0</v>
      </c>
      <c r="HN37" s="164">
        <v>-9.5965000000000007</v>
      </c>
      <c r="HO37" s="164">
        <v>17.279499999999999</v>
      </c>
      <c r="HP37" s="164">
        <v>17.7759</v>
      </c>
      <c r="HQ37" s="164">
        <v>-12.4903</v>
      </c>
      <c r="HR37" s="164">
        <v>-11.907999999999999</v>
      </c>
      <c r="HS37" s="164">
        <v>-23.620100000000001</v>
      </c>
      <c r="HT37" s="164">
        <v>-23.686499999999999</v>
      </c>
      <c r="HU37" s="164">
        <v>34.159999999999997</v>
      </c>
      <c r="HV37" s="164">
        <v>33.61</v>
      </c>
      <c r="HW37" s="164">
        <v>-23.6</v>
      </c>
      <c r="HX37" s="164">
        <v>-24</v>
      </c>
      <c r="HY37" s="164">
        <v>1.3009999999999999</v>
      </c>
      <c r="HZ37" s="164">
        <v>5.12</v>
      </c>
      <c r="IA37" s="164">
        <v>54.615000000000002</v>
      </c>
      <c r="IB37" s="164">
        <v>19.4282</v>
      </c>
      <c r="IC37" s="164">
        <v>19.832699999999999</v>
      </c>
      <c r="ID37" s="164">
        <v>-13.2</v>
      </c>
      <c r="IE37" s="164">
        <v>-20.9</v>
      </c>
      <c r="IF37" s="164">
        <v>-4.0999999999999996</v>
      </c>
      <c r="IG37" s="164">
        <v>-4.8</v>
      </c>
      <c r="IH37" s="164">
        <v>-17.761500000000002</v>
      </c>
      <c r="II37" s="164">
        <v>-17.688500000000001</v>
      </c>
      <c r="IJ37" s="164">
        <v>-84.7136</v>
      </c>
      <c r="IK37" s="164">
        <v>-53.798200000000001</v>
      </c>
      <c r="IL37" s="164">
        <v>-60.354300000000002</v>
      </c>
      <c r="IM37" s="164">
        <v>-60.138599999999997</v>
      </c>
      <c r="IN37" s="165"/>
      <c r="IO37" s="164">
        <v>105.7578</v>
      </c>
      <c r="IP37" s="164">
        <v>65.419700000000006</v>
      </c>
      <c r="IQ37" s="164">
        <v>193.60769999999999</v>
      </c>
      <c r="IR37" s="165"/>
      <c r="IS37" s="164">
        <v>28.2575</v>
      </c>
      <c r="IT37" s="164">
        <v>8.5730000000000004</v>
      </c>
      <c r="IU37" s="164">
        <v>7.3567</v>
      </c>
      <c r="IV37" s="164">
        <v>-84.638999999999996</v>
      </c>
      <c r="IW37" s="164">
        <v>-106.7619</v>
      </c>
      <c r="IX37" s="164">
        <v>-136.15029999999999</v>
      </c>
      <c r="IY37" s="164">
        <v>-93.037000000000006</v>
      </c>
      <c r="IZ37" s="164">
        <v>94.605900000000005</v>
      </c>
      <c r="JA37" s="164">
        <v>-2.0154000000000001</v>
      </c>
      <c r="JB37" s="165"/>
      <c r="JC37" s="164">
        <v>-6.96</v>
      </c>
      <c r="JD37" s="165"/>
      <c r="JE37" s="164">
        <v>-4.9390000000000001</v>
      </c>
      <c r="JF37" s="164">
        <v>1.52</v>
      </c>
      <c r="JG37" s="164">
        <v>0.24</v>
      </c>
      <c r="JH37" s="164">
        <v>-1.446</v>
      </c>
      <c r="JI37" s="164">
        <v>-5.4489999999999998</v>
      </c>
      <c r="JJ37" s="164">
        <v>0.64549999999999996</v>
      </c>
      <c r="JK37" s="164">
        <v>6.2424999999999997</v>
      </c>
      <c r="JL37" s="164">
        <v>-7.4</v>
      </c>
      <c r="JM37" s="164">
        <v>-13.358000000000001</v>
      </c>
      <c r="JN37" s="164">
        <v>-10.981</v>
      </c>
      <c r="JO37" s="164">
        <v>2.7862</v>
      </c>
      <c r="JP37" s="165"/>
      <c r="JQ37" s="164">
        <v>3.7858000000000001</v>
      </c>
      <c r="JR37" s="164">
        <v>3.8149000000000002</v>
      </c>
      <c r="JS37" s="164">
        <v>3.9062000000000001</v>
      </c>
      <c r="JT37" s="165"/>
      <c r="JU37" s="164">
        <v>8.1</v>
      </c>
      <c r="JV37" s="164">
        <v>6.3006000000000002</v>
      </c>
      <c r="JW37" s="164">
        <v>1.44</v>
      </c>
      <c r="JX37" s="165"/>
      <c r="JY37" s="164">
        <v>-2.6635</v>
      </c>
      <c r="JZ37" s="164">
        <v>-17.029199999999999</v>
      </c>
      <c r="KA37" s="164">
        <v>-19.362500000000001</v>
      </c>
      <c r="KB37" s="164">
        <v>0</v>
      </c>
      <c r="KC37" s="164">
        <v>13.401899999999999</v>
      </c>
      <c r="KD37" s="164">
        <v>-15.763999999999999</v>
      </c>
      <c r="KE37" s="164">
        <v>0</v>
      </c>
      <c r="KF37" s="164">
        <v>0.2</v>
      </c>
      <c r="KG37" s="164">
        <v>-12.8</v>
      </c>
      <c r="KH37" s="164">
        <v>15.895799999999999</v>
      </c>
      <c r="KI37" s="164">
        <v>-60.4739</v>
      </c>
    </row>
    <row r="38" spans="1:295" ht="18" customHeight="1" x14ac:dyDescent="0.25">
      <c r="A38" s="159" t="s">
        <v>66</v>
      </c>
      <c r="B38" s="159" t="s">
        <v>835</v>
      </c>
      <c r="C38" s="163">
        <v>0</v>
      </c>
      <c r="D38" s="164">
        <v>2.6254</v>
      </c>
      <c r="E38" s="164">
        <v>-7.4207000000000001</v>
      </c>
      <c r="F38" s="164">
        <v>3.6574</v>
      </c>
      <c r="G38" s="164">
        <v>11.029199999999999</v>
      </c>
      <c r="H38" s="165"/>
      <c r="I38" s="164">
        <v>19.3871</v>
      </c>
      <c r="J38" s="165"/>
      <c r="K38" s="164">
        <v>19.7514</v>
      </c>
      <c r="L38" s="164">
        <v>8.8066999999999993</v>
      </c>
      <c r="M38" s="165"/>
      <c r="N38" s="164">
        <v>-22.2</v>
      </c>
      <c r="O38" s="164">
        <v>-35.200000000000003</v>
      </c>
      <c r="P38" s="164">
        <v>13.2</v>
      </c>
      <c r="Q38" s="164">
        <v>6.6239999999999997</v>
      </c>
      <c r="R38" s="164">
        <v>-24.2</v>
      </c>
      <c r="S38" s="164">
        <v>2.9516</v>
      </c>
      <c r="T38" s="164">
        <v>-9.6943999999999999</v>
      </c>
      <c r="U38" s="164">
        <v>5.7732000000000001</v>
      </c>
      <c r="V38" s="164">
        <v>5.6764000000000001</v>
      </c>
      <c r="W38" s="164">
        <v>9.7713000000000001</v>
      </c>
      <c r="X38" s="164">
        <v>2.5605000000000002</v>
      </c>
      <c r="Y38" s="164">
        <v>-1.7849999999999999</v>
      </c>
      <c r="Z38" s="164">
        <v>0.94899999999999995</v>
      </c>
      <c r="AA38" s="165"/>
      <c r="AB38" s="164">
        <v>-0.91839999999999999</v>
      </c>
      <c r="AC38" s="164">
        <v>-0.54</v>
      </c>
      <c r="AD38" s="164">
        <v>-0.496</v>
      </c>
      <c r="AE38" s="164">
        <v>4.6529999999999996</v>
      </c>
      <c r="AF38" s="164">
        <v>0</v>
      </c>
      <c r="AG38" s="164">
        <v>4.4000000000000004</v>
      </c>
      <c r="AH38" s="164">
        <v>1.758</v>
      </c>
      <c r="AI38" s="164">
        <v>0.23300000000000001</v>
      </c>
      <c r="AJ38" s="165"/>
      <c r="AK38" s="164">
        <v>-12.17</v>
      </c>
      <c r="AL38" s="165"/>
      <c r="AM38" s="164">
        <v>-11.94</v>
      </c>
      <c r="AN38" s="164">
        <v>-11.96</v>
      </c>
      <c r="AO38" s="164">
        <v>6.8201999999999998</v>
      </c>
      <c r="AP38" s="164">
        <v>2.669</v>
      </c>
      <c r="AQ38" s="164">
        <v>26.6081</v>
      </c>
      <c r="AR38" s="164">
        <v>28.3353</v>
      </c>
      <c r="AS38" s="164">
        <v>-10.350099999999999</v>
      </c>
      <c r="AT38" s="164">
        <v>-4.2866999999999997</v>
      </c>
      <c r="AU38" s="164">
        <v>-4.5339999999999998</v>
      </c>
      <c r="AV38" s="164">
        <v>1.3877999999999999</v>
      </c>
      <c r="AW38" s="164">
        <v>1.4734</v>
      </c>
      <c r="AX38" s="164">
        <v>-10.4488</v>
      </c>
      <c r="AY38" s="164">
        <v>-8.3055000000000003</v>
      </c>
      <c r="AZ38" s="164">
        <v>20.6873</v>
      </c>
      <c r="BA38" s="164">
        <v>21.7239</v>
      </c>
      <c r="BB38" s="164">
        <v>52.781399999999998</v>
      </c>
      <c r="BC38" s="164">
        <v>15.208299999999999</v>
      </c>
      <c r="BD38" s="164">
        <v>-5</v>
      </c>
      <c r="BE38" s="164">
        <v>-5</v>
      </c>
      <c r="BF38" s="164">
        <v>-28.570599999999999</v>
      </c>
      <c r="BG38" s="164">
        <v>-28.351700000000001</v>
      </c>
      <c r="BH38" s="164">
        <v>-0.21909999999999999</v>
      </c>
      <c r="BI38" s="165"/>
      <c r="BJ38" s="164">
        <v>4.6802999999999999</v>
      </c>
      <c r="BK38" s="164">
        <v>5.7275999999999998</v>
      </c>
      <c r="BL38" s="164">
        <v>4.9097</v>
      </c>
      <c r="BM38" s="164">
        <v>3.4266999999999999</v>
      </c>
      <c r="BN38" s="164">
        <v>-136.0515</v>
      </c>
      <c r="BO38" s="164">
        <v>110.599</v>
      </c>
      <c r="BP38" s="164">
        <v>110.20229999999999</v>
      </c>
      <c r="BQ38" s="164">
        <v>-55.625300000000003</v>
      </c>
      <c r="BR38" s="164">
        <v>-74.427800000000005</v>
      </c>
      <c r="BS38" s="165"/>
      <c r="BT38" s="165"/>
      <c r="BU38" s="165"/>
      <c r="BV38" s="164">
        <v>35.686900000000001</v>
      </c>
      <c r="BW38" s="165"/>
      <c r="BX38" s="164">
        <v>15.77</v>
      </c>
      <c r="BY38" s="165"/>
      <c r="BZ38" s="164">
        <v>3.03</v>
      </c>
      <c r="CA38" s="164">
        <v>-18.347899999999999</v>
      </c>
      <c r="CB38" s="164">
        <v>-18.6158</v>
      </c>
      <c r="CC38" s="164">
        <v>29.255099999999999</v>
      </c>
      <c r="CD38" s="164">
        <v>27.6219</v>
      </c>
      <c r="CE38" s="164">
        <v>-5.6654</v>
      </c>
      <c r="CF38" s="164">
        <v>7.9062000000000001</v>
      </c>
      <c r="CG38" s="164">
        <v>8.7771000000000008</v>
      </c>
      <c r="CH38" s="164">
        <v>4.5331000000000001</v>
      </c>
      <c r="CI38" s="165"/>
      <c r="CJ38" s="165"/>
      <c r="CK38" s="165"/>
      <c r="CL38" s="164">
        <v>-28.6</v>
      </c>
      <c r="CM38" s="165"/>
      <c r="CN38" s="164">
        <v>-3.53</v>
      </c>
      <c r="CO38" s="164">
        <v>33.853200000000001</v>
      </c>
      <c r="CP38" s="164">
        <v>34.281100000000002</v>
      </c>
      <c r="CQ38" s="164">
        <v>31.954699999999999</v>
      </c>
      <c r="CR38" s="164">
        <v>68.586299999999994</v>
      </c>
      <c r="CS38" s="164">
        <v>67.934100000000001</v>
      </c>
      <c r="CT38" s="164">
        <v>-22.877500000000001</v>
      </c>
      <c r="CU38" s="164">
        <v>-64.664100000000005</v>
      </c>
      <c r="CV38" s="164">
        <v>-18.558700000000002</v>
      </c>
      <c r="CW38" s="164">
        <v>3.5539000000000001</v>
      </c>
      <c r="CX38" s="164">
        <v>36.47</v>
      </c>
      <c r="CY38" s="164">
        <v>14.97</v>
      </c>
      <c r="CZ38" s="164">
        <v>24.848600000000001</v>
      </c>
      <c r="DA38" s="164">
        <v>24.319500000000001</v>
      </c>
      <c r="DB38" s="164">
        <v>-12.71</v>
      </c>
      <c r="DC38" s="164">
        <v>-8.2880000000000003</v>
      </c>
      <c r="DD38" s="165"/>
      <c r="DE38" s="165"/>
      <c r="DF38" s="164">
        <v>10.333500000000001</v>
      </c>
      <c r="DG38" s="164">
        <v>-11.0473</v>
      </c>
      <c r="DH38" s="164">
        <v>-6.8558000000000003</v>
      </c>
      <c r="DI38" s="165"/>
      <c r="DJ38" s="165"/>
      <c r="DK38" s="164">
        <v>-1.3292999999999999</v>
      </c>
      <c r="DL38" s="164">
        <v>7.2991999999999999</v>
      </c>
      <c r="DM38" s="164">
        <v>11.3604</v>
      </c>
      <c r="DN38" s="164">
        <v>17.261700000000001</v>
      </c>
      <c r="DO38" s="164">
        <v>7.9</v>
      </c>
      <c r="DP38" s="164">
        <v>-2.79</v>
      </c>
      <c r="DQ38" s="164">
        <v>12.4155</v>
      </c>
      <c r="DR38" s="164">
        <v>-10.2906</v>
      </c>
      <c r="DS38" s="164">
        <v>-9.67</v>
      </c>
      <c r="DT38" s="164">
        <v>-9.76</v>
      </c>
      <c r="DU38" s="164">
        <v>31.47</v>
      </c>
      <c r="DV38" s="164">
        <v>14.16</v>
      </c>
      <c r="DW38" s="164">
        <v>-12.290900000000001</v>
      </c>
      <c r="DX38" s="164">
        <v>-6.2363999999999997</v>
      </c>
      <c r="DY38" s="164">
        <v>-36.484299999999998</v>
      </c>
      <c r="DZ38" s="164">
        <v>-35.063600000000001</v>
      </c>
      <c r="EA38" s="164">
        <v>39.884700000000002</v>
      </c>
      <c r="EB38" s="164">
        <v>6.4669999999999996</v>
      </c>
      <c r="EC38" s="164">
        <v>-2.1223999999999998</v>
      </c>
      <c r="ED38" s="164">
        <v>-2.004</v>
      </c>
      <c r="EE38" s="164">
        <v>-8.1273</v>
      </c>
      <c r="EF38" s="164">
        <v>-9.3497000000000003</v>
      </c>
      <c r="EG38" s="164">
        <v>-11.795</v>
      </c>
      <c r="EH38" s="164">
        <v>-34.232599999999998</v>
      </c>
      <c r="EI38" s="164">
        <v>5.5227000000000004</v>
      </c>
      <c r="EJ38" s="165"/>
      <c r="EK38" s="164">
        <v>-13.8688</v>
      </c>
      <c r="EL38" s="164">
        <v>-13.4742</v>
      </c>
      <c r="EM38" s="164">
        <v>0</v>
      </c>
      <c r="EN38" s="164">
        <v>-1.3925000000000001</v>
      </c>
      <c r="EO38" s="164">
        <v>-1.6573</v>
      </c>
      <c r="EP38" s="164">
        <v>21.007999999999999</v>
      </c>
      <c r="EQ38" s="164">
        <v>-25.342700000000001</v>
      </c>
      <c r="ER38" s="164">
        <v>-25.216000000000001</v>
      </c>
      <c r="ES38" s="164">
        <v>-3.9851000000000001</v>
      </c>
      <c r="ET38" s="164">
        <v>-8.09</v>
      </c>
      <c r="EU38" s="164">
        <v>-11.73</v>
      </c>
      <c r="EV38" s="164">
        <v>-0.2</v>
      </c>
      <c r="EW38" s="164">
        <v>7.0082000000000004</v>
      </c>
      <c r="EX38" s="164">
        <v>-11.4945</v>
      </c>
      <c r="EY38" s="164">
        <v>-11.280900000000001</v>
      </c>
      <c r="EZ38" s="164">
        <v>-11.2258</v>
      </c>
      <c r="FA38" s="164">
        <v>6.6516999999999999</v>
      </c>
      <c r="FB38" s="164">
        <v>-4.6863999999999999</v>
      </c>
      <c r="FC38" s="164">
        <v>-14.015000000000001</v>
      </c>
      <c r="FD38" s="164">
        <v>5.6887999999999996</v>
      </c>
      <c r="FE38" s="165"/>
      <c r="FF38" s="164">
        <v>5.2739000000000003</v>
      </c>
      <c r="FG38" s="164">
        <v>3.4110999999999998</v>
      </c>
      <c r="FH38" s="164">
        <v>3.3921999999999999</v>
      </c>
      <c r="FI38" s="164">
        <v>0</v>
      </c>
      <c r="FJ38" s="164">
        <v>10.8847</v>
      </c>
      <c r="FK38" s="164">
        <v>10.0474</v>
      </c>
      <c r="FL38" s="164">
        <v>-14.401199999999999</v>
      </c>
      <c r="FM38" s="164">
        <v>21.601500000000001</v>
      </c>
      <c r="FN38" s="164">
        <v>21.5777</v>
      </c>
      <c r="FO38" s="164">
        <v>1.0983000000000001</v>
      </c>
      <c r="FP38" s="164">
        <v>15.162800000000001</v>
      </c>
      <c r="FQ38" s="164">
        <v>23.829699999999999</v>
      </c>
      <c r="FR38" s="164">
        <v>-20.43</v>
      </c>
      <c r="FS38" s="164">
        <v>-2.0905999999999998</v>
      </c>
      <c r="FT38" s="164">
        <v>0.23549999999999999</v>
      </c>
      <c r="FU38" s="164">
        <v>0.75</v>
      </c>
      <c r="FV38" s="164">
        <v>1.47</v>
      </c>
      <c r="FW38" s="164">
        <v>-24.558700000000002</v>
      </c>
      <c r="FX38" s="165"/>
      <c r="FY38" s="164">
        <v>2.6360000000000001</v>
      </c>
      <c r="FZ38" s="164">
        <v>1.024</v>
      </c>
      <c r="GA38" s="165"/>
      <c r="GB38" s="164">
        <v>28.43</v>
      </c>
      <c r="GC38" s="164">
        <v>-27.094000000000001</v>
      </c>
      <c r="GD38" s="164">
        <v>-15.4633</v>
      </c>
      <c r="GE38" s="165"/>
      <c r="GF38" s="164">
        <v>17.447700000000001</v>
      </c>
      <c r="GG38" s="165"/>
      <c r="GH38" s="164">
        <v>24.335599999999999</v>
      </c>
      <c r="GI38" s="164">
        <v>-7.39</v>
      </c>
      <c r="GJ38" s="164">
        <v>-7.8148</v>
      </c>
      <c r="GK38" s="164">
        <v>2.7315999999999998</v>
      </c>
      <c r="GL38" s="165"/>
      <c r="GM38" s="165"/>
      <c r="GN38" s="164">
        <v>-8.4641999999999999</v>
      </c>
      <c r="GO38" s="164">
        <v>-35.104799999999997</v>
      </c>
      <c r="GP38" s="164">
        <v>7.5686</v>
      </c>
      <c r="GQ38" s="164">
        <v>-21.616800000000001</v>
      </c>
      <c r="GR38" s="164">
        <v>0.3775</v>
      </c>
      <c r="GS38" s="164">
        <v>0.57699999999999996</v>
      </c>
      <c r="GT38" s="164">
        <v>141.41040000000001</v>
      </c>
      <c r="GU38" s="164">
        <v>-3.8837000000000002</v>
      </c>
      <c r="GV38" s="164">
        <v>-9.6640999999999995</v>
      </c>
      <c r="GW38" s="164">
        <v>-6.7243000000000004</v>
      </c>
      <c r="GX38" s="164">
        <v>3.2242000000000002</v>
      </c>
      <c r="GY38" s="164">
        <v>8.359</v>
      </c>
      <c r="GZ38" s="164">
        <v>8.5056999999999992</v>
      </c>
      <c r="HA38" s="164">
        <v>2.6501999999999999</v>
      </c>
      <c r="HB38" s="164">
        <v>-15.0656</v>
      </c>
      <c r="HC38" s="164">
        <v>-13.0817</v>
      </c>
      <c r="HD38" s="164">
        <v>-19.7</v>
      </c>
      <c r="HE38" s="164">
        <v>24.458100000000002</v>
      </c>
      <c r="HF38" s="164">
        <v>75.0929</v>
      </c>
      <c r="HG38" s="164">
        <v>-4.6319999999999997</v>
      </c>
      <c r="HH38" s="164">
        <v>-19.6571</v>
      </c>
      <c r="HI38" s="164">
        <v>-36.5657</v>
      </c>
      <c r="HJ38" s="164">
        <v>14.9414</v>
      </c>
      <c r="HK38" s="164">
        <v>0</v>
      </c>
      <c r="HL38" s="164">
        <v>-6.7644000000000002</v>
      </c>
      <c r="HM38" s="164">
        <v>0</v>
      </c>
      <c r="HN38" s="164">
        <v>0</v>
      </c>
      <c r="HO38" s="164">
        <v>0</v>
      </c>
      <c r="HP38" s="164">
        <v>0</v>
      </c>
      <c r="HQ38" s="164">
        <v>-12.122199999999999</v>
      </c>
      <c r="HR38" s="164">
        <v>-11.5509</v>
      </c>
      <c r="HS38" s="164">
        <v>-22.1722</v>
      </c>
      <c r="HT38" s="164">
        <v>-22.389299999999999</v>
      </c>
      <c r="HU38" s="164">
        <v>37.26</v>
      </c>
      <c r="HV38" s="164">
        <v>37.520000000000003</v>
      </c>
      <c r="HW38" s="164">
        <v>-22.4</v>
      </c>
      <c r="HX38" s="164">
        <v>-22.7</v>
      </c>
      <c r="HY38" s="164">
        <v>1.2497</v>
      </c>
      <c r="HZ38" s="164">
        <v>5.04</v>
      </c>
      <c r="IA38" s="164">
        <v>51.667099999999998</v>
      </c>
      <c r="IB38" s="164">
        <v>19.979500000000002</v>
      </c>
      <c r="IC38" s="164">
        <v>19.503</v>
      </c>
      <c r="ID38" s="164">
        <v>-13.1</v>
      </c>
      <c r="IE38" s="164">
        <v>-21.8</v>
      </c>
      <c r="IF38" s="164">
        <v>-5.8</v>
      </c>
      <c r="IG38" s="164">
        <v>-6.4</v>
      </c>
      <c r="IH38" s="164">
        <v>-17.724699999999999</v>
      </c>
      <c r="II38" s="164">
        <v>-17.7075</v>
      </c>
      <c r="IJ38" s="164">
        <v>-82.909300000000002</v>
      </c>
      <c r="IK38" s="164">
        <v>-51.633299999999998</v>
      </c>
      <c r="IL38" s="164">
        <v>-59.353900000000003</v>
      </c>
      <c r="IM38" s="164">
        <v>-58.508000000000003</v>
      </c>
      <c r="IN38" s="165"/>
      <c r="IO38" s="164">
        <v>105.5864</v>
      </c>
      <c r="IP38" s="164">
        <v>64.657399999999996</v>
      </c>
      <c r="IQ38" s="164">
        <v>195.95070000000001</v>
      </c>
      <c r="IR38" s="165"/>
      <c r="IS38" s="164">
        <v>27.048400000000001</v>
      </c>
      <c r="IT38" s="164">
        <v>10.3568</v>
      </c>
      <c r="IU38" s="164">
        <v>9.8796999999999997</v>
      </c>
      <c r="IV38" s="164">
        <v>-81.843500000000006</v>
      </c>
      <c r="IW38" s="164">
        <v>-107.75790000000001</v>
      </c>
      <c r="IX38" s="164">
        <v>-133.7389</v>
      </c>
      <c r="IY38" s="164">
        <v>-91.239800000000002</v>
      </c>
      <c r="IZ38" s="164">
        <v>92.061499999999995</v>
      </c>
      <c r="JA38" s="164">
        <v>-2.3889999999999998</v>
      </c>
      <c r="JB38" s="165"/>
      <c r="JC38" s="164">
        <v>-5.92</v>
      </c>
      <c r="JD38" s="164">
        <v>-1.4359999999999999</v>
      </c>
      <c r="JE38" s="164">
        <v>-1.458</v>
      </c>
      <c r="JF38" s="164">
        <v>0.8</v>
      </c>
      <c r="JG38" s="164">
        <v>0.4</v>
      </c>
      <c r="JH38" s="164">
        <v>-1.6451</v>
      </c>
      <c r="JI38" s="164">
        <v>-5.9463999999999997</v>
      </c>
      <c r="JJ38" s="164">
        <v>0.73399999999999999</v>
      </c>
      <c r="JK38" s="164">
        <v>5.3056000000000001</v>
      </c>
      <c r="JL38" s="164">
        <v>-5.0999999999999996</v>
      </c>
      <c r="JM38" s="164">
        <v>-9.8640000000000008</v>
      </c>
      <c r="JN38" s="164">
        <v>-10.378</v>
      </c>
      <c r="JO38" s="165"/>
      <c r="JP38" s="164">
        <v>3.2256999999999998</v>
      </c>
      <c r="JQ38" s="164">
        <v>3.6535000000000002</v>
      </c>
      <c r="JR38" s="164">
        <v>3.0144000000000002</v>
      </c>
      <c r="JS38" s="164">
        <v>3.8946000000000001</v>
      </c>
      <c r="JT38" s="165"/>
      <c r="JU38" s="164">
        <v>7</v>
      </c>
      <c r="JV38" s="164">
        <v>6.4946999999999999</v>
      </c>
      <c r="JW38" s="164">
        <v>1.31</v>
      </c>
      <c r="JX38" s="165"/>
      <c r="JY38" s="164">
        <v>-4.2931999999999997</v>
      </c>
      <c r="JZ38" s="164">
        <v>-16.918800000000001</v>
      </c>
      <c r="KA38" s="164">
        <v>-18.618099999999998</v>
      </c>
      <c r="KB38" s="164">
        <v>0</v>
      </c>
      <c r="KC38" s="164">
        <v>12.648199999999999</v>
      </c>
      <c r="KD38" s="164">
        <v>-14.8757</v>
      </c>
      <c r="KE38" s="164">
        <v>1.7839</v>
      </c>
      <c r="KF38" s="164">
        <v>0</v>
      </c>
      <c r="KG38" s="164">
        <v>-13.3</v>
      </c>
      <c r="KH38" s="164">
        <v>19.0886</v>
      </c>
      <c r="KI38" s="164">
        <v>-64.133899999999997</v>
      </c>
    </row>
    <row r="39" spans="1:295" ht="18" customHeight="1" x14ac:dyDescent="0.25">
      <c r="A39" s="159" t="s">
        <v>66</v>
      </c>
      <c r="B39" s="159" t="s">
        <v>836</v>
      </c>
      <c r="C39" s="163">
        <v>0</v>
      </c>
      <c r="D39" s="164">
        <v>2.6924999999999999</v>
      </c>
      <c r="E39" s="164">
        <v>-7.6542000000000003</v>
      </c>
      <c r="F39" s="164">
        <v>3.5750000000000002</v>
      </c>
      <c r="G39" s="164">
        <v>10.812799999999999</v>
      </c>
      <c r="H39" s="165"/>
      <c r="I39" s="164">
        <v>19.2346</v>
      </c>
      <c r="J39" s="165"/>
      <c r="K39" s="164">
        <v>20.305900000000001</v>
      </c>
      <c r="L39" s="164">
        <v>8.9807000000000006</v>
      </c>
      <c r="M39" s="165"/>
      <c r="N39" s="164">
        <v>-22.2</v>
      </c>
      <c r="O39" s="164">
        <v>-35.200000000000003</v>
      </c>
      <c r="P39" s="164">
        <v>11</v>
      </c>
      <c r="Q39" s="164">
        <v>7.452</v>
      </c>
      <c r="R39" s="164">
        <v>-24.2</v>
      </c>
      <c r="S39" s="164">
        <v>2.8380000000000001</v>
      </c>
      <c r="T39" s="164">
        <v>-9.6130999999999993</v>
      </c>
      <c r="U39" s="164">
        <v>5.6036000000000001</v>
      </c>
      <c r="V39" s="164">
        <v>5.5444000000000004</v>
      </c>
      <c r="W39" s="164">
        <v>9.9158000000000008</v>
      </c>
      <c r="X39" s="164">
        <v>2.0992000000000002</v>
      </c>
      <c r="Y39" s="164">
        <v>-1.7848999999999999</v>
      </c>
      <c r="Z39" s="164">
        <v>0.88490000000000002</v>
      </c>
      <c r="AA39" s="165"/>
      <c r="AB39" s="164">
        <v>-1.1867000000000001</v>
      </c>
      <c r="AC39" s="164">
        <v>-0.36899999999999999</v>
      </c>
      <c r="AD39" s="164">
        <v>-0.34699999999999998</v>
      </c>
      <c r="AE39" s="164">
        <v>4.3890000000000002</v>
      </c>
      <c r="AF39" s="164">
        <v>0</v>
      </c>
      <c r="AG39" s="164">
        <v>4.4000000000000004</v>
      </c>
      <c r="AH39" s="164">
        <v>1.841</v>
      </c>
      <c r="AI39" s="164">
        <v>0.23</v>
      </c>
      <c r="AJ39" s="165"/>
      <c r="AK39" s="164">
        <v>-7.97</v>
      </c>
      <c r="AL39" s="165"/>
      <c r="AM39" s="164">
        <v>-13.95</v>
      </c>
      <c r="AN39" s="164">
        <v>-13.9</v>
      </c>
      <c r="AO39" s="164">
        <v>7.2512999999999996</v>
      </c>
      <c r="AP39" s="164">
        <v>2.6597</v>
      </c>
      <c r="AQ39" s="164">
        <v>27.107500000000002</v>
      </c>
      <c r="AR39" s="164">
        <v>28.574000000000002</v>
      </c>
      <c r="AS39" s="164">
        <v>-9.5500000000000007</v>
      </c>
      <c r="AT39" s="164">
        <v>-3.7507999999999999</v>
      </c>
      <c r="AU39" s="164">
        <v>-2.9744000000000002</v>
      </c>
      <c r="AV39" s="164">
        <v>0.89739999999999998</v>
      </c>
      <c r="AW39" s="164">
        <v>1.1252</v>
      </c>
      <c r="AX39" s="164">
        <v>-10.3148</v>
      </c>
      <c r="AY39" s="164">
        <v>-7.2337999999999996</v>
      </c>
      <c r="AZ39" s="164">
        <v>20.206800000000001</v>
      </c>
      <c r="BA39" s="164">
        <v>21.171700000000001</v>
      </c>
      <c r="BB39" s="165"/>
      <c r="BC39" s="164">
        <v>14.971399999999999</v>
      </c>
      <c r="BD39" s="164">
        <v>-5.6</v>
      </c>
      <c r="BE39" s="164">
        <v>-5.5</v>
      </c>
      <c r="BF39" s="164">
        <v>-29.710999999999999</v>
      </c>
      <c r="BG39" s="164">
        <v>-29.409099999999999</v>
      </c>
      <c r="BH39" s="164">
        <v>-0.40189999999999998</v>
      </c>
      <c r="BI39" s="165"/>
      <c r="BJ39" s="164">
        <v>2.1292</v>
      </c>
      <c r="BK39" s="164">
        <v>5.6947999999999999</v>
      </c>
      <c r="BL39" s="164">
        <v>4.4724000000000004</v>
      </c>
      <c r="BM39" s="164">
        <v>3.1758999999999999</v>
      </c>
      <c r="BN39" s="164">
        <v>-140.202</v>
      </c>
      <c r="BO39" s="164">
        <v>110.7516</v>
      </c>
      <c r="BP39" s="164">
        <v>111.6062</v>
      </c>
      <c r="BQ39" s="164">
        <v>-54.215299999999999</v>
      </c>
      <c r="BR39" s="164">
        <v>-71.658100000000005</v>
      </c>
      <c r="BS39" s="165"/>
      <c r="BT39" s="165"/>
      <c r="BU39" s="165"/>
      <c r="BV39" s="164">
        <v>36.435299999999998</v>
      </c>
      <c r="BW39" s="165"/>
      <c r="BX39" s="164">
        <v>16.100000000000001</v>
      </c>
      <c r="BY39" s="165"/>
      <c r="BZ39" s="164">
        <v>3.15</v>
      </c>
      <c r="CA39" s="164">
        <v>-13.1236</v>
      </c>
      <c r="CB39" s="164">
        <v>-13.1236</v>
      </c>
      <c r="CC39" s="164">
        <v>24.642099999999999</v>
      </c>
      <c r="CD39" s="164">
        <v>22.811599999999999</v>
      </c>
      <c r="CE39" s="164">
        <v>-4.8156999999999996</v>
      </c>
      <c r="CF39" s="164">
        <v>5.8239999999999998</v>
      </c>
      <c r="CG39" s="164">
        <v>5.3449</v>
      </c>
      <c r="CH39" s="164">
        <v>2.0491999999999999</v>
      </c>
      <c r="CI39" s="165"/>
      <c r="CJ39" s="165"/>
      <c r="CK39" s="165"/>
      <c r="CL39" s="164">
        <v>-27.7</v>
      </c>
      <c r="CM39" s="165"/>
      <c r="CN39" s="164">
        <v>-3.47</v>
      </c>
      <c r="CO39" s="164">
        <v>34.205399999999997</v>
      </c>
      <c r="CP39" s="164">
        <v>34.104300000000002</v>
      </c>
      <c r="CQ39" s="164">
        <v>32.081899999999997</v>
      </c>
      <c r="CR39" s="164">
        <v>67.641599999999997</v>
      </c>
      <c r="CS39" s="164">
        <v>67.827299999999994</v>
      </c>
      <c r="CT39" s="164">
        <v>-22.8721</v>
      </c>
      <c r="CU39" s="164">
        <v>-64.851299999999995</v>
      </c>
      <c r="CV39" s="164">
        <v>-18.316500000000001</v>
      </c>
      <c r="CW39" s="164">
        <v>3.3488000000000002</v>
      </c>
      <c r="CX39" s="164">
        <v>35.4</v>
      </c>
      <c r="CY39" s="164">
        <v>14.92</v>
      </c>
      <c r="CZ39" s="164">
        <v>24.848600000000001</v>
      </c>
      <c r="DA39" s="164">
        <v>24.417100000000001</v>
      </c>
      <c r="DB39" s="164">
        <v>-13.1</v>
      </c>
      <c r="DC39" s="164">
        <v>-8.2880000000000003</v>
      </c>
      <c r="DD39" s="165"/>
      <c r="DE39" s="165"/>
      <c r="DF39" s="164">
        <v>10.828099999999999</v>
      </c>
      <c r="DG39" s="164">
        <v>-10.9009</v>
      </c>
      <c r="DH39" s="164">
        <v>-6.9248000000000003</v>
      </c>
      <c r="DI39" s="164">
        <v>-44.3</v>
      </c>
      <c r="DJ39" s="164">
        <v>-44.7</v>
      </c>
      <c r="DK39" s="164">
        <v>-1.4342999999999999</v>
      </c>
      <c r="DL39" s="164">
        <v>7.2991999999999999</v>
      </c>
      <c r="DM39" s="164">
        <v>11.5181</v>
      </c>
      <c r="DN39" s="164">
        <v>17.447199999999999</v>
      </c>
      <c r="DO39" s="164">
        <v>7.88</v>
      </c>
      <c r="DP39" s="164">
        <v>-2.8</v>
      </c>
      <c r="DQ39" s="164">
        <v>11.811</v>
      </c>
      <c r="DR39" s="164">
        <v>-11.9107</v>
      </c>
      <c r="DS39" s="164">
        <v>-10.1</v>
      </c>
      <c r="DT39" s="164">
        <v>-10.24</v>
      </c>
      <c r="DU39" s="164">
        <v>30.5</v>
      </c>
      <c r="DV39" s="164">
        <v>14.53</v>
      </c>
      <c r="DW39" s="164">
        <v>-11.6364</v>
      </c>
      <c r="DX39" s="164">
        <v>-6.8273000000000001</v>
      </c>
      <c r="DY39" s="164">
        <v>-30.655999999999999</v>
      </c>
      <c r="DZ39" s="164">
        <v>-29.709099999999999</v>
      </c>
      <c r="EA39" s="164">
        <v>43.3127</v>
      </c>
      <c r="EB39" s="164">
        <v>8.6931999999999992</v>
      </c>
      <c r="EC39" s="164">
        <v>0.46610000000000001</v>
      </c>
      <c r="ED39" s="164">
        <v>0.77780000000000005</v>
      </c>
      <c r="EE39" s="164">
        <v>-7.4585999999999997</v>
      </c>
      <c r="EF39" s="164">
        <v>-15.527100000000001</v>
      </c>
      <c r="EG39" s="164">
        <v>-12.022</v>
      </c>
      <c r="EH39" s="164">
        <v>-37.247700000000002</v>
      </c>
      <c r="EI39" s="164">
        <v>5.5091999999999999</v>
      </c>
      <c r="EJ39" s="165"/>
      <c r="EK39" s="164">
        <v>-14.2423</v>
      </c>
      <c r="EL39" s="164">
        <v>-13.5488</v>
      </c>
      <c r="EM39" s="164">
        <v>11.658099999999999</v>
      </c>
      <c r="EN39" s="164">
        <v>0.67269999999999996</v>
      </c>
      <c r="EO39" s="164">
        <v>0.2918</v>
      </c>
      <c r="EP39" s="164">
        <v>8.2080000000000002</v>
      </c>
      <c r="EQ39" s="164">
        <v>-24.1296</v>
      </c>
      <c r="ER39" s="164">
        <v>-23.932300000000001</v>
      </c>
      <c r="ES39" s="164">
        <v>-1.0075000000000001</v>
      </c>
      <c r="ET39" s="164">
        <v>-8.94</v>
      </c>
      <c r="EU39" s="164">
        <v>-3.76</v>
      </c>
      <c r="EV39" s="164">
        <v>0.8</v>
      </c>
      <c r="EW39" s="164">
        <v>6.9756999999999998</v>
      </c>
      <c r="EX39" s="164">
        <v>-6.9962999999999997</v>
      </c>
      <c r="EY39" s="164">
        <v>-10.792299999999999</v>
      </c>
      <c r="EZ39" s="164">
        <v>-10.6449</v>
      </c>
      <c r="FA39" s="164">
        <v>7.6792999999999996</v>
      </c>
      <c r="FB39" s="164">
        <v>-3.5739999999999998</v>
      </c>
      <c r="FC39" s="164">
        <v>-9.5154999999999994</v>
      </c>
      <c r="FD39" s="164">
        <v>5.4424000000000001</v>
      </c>
      <c r="FE39" s="165"/>
      <c r="FF39" s="164">
        <v>5.2401999999999997</v>
      </c>
      <c r="FG39" s="164">
        <v>3.4569999999999999</v>
      </c>
      <c r="FH39" s="164">
        <v>3.5714000000000001</v>
      </c>
      <c r="FI39" s="164">
        <v>2.774</v>
      </c>
      <c r="FJ39" s="164">
        <v>6.5308000000000002</v>
      </c>
      <c r="FK39" s="164">
        <v>6.1959</v>
      </c>
      <c r="FL39" s="164">
        <v>1.5071000000000001</v>
      </c>
      <c r="FM39" s="164">
        <v>16.616399999999999</v>
      </c>
      <c r="FN39" s="164">
        <v>16.570900000000002</v>
      </c>
      <c r="FO39" s="164">
        <v>16.845199999999998</v>
      </c>
      <c r="FP39" s="164">
        <v>32.433500000000002</v>
      </c>
      <c r="FQ39" s="164">
        <v>27.1891</v>
      </c>
      <c r="FR39" s="164">
        <v>-19.04</v>
      </c>
      <c r="FS39" s="164">
        <v>-0.30349999999999999</v>
      </c>
      <c r="FT39" s="164">
        <v>0.2621</v>
      </c>
      <c r="FU39" s="164">
        <v>-0.35</v>
      </c>
      <c r="FV39" s="164">
        <v>2.15</v>
      </c>
      <c r="FW39" s="164">
        <v>-26.6371</v>
      </c>
      <c r="FX39" s="165"/>
      <c r="FY39" s="164">
        <v>2.581</v>
      </c>
      <c r="FZ39" s="164">
        <v>0.28299999999999997</v>
      </c>
      <c r="GA39" s="165"/>
      <c r="GB39" s="164">
        <v>21.48</v>
      </c>
      <c r="GC39" s="164">
        <v>-38.378100000000003</v>
      </c>
      <c r="GD39" s="164">
        <v>-26.186299999999999</v>
      </c>
      <c r="GE39" s="164">
        <v>-0.13</v>
      </c>
      <c r="GF39" s="164">
        <v>20.5413</v>
      </c>
      <c r="GG39" s="165"/>
      <c r="GH39" s="164">
        <v>26.312799999999999</v>
      </c>
      <c r="GI39" s="164">
        <v>-9.2171000000000003</v>
      </c>
      <c r="GJ39" s="164">
        <v>-9.8544</v>
      </c>
      <c r="GK39" s="164">
        <v>2.7050999999999998</v>
      </c>
      <c r="GL39" s="165"/>
      <c r="GM39" s="165"/>
      <c r="GN39" s="164">
        <v>-8.9215999999999998</v>
      </c>
      <c r="GO39" s="164">
        <v>-35.6541</v>
      </c>
      <c r="GP39" s="164">
        <v>7.6435000000000004</v>
      </c>
      <c r="GQ39" s="164">
        <v>-21.934699999999999</v>
      </c>
      <c r="GR39" s="164">
        <v>-0.42880000000000001</v>
      </c>
      <c r="GS39" s="164">
        <v>-0.63070000000000004</v>
      </c>
      <c r="GT39" s="164">
        <v>163.83359999999999</v>
      </c>
      <c r="GU39" s="164">
        <v>-2.7181999999999999</v>
      </c>
      <c r="GV39" s="164">
        <v>-7.3224999999999998</v>
      </c>
      <c r="GW39" s="164">
        <v>-9.2925000000000004</v>
      </c>
      <c r="GX39" s="164">
        <v>3.1852</v>
      </c>
      <c r="GY39" s="164">
        <v>8.2492000000000001</v>
      </c>
      <c r="GZ39" s="164">
        <v>8.4185999999999996</v>
      </c>
      <c r="HA39" s="164">
        <v>2.7643</v>
      </c>
      <c r="HB39" s="164">
        <v>-13.841699999999999</v>
      </c>
      <c r="HC39" s="164">
        <v>-11.4808</v>
      </c>
      <c r="HD39" s="164">
        <v>-18.86</v>
      </c>
      <c r="HE39" s="164">
        <v>21.938600000000001</v>
      </c>
      <c r="HF39" s="164">
        <v>69.811999999999998</v>
      </c>
      <c r="HG39" s="164">
        <v>-3.3170000000000002</v>
      </c>
      <c r="HH39" s="164">
        <v>-17.835799999999999</v>
      </c>
      <c r="HI39" s="164">
        <v>-36.345399999999998</v>
      </c>
      <c r="HJ39" s="164">
        <v>15.0352</v>
      </c>
      <c r="HK39" s="164">
        <v>0</v>
      </c>
      <c r="HL39" s="164">
        <v>-5.8277999999999999</v>
      </c>
      <c r="HM39" s="164">
        <v>0</v>
      </c>
      <c r="HN39" s="164">
        <v>0</v>
      </c>
      <c r="HO39" s="164">
        <v>20.558499999999999</v>
      </c>
      <c r="HP39" s="164">
        <v>21.017499999999998</v>
      </c>
      <c r="HQ39" s="164">
        <v>-11.226800000000001</v>
      </c>
      <c r="HR39" s="164">
        <v>-11.051</v>
      </c>
      <c r="HS39" s="164">
        <v>-20.340199999999999</v>
      </c>
      <c r="HT39" s="164">
        <v>-19.990100000000002</v>
      </c>
      <c r="HU39" s="164">
        <v>39.74</v>
      </c>
      <c r="HV39" s="164">
        <v>39.659999999999997</v>
      </c>
      <c r="HW39" s="164">
        <v>-24.6</v>
      </c>
      <c r="HX39" s="164">
        <v>-24.7</v>
      </c>
      <c r="HY39" s="164">
        <v>1.3009999999999999</v>
      </c>
      <c r="HZ39" s="164">
        <v>2.96</v>
      </c>
      <c r="IA39" s="164">
        <v>54.651400000000002</v>
      </c>
      <c r="IB39" s="164">
        <v>18.546500000000002</v>
      </c>
      <c r="IC39" s="164">
        <v>18.761900000000001</v>
      </c>
      <c r="ID39" s="164">
        <v>-13.1</v>
      </c>
      <c r="IE39" s="164">
        <v>-21.8</v>
      </c>
      <c r="IF39" s="164">
        <v>-5</v>
      </c>
      <c r="IG39" s="164">
        <v>-5.9</v>
      </c>
      <c r="IH39" s="164">
        <v>-17.840199999999999</v>
      </c>
      <c r="II39" s="164">
        <v>-17.6968</v>
      </c>
      <c r="IJ39" s="164">
        <v>-85.333799999999997</v>
      </c>
      <c r="IK39" s="164">
        <v>-54.488799999999998</v>
      </c>
      <c r="IL39" s="164">
        <v>-55.987200000000001</v>
      </c>
      <c r="IM39" s="164">
        <v>-55.197899999999997</v>
      </c>
      <c r="IN39" s="165"/>
      <c r="IO39" s="164">
        <v>104.1474</v>
      </c>
      <c r="IP39" s="164">
        <v>65.022999999999996</v>
      </c>
      <c r="IQ39" s="164">
        <v>195.98869999999999</v>
      </c>
      <c r="IR39" s="165"/>
      <c r="IS39" s="164">
        <v>27.703900000000001</v>
      </c>
      <c r="IT39" s="164">
        <v>6.9244000000000003</v>
      </c>
      <c r="IU39" s="164">
        <v>4.7439999999999998</v>
      </c>
      <c r="IV39" s="164">
        <v>-84.791399999999996</v>
      </c>
      <c r="IW39" s="164">
        <v>-105.4579</v>
      </c>
      <c r="IX39" s="164">
        <v>-133.7679</v>
      </c>
      <c r="IY39" s="164">
        <v>-86.901899999999998</v>
      </c>
      <c r="IZ39" s="164">
        <v>89.776399999999995</v>
      </c>
      <c r="JA39" s="164">
        <v>-2.6941000000000002</v>
      </c>
      <c r="JB39" s="165"/>
      <c r="JC39" s="164">
        <v>-5.84</v>
      </c>
      <c r="JD39" s="164">
        <v>-1.7090000000000001</v>
      </c>
      <c r="JE39" s="164">
        <v>-1.7250000000000001</v>
      </c>
      <c r="JF39" s="164">
        <v>1.36</v>
      </c>
      <c r="JG39" s="164">
        <v>0</v>
      </c>
      <c r="JH39" s="164">
        <v>-1.2060999999999999</v>
      </c>
      <c r="JI39" s="164">
        <v>-5.2415000000000003</v>
      </c>
      <c r="JJ39" s="164">
        <v>2.1682999999999999</v>
      </c>
      <c r="JK39" s="164">
        <v>5.0400999999999998</v>
      </c>
      <c r="JL39" s="164">
        <v>-4.3</v>
      </c>
      <c r="JM39" s="164">
        <v>-10.773999999999999</v>
      </c>
      <c r="JN39" s="164">
        <v>-10.753</v>
      </c>
      <c r="JO39" s="165"/>
      <c r="JP39" s="165"/>
      <c r="JQ39" s="164">
        <v>3.6021000000000001</v>
      </c>
      <c r="JR39" s="164">
        <v>4.2908999999999997</v>
      </c>
      <c r="JS39" s="164">
        <v>3.4236</v>
      </c>
      <c r="JT39" s="165"/>
      <c r="JU39" s="164">
        <v>9.4</v>
      </c>
      <c r="JV39" s="164">
        <v>6.0445000000000002</v>
      </c>
      <c r="JW39" s="164">
        <v>1.2</v>
      </c>
      <c r="JX39" s="165"/>
      <c r="JY39" s="164">
        <v>-5.3827999999999996</v>
      </c>
      <c r="JZ39" s="164">
        <v>-16.289200000000001</v>
      </c>
      <c r="KA39" s="164">
        <v>-19.315899999999999</v>
      </c>
      <c r="KB39" s="164">
        <v>-1.7304999999999999</v>
      </c>
      <c r="KC39" s="164">
        <v>12.953200000000001</v>
      </c>
      <c r="KD39" s="164">
        <v>-15.5464</v>
      </c>
      <c r="KE39" s="164">
        <v>0</v>
      </c>
      <c r="KF39" s="164">
        <v>-1.6</v>
      </c>
      <c r="KG39" s="164">
        <v>-12.2</v>
      </c>
      <c r="KH39" s="164">
        <v>9.6081000000000003</v>
      </c>
      <c r="KI39" s="164">
        <v>-60.747199999999999</v>
      </c>
    </row>
    <row r="40" spans="1:295" ht="18" customHeight="1" x14ac:dyDescent="0.25">
      <c r="A40" s="159" t="s">
        <v>66</v>
      </c>
      <c r="B40" s="159" t="s">
        <v>837</v>
      </c>
      <c r="C40" s="166">
        <v>0</v>
      </c>
      <c r="D40" s="168">
        <v>2.9053</v>
      </c>
      <c r="E40" s="168">
        <v>-7.8235999999999999</v>
      </c>
      <c r="F40" s="168">
        <v>3.3622000000000001</v>
      </c>
      <c r="G40" s="168">
        <v>10.2247</v>
      </c>
      <c r="H40" s="167"/>
      <c r="I40" s="168">
        <v>19.653199999999998</v>
      </c>
      <c r="J40" s="167"/>
      <c r="K40" s="168">
        <v>20.433</v>
      </c>
      <c r="L40" s="168">
        <v>8.8717000000000006</v>
      </c>
      <c r="M40" s="167"/>
      <c r="N40" s="168">
        <v>-22.2</v>
      </c>
      <c r="O40" s="168">
        <v>-35.200000000000003</v>
      </c>
      <c r="P40" s="167"/>
      <c r="Q40" s="168">
        <v>7.452</v>
      </c>
      <c r="R40" s="167"/>
      <c r="S40" s="168">
        <v>3.3412999999999999</v>
      </c>
      <c r="T40" s="168">
        <v>-9.4274000000000004</v>
      </c>
      <c r="U40" s="168">
        <v>5.4764999999999997</v>
      </c>
      <c r="V40" s="168">
        <v>5.3449999999999998</v>
      </c>
      <c r="W40" s="168">
        <v>9.6976999999999993</v>
      </c>
      <c r="X40" s="168">
        <v>2.1665999999999999</v>
      </c>
      <c r="Y40" s="168">
        <v>-1.7841</v>
      </c>
      <c r="Z40" s="168">
        <v>0.91890000000000005</v>
      </c>
      <c r="AA40" s="167"/>
      <c r="AB40" s="168">
        <v>-0.81979999999999997</v>
      </c>
      <c r="AC40" s="168">
        <v>-0.41</v>
      </c>
      <c r="AD40" s="168">
        <v>-0.39200000000000002</v>
      </c>
      <c r="AE40" s="168">
        <v>4.4550000000000001</v>
      </c>
      <c r="AF40" s="168">
        <v>0</v>
      </c>
      <c r="AG40" s="168">
        <v>2.2000000000000002</v>
      </c>
      <c r="AH40" s="168">
        <v>1.81</v>
      </c>
      <c r="AI40" s="168">
        <v>0.23300000000000001</v>
      </c>
      <c r="AJ40" s="167"/>
      <c r="AK40" s="168">
        <v>-8.19</v>
      </c>
      <c r="AL40" s="167"/>
      <c r="AM40" s="168">
        <v>-13.86</v>
      </c>
      <c r="AN40" s="168">
        <v>-13.91</v>
      </c>
      <c r="AO40" s="168">
        <v>7.2135999999999996</v>
      </c>
      <c r="AP40" s="168">
        <v>2.7132000000000001</v>
      </c>
      <c r="AQ40" s="168">
        <v>26.3583</v>
      </c>
      <c r="AR40" s="168">
        <v>27.872199999999999</v>
      </c>
      <c r="AS40" s="168">
        <v>-8.4983000000000004</v>
      </c>
      <c r="AT40" s="168">
        <v>-3.8847999999999998</v>
      </c>
      <c r="AU40" s="168">
        <v>-3.4131</v>
      </c>
      <c r="AV40" s="168">
        <v>0.79069999999999996</v>
      </c>
      <c r="AW40" s="168">
        <v>1.0822000000000001</v>
      </c>
      <c r="AX40" s="168">
        <v>-10.180899999999999</v>
      </c>
      <c r="AY40" s="168">
        <v>-7.2337999999999996</v>
      </c>
      <c r="AZ40" s="168">
        <v>20.147600000000001</v>
      </c>
      <c r="BA40" s="168">
        <v>21.126300000000001</v>
      </c>
      <c r="BB40" s="168">
        <v>49.046900000000001</v>
      </c>
      <c r="BC40" s="168">
        <v>15.7371</v>
      </c>
      <c r="BD40" s="168">
        <v>-5.4</v>
      </c>
      <c r="BE40" s="168">
        <v>-5.4</v>
      </c>
      <c r="BF40" s="168">
        <v>-29.668700000000001</v>
      </c>
      <c r="BG40" s="168">
        <v>-29.9053</v>
      </c>
      <c r="BH40" s="168">
        <v>-0.51480000000000004</v>
      </c>
      <c r="BI40" s="167"/>
      <c r="BJ40" s="168">
        <v>1.3326</v>
      </c>
      <c r="BK40" s="168">
        <v>5.6089000000000002</v>
      </c>
      <c r="BL40" s="168">
        <v>4.6090999999999998</v>
      </c>
      <c r="BM40" s="168">
        <v>3.2467999999999999</v>
      </c>
      <c r="BN40" s="168">
        <v>-141.20910000000001</v>
      </c>
      <c r="BO40" s="168">
        <v>113.1931</v>
      </c>
      <c r="BP40" s="168">
        <v>113.01</v>
      </c>
      <c r="BQ40" s="168">
        <v>-47.172400000000003</v>
      </c>
      <c r="BR40" s="168">
        <v>-66.122</v>
      </c>
      <c r="BS40" s="167"/>
      <c r="BT40" s="167"/>
      <c r="BU40" s="167"/>
      <c r="BV40" s="168">
        <v>37.483199999999997</v>
      </c>
      <c r="BW40" s="167"/>
      <c r="BX40" s="168">
        <v>16.29</v>
      </c>
      <c r="BY40" s="167"/>
      <c r="BZ40" s="168">
        <v>3.65</v>
      </c>
      <c r="CA40" s="168">
        <v>-15.2669</v>
      </c>
      <c r="CB40" s="168">
        <v>-14.865</v>
      </c>
      <c r="CC40" s="168">
        <v>26.648399999999999</v>
      </c>
      <c r="CD40" s="168">
        <v>24.900300000000001</v>
      </c>
      <c r="CE40" s="168">
        <v>-4.8448000000000002</v>
      </c>
      <c r="CF40" s="168">
        <v>5.4565000000000001</v>
      </c>
      <c r="CG40" s="168">
        <v>5.5613000000000001</v>
      </c>
      <c r="CH40" s="168">
        <v>1.8232999999999999</v>
      </c>
      <c r="CI40" s="167"/>
      <c r="CJ40" s="167"/>
      <c r="CK40" s="167"/>
      <c r="CL40" s="168">
        <v>-30.7</v>
      </c>
      <c r="CM40" s="167"/>
      <c r="CN40" s="168">
        <v>-3.54</v>
      </c>
      <c r="CO40" s="168">
        <v>33.7483</v>
      </c>
      <c r="CP40" s="168">
        <v>33.585700000000003</v>
      </c>
      <c r="CQ40" s="168">
        <v>31.647600000000001</v>
      </c>
      <c r="CR40" s="168">
        <v>69.944900000000004</v>
      </c>
      <c r="CS40" s="168">
        <v>69.819800000000001</v>
      </c>
      <c r="CT40" s="168">
        <v>-22.296199999999999</v>
      </c>
      <c r="CU40" s="168">
        <v>-67.695099999999996</v>
      </c>
      <c r="CV40" s="168">
        <v>-18.064499999999999</v>
      </c>
      <c r="CW40" s="168">
        <v>3.1787999999999998</v>
      </c>
      <c r="CX40" s="168">
        <v>34.659999999999997</v>
      </c>
      <c r="CY40" s="168">
        <v>14.38</v>
      </c>
      <c r="CZ40" s="168">
        <v>24.536100000000001</v>
      </c>
      <c r="DA40" s="168">
        <v>24.221800000000002</v>
      </c>
      <c r="DB40" s="168">
        <v>-12.51</v>
      </c>
      <c r="DC40" s="168">
        <v>-8.2880000000000003</v>
      </c>
      <c r="DD40" s="167"/>
      <c r="DE40" s="167"/>
      <c r="DF40" s="168">
        <v>8.3325999999999993</v>
      </c>
      <c r="DG40" s="168">
        <v>-11.011900000000001</v>
      </c>
      <c r="DH40" s="168">
        <v>-6.7206999999999999</v>
      </c>
      <c r="DI40" s="167"/>
      <c r="DJ40" s="167"/>
      <c r="DK40" s="168">
        <v>-1.3037000000000001</v>
      </c>
      <c r="DL40" s="168">
        <v>6.7381000000000002</v>
      </c>
      <c r="DM40" s="168">
        <v>11.045</v>
      </c>
      <c r="DN40" s="168">
        <v>16.704999999999998</v>
      </c>
      <c r="DO40" s="168">
        <v>7.53</v>
      </c>
      <c r="DP40" s="168">
        <v>-2.73</v>
      </c>
      <c r="DQ40" s="168">
        <v>12.7255</v>
      </c>
      <c r="DR40" s="168">
        <v>-9.4030000000000005</v>
      </c>
      <c r="DS40" s="168">
        <v>-10.6</v>
      </c>
      <c r="DT40" s="168">
        <v>-10.62</v>
      </c>
      <c r="DU40" s="168">
        <v>31.71</v>
      </c>
      <c r="DV40" s="168">
        <v>13.79</v>
      </c>
      <c r="DW40" s="168">
        <v>-11.5273</v>
      </c>
      <c r="DX40" s="168">
        <v>-5.6273</v>
      </c>
      <c r="DY40" s="168">
        <v>-31.9298</v>
      </c>
      <c r="DZ40" s="168">
        <v>-30.645499999999998</v>
      </c>
      <c r="EA40" s="168">
        <v>42.065600000000003</v>
      </c>
      <c r="EB40" s="168">
        <v>8.3643999999999998</v>
      </c>
      <c r="EC40" s="168">
        <v>-0.85960000000000003</v>
      </c>
      <c r="ED40" s="168">
        <v>-0.65820000000000001</v>
      </c>
      <c r="EE40" s="168">
        <v>-13.5458</v>
      </c>
      <c r="EF40" s="168">
        <v>-16.907900000000001</v>
      </c>
      <c r="EG40" s="168">
        <v>-12.273999999999999</v>
      </c>
      <c r="EH40" s="168">
        <v>-44.128399999999999</v>
      </c>
      <c r="EI40" s="168">
        <v>1.6999</v>
      </c>
      <c r="EJ40" s="167"/>
      <c r="EK40" s="168">
        <v>-15.405900000000001</v>
      </c>
      <c r="EL40" s="168">
        <v>-12.4453</v>
      </c>
      <c r="EM40" s="168">
        <v>0</v>
      </c>
      <c r="EN40" s="168">
        <v>2.3149999999999999</v>
      </c>
      <c r="EO40" s="168">
        <v>2.0476000000000001</v>
      </c>
      <c r="EP40" s="168">
        <v>-6.1479999999999997</v>
      </c>
      <c r="EQ40" s="168">
        <v>-24.602399999999999</v>
      </c>
      <c r="ER40" s="168">
        <v>-24.404800000000002</v>
      </c>
      <c r="ES40" s="168">
        <v>-1.0649999999999999</v>
      </c>
      <c r="ET40" s="168">
        <v>6.6</v>
      </c>
      <c r="EU40" s="168">
        <v>-3.85</v>
      </c>
      <c r="EV40" s="168">
        <v>10.8</v>
      </c>
      <c r="EW40" s="168">
        <v>6.7824999999999998</v>
      </c>
      <c r="EX40" s="168">
        <v>-4.5092999999999996</v>
      </c>
      <c r="EY40" s="168">
        <v>-8.9239999999999995</v>
      </c>
      <c r="EZ40" s="168">
        <v>-9.0404</v>
      </c>
      <c r="FA40" s="168">
        <v>5.6054000000000004</v>
      </c>
      <c r="FB40" s="168">
        <v>-0.94979999999999998</v>
      </c>
      <c r="FC40" s="168">
        <v>-17.952200000000001</v>
      </c>
      <c r="FD40" s="168">
        <v>4.5560999999999998</v>
      </c>
      <c r="FE40" s="167"/>
      <c r="FF40" s="168">
        <v>4.4356999999999998</v>
      </c>
      <c r="FG40" s="168">
        <v>2.7747999999999999</v>
      </c>
      <c r="FH40" s="168">
        <v>3.8502000000000001</v>
      </c>
      <c r="FI40" s="168">
        <v>0</v>
      </c>
      <c r="FJ40" s="168">
        <v>7.7030000000000003</v>
      </c>
      <c r="FK40" s="168">
        <v>7.0331999999999999</v>
      </c>
      <c r="FL40" s="168">
        <v>3.8515000000000001</v>
      </c>
      <c r="FM40" s="168">
        <v>17.255299999999998</v>
      </c>
      <c r="FN40" s="168">
        <v>17.279699999999998</v>
      </c>
      <c r="FO40" s="168">
        <v>18.1187</v>
      </c>
      <c r="FP40" s="168">
        <v>33.482999999999997</v>
      </c>
      <c r="FQ40" s="168">
        <v>26.627600000000001</v>
      </c>
      <c r="FR40" s="168">
        <v>-18.27</v>
      </c>
      <c r="FS40" s="168">
        <v>-0.30349999999999999</v>
      </c>
      <c r="FT40" s="168">
        <v>0.23549999999999999</v>
      </c>
      <c r="FU40" s="168">
        <v>-0.53</v>
      </c>
      <c r="FV40" s="168">
        <v>1.39</v>
      </c>
      <c r="FW40" s="168">
        <v>-25.424099999999999</v>
      </c>
      <c r="FX40" s="167"/>
      <c r="FY40" s="168">
        <v>2.5750000000000002</v>
      </c>
      <c r="FZ40" s="168">
        <v>0.89400000000000002</v>
      </c>
      <c r="GA40" s="167"/>
      <c r="GB40" s="168">
        <v>21.89</v>
      </c>
      <c r="GC40" s="168">
        <v>-40.0486</v>
      </c>
      <c r="GD40" s="168">
        <v>-27.704999999999998</v>
      </c>
      <c r="GE40" s="168">
        <v>-0.34</v>
      </c>
      <c r="GF40" s="168">
        <v>20.555700000000002</v>
      </c>
      <c r="GG40" s="167"/>
      <c r="GH40" s="168">
        <v>26.928100000000001</v>
      </c>
      <c r="GI40" s="168">
        <v>-8.4671000000000003</v>
      </c>
      <c r="GJ40" s="168">
        <v>-8.9504999999999999</v>
      </c>
      <c r="GK40" s="168">
        <v>2.8203999999999998</v>
      </c>
      <c r="GL40" s="167"/>
      <c r="GM40" s="167"/>
      <c r="GN40" s="168">
        <v>-9.0373999999999999</v>
      </c>
      <c r="GO40" s="168">
        <v>-33.691000000000003</v>
      </c>
      <c r="GP40" s="168">
        <v>8.3992000000000004</v>
      </c>
      <c r="GQ40" s="168">
        <v>-22.607700000000001</v>
      </c>
      <c r="GR40" s="168">
        <v>-0.49340000000000001</v>
      </c>
      <c r="GS40" s="168">
        <v>0.62590000000000001</v>
      </c>
      <c r="GT40" s="168">
        <v>166.03970000000001</v>
      </c>
      <c r="GU40" s="168">
        <v>-3.0907</v>
      </c>
      <c r="GV40" s="168">
        <v>-10.079599999999999</v>
      </c>
      <c r="GW40" s="168">
        <v>-8.0533000000000001</v>
      </c>
      <c r="GX40" s="168">
        <v>2.9030999999999998</v>
      </c>
      <c r="GY40" s="168">
        <v>8.4616000000000007</v>
      </c>
      <c r="GZ40" s="168">
        <v>8.6164000000000005</v>
      </c>
      <c r="HA40" s="168">
        <v>2.4034</v>
      </c>
      <c r="HB40" s="168">
        <v>-14.488200000000001</v>
      </c>
      <c r="HC40" s="168">
        <v>-13.337300000000001</v>
      </c>
      <c r="HD40" s="168">
        <v>-20.95</v>
      </c>
      <c r="HE40" s="168">
        <v>18.1677</v>
      </c>
      <c r="HF40" s="168">
        <v>63.334899999999998</v>
      </c>
      <c r="HG40" s="168">
        <v>-12.7697</v>
      </c>
      <c r="HH40" s="168">
        <v>-16.440999999999999</v>
      </c>
      <c r="HI40" s="168">
        <v>-37.283499999999997</v>
      </c>
      <c r="HJ40" s="168">
        <v>13.8863</v>
      </c>
      <c r="HK40" s="168">
        <v>-5.8440000000000003</v>
      </c>
      <c r="HL40" s="168">
        <v>-7.9847999999999999</v>
      </c>
      <c r="HM40" s="168">
        <v>0</v>
      </c>
      <c r="HN40" s="168">
        <v>0</v>
      </c>
      <c r="HO40" s="167"/>
      <c r="HP40" s="167"/>
      <c r="HQ40" s="168">
        <v>-13.4076</v>
      </c>
      <c r="HR40" s="168">
        <v>-13.182399999999999</v>
      </c>
      <c r="HS40" s="168">
        <v>-21.5335</v>
      </c>
      <c r="HT40" s="168">
        <v>-20.9573</v>
      </c>
      <c r="HU40" s="168">
        <v>41.42</v>
      </c>
      <c r="HV40" s="168">
        <v>41.84</v>
      </c>
      <c r="HW40" s="168">
        <v>-25.1</v>
      </c>
      <c r="HX40" s="168">
        <v>-25.6</v>
      </c>
      <c r="HY40" s="168">
        <v>1.4255</v>
      </c>
      <c r="HZ40" s="168">
        <v>3.92</v>
      </c>
      <c r="IA40" s="168">
        <v>54.667000000000002</v>
      </c>
      <c r="IB40" s="168">
        <v>14.831799999999999</v>
      </c>
      <c r="IC40" s="168">
        <v>14.7486</v>
      </c>
      <c r="ID40" s="168">
        <v>-14</v>
      </c>
      <c r="IE40" s="168">
        <v>-22.7</v>
      </c>
      <c r="IF40" s="168">
        <v>-3</v>
      </c>
      <c r="IG40" s="168">
        <v>-3.8</v>
      </c>
      <c r="IH40" s="168">
        <v>-17.866900000000001</v>
      </c>
      <c r="II40" s="168">
        <v>-17.8765</v>
      </c>
      <c r="IJ40" s="168">
        <v>-91.316100000000006</v>
      </c>
      <c r="IK40" s="168">
        <v>-49.988199999999999</v>
      </c>
      <c r="IL40" s="168">
        <v>-56.107100000000003</v>
      </c>
      <c r="IM40" s="168">
        <v>-54.436700000000002</v>
      </c>
      <c r="IN40" s="167"/>
      <c r="IO40" s="168">
        <v>102.85380000000001</v>
      </c>
      <c r="IP40" s="168">
        <v>69.196399999999997</v>
      </c>
      <c r="IQ40" s="168">
        <v>196.85409999999999</v>
      </c>
      <c r="IR40" s="167"/>
      <c r="IS40" s="168">
        <v>25.239599999999999</v>
      </c>
      <c r="IT40" s="168">
        <v>7.4028999999999998</v>
      </c>
      <c r="IU40" s="168">
        <v>8.1974999999999998</v>
      </c>
      <c r="IV40" s="168">
        <v>-83.886200000000002</v>
      </c>
      <c r="IW40" s="168">
        <v>-109.3623</v>
      </c>
      <c r="IX40" s="168">
        <v>-133.11689999999999</v>
      </c>
      <c r="IY40" s="168">
        <v>-93.206599999999995</v>
      </c>
      <c r="IZ40" s="168">
        <v>93.571299999999994</v>
      </c>
      <c r="JA40" s="168">
        <v>-1.2171000000000001</v>
      </c>
      <c r="JB40" s="167"/>
      <c r="JC40" s="168">
        <v>-6.64</v>
      </c>
      <c r="JD40" s="168">
        <v>-1.944</v>
      </c>
      <c r="JE40" s="168">
        <v>-1.956</v>
      </c>
      <c r="JF40" s="168">
        <v>1.2</v>
      </c>
      <c r="JG40" s="168">
        <v>-0.48</v>
      </c>
      <c r="JH40" s="168">
        <v>-1.1396999999999999</v>
      </c>
      <c r="JI40" s="168">
        <v>-4.7439999999999998</v>
      </c>
      <c r="JJ40" s="168">
        <v>0.96889999999999998</v>
      </c>
      <c r="JK40" s="168">
        <v>5.2750000000000004</v>
      </c>
      <c r="JL40" s="168">
        <v>-4.7</v>
      </c>
      <c r="JM40" s="168">
        <v>-10.925000000000001</v>
      </c>
      <c r="JN40" s="168">
        <v>-10.817</v>
      </c>
      <c r="JO40" s="167"/>
      <c r="JP40" s="167"/>
      <c r="JQ40" s="168">
        <v>3.7326999999999999</v>
      </c>
      <c r="JR40" s="168">
        <v>4.2900999999999998</v>
      </c>
      <c r="JS40" s="168">
        <v>3.8344999999999998</v>
      </c>
      <c r="JT40" s="167"/>
      <c r="JU40" s="168">
        <v>8.3000000000000007</v>
      </c>
      <c r="JV40" s="168">
        <v>4.9368999999999996</v>
      </c>
      <c r="JW40" s="168">
        <v>1.29</v>
      </c>
      <c r="JX40" s="167"/>
      <c r="JY40" s="168">
        <v>-3.5198</v>
      </c>
      <c r="JZ40" s="168">
        <v>-16.3383</v>
      </c>
      <c r="KA40" s="168">
        <v>-19.012799999999999</v>
      </c>
      <c r="KB40" s="168">
        <v>0</v>
      </c>
      <c r="KC40" s="168">
        <v>11.9345</v>
      </c>
      <c r="KD40" s="168">
        <v>-14.552099999999999</v>
      </c>
      <c r="KE40" s="168">
        <v>1.3603000000000001</v>
      </c>
      <c r="KF40" s="168">
        <v>-0.4</v>
      </c>
      <c r="KG40" s="168">
        <v>-12.6</v>
      </c>
      <c r="KH40" s="168">
        <v>-1.3194999999999999</v>
      </c>
      <c r="KI40" s="168">
        <v>-54.037399999999998</v>
      </c>
    </row>
    <row r="41" spans="1:295" ht="18" customHeight="1" x14ac:dyDescent="0.25">
      <c r="A41" s="159" t="s">
        <v>66</v>
      </c>
      <c r="B41" s="159" t="s">
        <v>838</v>
      </c>
      <c r="C41" s="160">
        <v>0</v>
      </c>
      <c r="D41" s="161">
        <v>2.7808999999999999</v>
      </c>
      <c r="E41" s="161">
        <v>-7.5590999999999999</v>
      </c>
      <c r="F41" s="161">
        <v>3.7155999999999998</v>
      </c>
      <c r="G41" s="161">
        <v>10.237500000000001</v>
      </c>
      <c r="H41" s="162"/>
      <c r="I41" s="161">
        <v>19.008700000000001</v>
      </c>
      <c r="J41" s="162"/>
      <c r="K41" s="161">
        <v>19.997299999999999</v>
      </c>
      <c r="L41" s="161">
        <v>8.6746999999999996</v>
      </c>
      <c r="M41" s="162"/>
      <c r="N41" s="161">
        <v>-22.2</v>
      </c>
      <c r="O41" s="161">
        <v>-33</v>
      </c>
      <c r="P41" s="161">
        <v>11</v>
      </c>
      <c r="Q41" s="161">
        <v>7.452</v>
      </c>
      <c r="R41" s="161">
        <v>-24.2</v>
      </c>
      <c r="S41" s="161">
        <v>3.5019</v>
      </c>
      <c r="T41" s="161">
        <v>-9.4625000000000004</v>
      </c>
      <c r="U41" s="161">
        <v>5.4881000000000002</v>
      </c>
      <c r="V41" s="161">
        <v>5.3849999999999998</v>
      </c>
      <c r="W41" s="161">
        <v>9.3658999999999999</v>
      </c>
      <c r="X41" s="161">
        <v>2.0081000000000002</v>
      </c>
      <c r="Y41" s="161">
        <v>-1.7853000000000001</v>
      </c>
      <c r="Z41" s="161">
        <v>0.91220000000000001</v>
      </c>
      <c r="AA41" s="162"/>
      <c r="AB41" s="161">
        <v>-0.98780000000000001</v>
      </c>
      <c r="AC41" s="161">
        <v>-0.38300000000000001</v>
      </c>
      <c r="AD41" s="161">
        <v>-0.36599999999999999</v>
      </c>
      <c r="AE41" s="161">
        <v>4.9180000000000001</v>
      </c>
      <c r="AF41" s="161">
        <v>0</v>
      </c>
      <c r="AG41" s="161">
        <v>4.4000000000000004</v>
      </c>
      <c r="AH41" s="161">
        <v>1.6339999999999999</v>
      </c>
      <c r="AI41" s="161">
        <v>0.251</v>
      </c>
      <c r="AJ41" s="162"/>
      <c r="AK41" s="161">
        <v>-8.2100000000000009</v>
      </c>
      <c r="AL41" s="162"/>
      <c r="AM41" s="161">
        <v>-13.86</v>
      </c>
      <c r="AN41" s="161">
        <v>-13.87</v>
      </c>
      <c r="AO41" s="161">
        <v>6.9202000000000004</v>
      </c>
      <c r="AP41" s="161">
        <v>2.6770999999999998</v>
      </c>
      <c r="AQ41" s="161">
        <v>26.3979</v>
      </c>
      <c r="AR41" s="161">
        <v>28.2089</v>
      </c>
      <c r="AS41" s="161">
        <v>-8.5786999999999995</v>
      </c>
      <c r="AT41" s="161">
        <v>-3.6168999999999998</v>
      </c>
      <c r="AU41" s="161">
        <v>-3.4340000000000002</v>
      </c>
      <c r="AV41" s="161">
        <v>0.80269999999999997</v>
      </c>
      <c r="AW41" s="161">
        <v>0.77969999999999995</v>
      </c>
      <c r="AX41" s="161">
        <v>-10.046900000000001</v>
      </c>
      <c r="AY41" s="161">
        <v>-6.9659000000000004</v>
      </c>
      <c r="AZ41" s="161">
        <v>20.530200000000001</v>
      </c>
      <c r="BA41" s="161">
        <v>21.7471</v>
      </c>
      <c r="BB41" s="161">
        <v>46.616700000000002</v>
      </c>
      <c r="BC41" s="161">
        <v>15.5626</v>
      </c>
      <c r="BD41" s="161">
        <v>-5.4</v>
      </c>
      <c r="BE41" s="161">
        <v>-5.4</v>
      </c>
      <c r="BF41" s="161">
        <v>-29.918700000000001</v>
      </c>
      <c r="BG41" s="161">
        <v>-29.639500000000002</v>
      </c>
      <c r="BH41" s="161">
        <v>-0.43090000000000001</v>
      </c>
      <c r="BI41" s="162"/>
      <c r="BJ41" s="161">
        <v>1.5512999999999999</v>
      </c>
      <c r="BK41" s="161">
        <v>5.4194000000000004</v>
      </c>
      <c r="BL41" s="161">
        <v>4.2397999999999998</v>
      </c>
      <c r="BM41" s="161">
        <v>2.8723999999999998</v>
      </c>
      <c r="BN41" s="161">
        <v>-140.5377</v>
      </c>
      <c r="BO41" s="161">
        <v>115.2989</v>
      </c>
      <c r="BP41" s="161">
        <v>115.6651</v>
      </c>
      <c r="BQ41" s="161">
        <v>-46.603999999999999</v>
      </c>
      <c r="BR41" s="161">
        <v>-61.978299999999997</v>
      </c>
      <c r="BS41" s="162"/>
      <c r="BT41" s="162"/>
      <c r="BU41" s="162"/>
      <c r="BV41" s="161">
        <v>37.563000000000002</v>
      </c>
      <c r="BW41" s="162"/>
      <c r="BX41" s="161">
        <v>15.92</v>
      </c>
      <c r="BY41" s="162"/>
      <c r="BZ41" s="161">
        <v>3.99</v>
      </c>
      <c r="CA41" s="161">
        <v>-17.946100000000001</v>
      </c>
      <c r="CB41" s="161">
        <v>-17.812100000000001</v>
      </c>
      <c r="CC41" s="161">
        <v>27.758800000000001</v>
      </c>
      <c r="CD41" s="161">
        <v>25.841799999999999</v>
      </c>
      <c r="CE41" s="161">
        <v>-4.7247000000000003</v>
      </c>
      <c r="CF41" s="161">
        <v>9.4116999999999997</v>
      </c>
      <c r="CG41" s="161">
        <v>9.2700999999999993</v>
      </c>
      <c r="CH41" s="161">
        <v>1.988</v>
      </c>
      <c r="CI41" s="162"/>
      <c r="CJ41" s="162"/>
      <c r="CK41" s="162"/>
      <c r="CL41" s="161">
        <v>-33.1</v>
      </c>
      <c r="CM41" s="162"/>
      <c r="CN41" s="161">
        <v>-3.48</v>
      </c>
      <c r="CO41" s="161">
        <v>34.755600000000001</v>
      </c>
      <c r="CP41" s="161">
        <v>35.084800000000001</v>
      </c>
      <c r="CQ41" s="161">
        <v>33.208100000000002</v>
      </c>
      <c r="CR41" s="161">
        <v>72.572000000000003</v>
      </c>
      <c r="CS41" s="161">
        <v>73.052499999999995</v>
      </c>
      <c r="CT41" s="161">
        <v>-21.8078</v>
      </c>
      <c r="CU41" s="161">
        <v>-70.533500000000004</v>
      </c>
      <c r="CV41" s="161">
        <v>-17.249400000000001</v>
      </c>
      <c r="CW41" s="161">
        <v>3.2665000000000002</v>
      </c>
      <c r="CX41" s="161">
        <v>35.03</v>
      </c>
      <c r="CY41" s="161">
        <v>14.58</v>
      </c>
      <c r="CZ41" s="161">
        <v>24.223600000000001</v>
      </c>
      <c r="DA41" s="161">
        <v>23.733499999999999</v>
      </c>
      <c r="DB41" s="161">
        <v>-12.86</v>
      </c>
      <c r="DC41" s="161">
        <v>-7.992</v>
      </c>
      <c r="DD41" s="162"/>
      <c r="DE41" s="162"/>
      <c r="DF41" s="161">
        <v>8.9931999999999999</v>
      </c>
      <c r="DG41" s="161">
        <v>-10.7064</v>
      </c>
      <c r="DH41" s="161">
        <v>-6.7887000000000004</v>
      </c>
      <c r="DI41" s="161">
        <v>-47.2</v>
      </c>
      <c r="DJ41" s="161">
        <v>-47.3</v>
      </c>
      <c r="DK41" s="161">
        <v>-1.3817999999999999</v>
      </c>
      <c r="DL41" s="161">
        <v>6.5510999999999999</v>
      </c>
      <c r="DM41" s="161">
        <v>10.414099999999999</v>
      </c>
      <c r="DN41" s="161">
        <v>16.3339</v>
      </c>
      <c r="DO41" s="161">
        <v>7.15</v>
      </c>
      <c r="DP41" s="161">
        <v>-2.66</v>
      </c>
      <c r="DQ41" s="161">
        <v>12.477499999999999</v>
      </c>
      <c r="DR41" s="161">
        <v>-9.8931000000000004</v>
      </c>
      <c r="DS41" s="161">
        <v>-10.64</v>
      </c>
      <c r="DT41" s="161">
        <v>-10.64</v>
      </c>
      <c r="DU41" s="161">
        <v>32.01</v>
      </c>
      <c r="DV41" s="161">
        <v>13.56</v>
      </c>
      <c r="DW41" s="161">
        <v>-11.2182</v>
      </c>
      <c r="DX41" s="161">
        <v>-5.5727000000000002</v>
      </c>
      <c r="DY41" s="161">
        <v>-35.036200000000001</v>
      </c>
      <c r="DZ41" s="161">
        <v>-33.236400000000003</v>
      </c>
      <c r="EA41" s="161">
        <v>41.239400000000003</v>
      </c>
      <c r="EB41" s="161">
        <v>6.8724999999999996</v>
      </c>
      <c r="EC41" s="161">
        <v>-1.1686000000000001</v>
      </c>
      <c r="ED41" s="161">
        <v>-1.3116000000000001</v>
      </c>
      <c r="EE41" s="161">
        <v>-15.731400000000001</v>
      </c>
      <c r="EF41" s="161">
        <v>-19.702200000000001</v>
      </c>
      <c r="EG41" s="161">
        <v>-11.691000000000001</v>
      </c>
      <c r="EH41" s="161">
        <v>-46.333300000000001</v>
      </c>
      <c r="EI41" s="161">
        <v>1.3167</v>
      </c>
      <c r="EJ41" s="162"/>
      <c r="EK41" s="161">
        <v>-13.757899999999999</v>
      </c>
      <c r="EL41" s="161">
        <v>-12.7987</v>
      </c>
      <c r="EM41" s="161">
        <v>15.774100000000001</v>
      </c>
      <c r="EN41" s="161">
        <v>0.60470000000000002</v>
      </c>
      <c r="EO41" s="161">
        <v>-0.10970000000000001</v>
      </c>
      <c r="EP41" s="161">
        <v>0</v>
      </c>
      <c r="EQ41" s="161">
        <v>-27.713699999999999</v>
      </c>
      <c r="ER41" s="161">
        <v>-27.687799999999999</v>
      </c>
      <c r="ES41" s="161">
        <v>2.9853999999999998</v>
      </c>
      <c r="ET41" s="161">
        <v>-11.52</v>
      </c>
      <c r="EU41" s="161">
        <v>-3.84</v>
      </c>
      <c r="EV41" s="161">
        <v>0.1</v>
      </c>
      <c r="EW41" s="161">
        <v>6.9287000000000001</v>
      </c>
      <c r="EX41" s="161">
        <v>-6.1208999999999998</v>
      </c>
      <c r="EY41" s="161">
        <v>-9.0670000000000002</v>
      </c>
      <c r="EZ41" s="161">
        <v>-9.0480999999999998</v>
      </c>
      <c r="FA41" s="161">
        <v>5.4875999999999996</v>
      </c>
      <c r="FB41" s="161">
        <v>0.83950000000000002</v>
      </c>
      <c r="FC41" s="161">
        <v>-19.2151</v>
      </c>
      <c r="FD41" s="161">
        <v>4.9985999999999997</v>
      </c>
      <c r="FE41" s="162"/>
      <c r="FF41" s="161">
        <v>4.7477</v>
      </c>
      <c r="FG41" s="161">
        <v>2.8881000000000001</v>
      </c>
      <c r="FH41" s="161">
        <v>3.1707999999999998</v>
      </c>
      <c r="FI41" s="161">
        <v>0</v>
      </c>
      <c r="FJ41" s="161">
        <v>9.2101000000000006</v>
      </c>
      <c r="FK41" s="161">
        <v>8.8751999999999995</v>
      </c>
      <c r="FL41" s="161">
        <v>7.2005999999999997</v>
      </c>
      <c r="FM41" s="161">
        <v>19.1203</v>
      </c>
      <c r="FN41" s="161">
        <v>19.135100000000001</v>
      </c>
      <c r="FO41" s="161">
        <v>19.840399999999999</v>
      </c>
      <c r="FP41" s="161">
        <v>34.2622</v>
      </c>
      <c r="FQ41" s="161">
        <v>23.61</v>
      </c>
      <c r="FR41" s="161">
        <v>-19.329999999999998</v>
      </c>
      <c r="FS41" s="161">
        <v>-1.5065</v>
      </c>
      <c r="FT41" s="161">
        <v>0.20619999999999999</v>
      </c>
      <c r="FU41" s="161">
        <v>0.59</v>
      </c>
      <c r="FV41" s="161">
        <v>1.17</v>
      </c>
      <c r="FW41" s="161">
        <v>-24.137499999999999</v>
      </c>
      <c r="FX41" s="162"/>
      <c r="FY41" s="161">
        <v>2.4950000000000001</v>
      </c>
      <c r="FZ41" s="161">
        <v>3.2000000000000001E-2</v>
      </c>
      <c r="GA41" s="162"/>
      <c r="GB41" s="161">
        <v>22.49</v>
      </c>
      <c r="GC41" s="161">
        <v>-40.498199999999997</v>
      </c>
      <c r="GD41" s="161">
        <v>-29.23</v>
      </c>
      <c r="GE41" s="161">
        <v>-0.28999999999999998</v>
      </c>
      <c r="GF41" s="161">
        <v>21.162800000000001</v>
      </c>
      <c r="GG41" s="162"/>
      <c r="GH41" s="161">
        <v>26.4481</v>
      </c>
      <c r="GI41" s="161">
        <v>-9.1409000000000002</v>
      </c>
      <c r="GJ41" s="161">
        <v>-9.6579999999999995</v>
      </c>
      <c r="GK41" s="161">
        <v>2.7995999999999999</v>
      </c>
      <c r="GL41" s="162"/>
      <c r="GM41" s="162"/>
      <c r="GN41" s="162"/>
      <c r="GO41" s="161">
        <v>-33.453299999999999</v>
      </c>
      <c r="GP41" s="161">
        <v>8.4807000000000006</v>
      </c>
      <c r="GQ41" s="161">
        <v>-22.2333</v>
      </c>
      <c r="GR41" s="161">
        <v>1.1520999999999999</v>
      </c>
      <c r="GS41" s="161">
        <v>2.0219</v>
      </c>
      <c r="GT41" s="161">
        <v>163.99420000000001</v>
      </c>
      <c r="GU41" s="161">
        <v>-3.0760000000000001</v>
      </c>
      <c r="GV41" s="161">
        <v>-7.3619000000000003</v>
      </c>
      <c r="GW41" s="161">
        <v>-9.1000999999999994</v>
      </c>
      <c r="GX41" s="161">
        <v>2.6998000000000002</v>
      </c>
      <c r="GY41" s="161">
        <v>8.7619000000000007</v>
      </c>
      <c r="GZ41" s="161">
        <v>8.7430000000000003</v>
      </c>
      <c r="HA41" s="161">
        <v>2</v>
      </c>
      <c r="HB41" s="161">
        <v>-9.16</v>
      </c>
      <c r="HC41" s="161">
        <v>-8.5033999999999992</v>
      </c>
      <c r="HD41" s="161">
        <v>-22.21</v>
      </c>
      <c r="HE41" s="161">
        <v>15.333399999999999</v>
      </c>
      <c r="HF41" s="161">
        <v>49.310400000000001</v>
      </c>
      <c r="HG41" s="161">
        <v>-9.2218999999999998</v>
      </c>
      <c r="HH41" s="161">
        <v>-7.5620000000000003</v>
      </c>
      <c r="HI41" s="161">
        <v>-32.031500000000001</v>
      </c>
      <c r="HJ41" s="161">
        <v>19.308199999999999</v>
      </c>
      <c r="HK41" s="161">
        <v>-6.9954000000000001</v>
      </c>
      <c r="HL41" s="161">
        <v>-10.0108</v>
      </c>
      <c r="HM41" s="161">
        <v>0</v>
      </c>
      <c r="HN41" s="161">
        <v>0</v>
      </c>
      <c r="HO41" s="162"/>
      <c r="HP41" s="162"/>
      <c r="HQ41" s="161">
        <v>-13.847099999999999</v>
      </c>
      <c r="HR41" s="161">
        <v>-13.187900000000001</v>
      </c>
      <c r="HS41" s="161">
        <v>-18.343499999999999</v>
      </c>
      <c r="HT41" s="161">
        <v>-18.177700000000002</v>
      </c>
      <c r="HU41" s="161">
        <v>41.74</v>
      </c>
      <c r="HV41" s="161">
        <v>42.2</v>
      </c>
      <c r="HW41" s="161">
        <v>-21.9</v>
      </c>
      <c r="HX41" s="161">
        <v>-23.1</v>
      </c>
      <c r="HY41" s="161">
        <v>1.5299</v>
      </c>
      <c r="HZ41" s="161">
        <v>0.24</v>
      </c>
      <c r="IA41" s="161">
        <v>55.920999999999999</v>
      </c>
      <c r="IB41" s="161">
        <v>13.655799999999999</v>
      </c>
      <c r="IC41" s="161">
        <v>13.5062</v>
      </c>
      <c r="ID41" s="161">
        <v>-14.4</v>
      </c>
      <c r="IE41" s="161">
        <v>-21.8</v>
      </c>
      <c r="IF41" s="161">
        <v>-2.4</v>
      </c>
      <c r="IG41" s="161">
        <v>-3.2</v>
      </c>
      <c r="IH41" s="162"/>
      <c r="II41" s="161">
        <v>-17.8279</v>
      </c>
      <c r="IJ41" s="161">
        <v>-97.409599999999998</v>
      </c>
      <c r="IK41" s="161">
        <v>-56.0548</v>
      </c>
      <c r="IL41" s="161">
        <v>-52.017899999999997</v>
      </c>
      <c r="IM41" s="161">
        <v>-52.379199999999997</v>
      </c>
      <c r="IN41" s="162"/>
      <c r="IO41" s="161">
        <v>108.5844</v>
      </c>
      <c r="IP41" s="161">
        <v>58.221899999999998</v>
      </c>
      <c r="IQ41" s="161">
        <v>207.95869999999999</v>
      </c>
      <c r="IR41" s="162"/>
      <c r="IS41" s="161">
        <v>40.113799999999998</v>
      </c>
      <c r="IT41" s="161">
        <v>8.5497999999999994</v>
      </c>
      <c r="IU41" s="161">
        <v>7.0631000000000004</v>
      </c>
      <c r="IV41" s="161">
        <v>-93.028499999999994</v>
      </c>
      <c r="IW41" s="161">
        <v>-98.363100000000003</v>
      </c>
      <c r="IX41" s="161">
        <v>-137.1867</v>
      </c>
      <c r="IY41" s="161">
        <v>-84.361999999999995</v>
      </c>
      <c r="IZ41" s="161">
        <v>89.373999999999995</v>
      </c>
      <c r="JA41" s="161">
        <v>-2.2010000000000001</v>
      </c>
      <c r="JB41" s="162"/>
      <c r="JC41" s="161">
        <v>-5.92</v>
      </c>
      <c r="JD41" s="161">
        <v>-1.506</v>
      </c>
      <c r="JE41" s="161">
        <v>-1.516</v>
      </c>
      <c r="JF41" s="161">
        <v>0.64</v>
      </c>
      <c r="JG41" s="161">
        <v>0.72</v>
      </c>
      <c r="JH41" s="161">
        <v>-1.7936000000000001</v>
      </c>
      <c r="JI41" s="161">
        <v>-6.2668999999999997</v>
      </c>
      <c r="JJ41" s="161">
        <v>1.7594000000000001</v>
      </c>
      <c r="JK41" s="161">
        <v>4.9241000000000001</v>
      </c>
      <c r="JL41" s="161">
        <v>-8.6</v>
      </c>
      <c r="JM41" s="161">
        <v>-9.5850000000000009</v>
      </c>
      <c r="JN41" s="161">
        <v>-9.3550000000000004</v>
      </c>
      <c r="JO41" s="161">
        <v>2.7153999999999998</v>
      </c>
      <c r="JP41" s="161">
        <v>3.1688999999999998</v>
      </c>
      <c r="JQ41" s="161">
        <v>5.7546999999999997</v>
      </c>
      <c r="JR41" s="161">
        <v>3.0880000000000001</v>
      </c>
      <c r="JS41" s="161">
        <v>4.5853999999999999</v>
      </c>
      <c r="JT41" s="162"/>
      <c r="JU41" s="161">
        <v>7.3</v>
      </c>
      <c r="JV41" s="161">
        <v>5.6502999999999997</v>
      </c>
      <c r="JW41" s="161">
        <v>1.18</v>
      </c>
      <c r="JX41" s="162"/>
      <c r="JY41" s="161">
        <v>-5.1806999999999999</v>
      </c>
      <c r="JZ41" s="161">
        <v>-14.736000000000001</v>
      </c>
      <c r="KA41" s="161">
        <v>-17.8416</v>
      </c>
      <c r="KB41" s="161">
        <v>-1.8792</v>
      </c>
      <c r="KC41" s="161">
        <v>11.2287</v>
      </c>
      <c r="KD41" s="161">
        <v>-12.7409</v>
      </c>
      <c r="KE41" s="161">
        <v>0</v>
      </c>
      <c r="KF41" s="161">
        <v>0.2</v>
      </c>
      <c r="KG41" s="161">
        <v>-13.8</v>
      </c>
      <c r="KH41" s="161">
        <v>-17.949300000000001</v>
      </c>
      <c r="KI41" s="161">
        <v>-58.004800000000003</v>
      </c>
    </row>
    <row r="42" spans="1:295" ht="18" customHeight="1" x14ac:dyDescent="0.25">
      <c r="A42" s="159" t="s">
        <v>66</v>
      </c>
      <c r="B42" s="159" t="s">
        <v>839</v>
      </c>
      <c r="C42" s="163">
        <v>0</v>
      </c>
      <c r="D42" s="164">
        <v>2.7010999999999998</v>
      </c>
      <c r="E42" s="164">
        <v>-7.5178000000000003</v>
      </c>
      <c r="F42" s="164">
        <v>3.6520999999999999</v>
      </c>
      <c r="G42" s="164">
        <v>10.305899999999999</v>
      </c>
      <c r="H42" s="165"/>
      <c r="I42" s="164">
        <v>18.011900000000001</v>
      </c>
      <c r="J42" s="165"/>
      <c r="K42" s="164">
        <v>19.337</v>
      </c>
      <c r="L42" s="164">
        <v>8.3107000000000006</v>
      </c>
      <c r="M42" s="165"/>
      <c r="N42" s="164">
        <v>-22.2</v>
      </c>
      <c r="O42" s="164">
        <v>-33</v>
      </c>
      <c r="P42" s="164">
        <v>8.8000000000000007</v>
      </c>
      <c r="Q42" s="164">
        <v>6.6239999999999997</v>
      </c>
      <c r="R42" s="164">
        <v>-22</v>
      </c>
      <c r="S42" s="164">
        <v>3.3220000000000001</v>
      </c>
      <c r="T42" s="164">
        <v>-9.7173999999999996</v>
      </c>
      <c r="U42" s="164">
        <v>4.7465000000000002</v>
      </c>
      <c r="V42" s="164">
        <v>4.6542000000000003</v>
      </c>
      <c r="W42" s="164">
        <v>8.3717000000000006</v>
      </c>
      <c r="X42" s="164">
        <v>2.1343000000000001</v>
      </c>
      <c r="Y42" s="164">
        <v>-1.8099000000000001</v>
      </c>
      <c r="Z42" s="164">
        <v>0.89749999999999996</v>
      </c>
      <c r="AA42" s="165"/>
      <c r="AB42" s="164">
        <v>-0.74850000000000005</v>
      </c>
      <c r="AC42" s="164">
        <v>-0.503</v>
      </c>
      <c r="AD42" s="164">
        <v>-0.49399999999999999</v>
      </c>
      <c r="AE42" s="164">
        <v>4.423</v>
      </c>
      <c r="AF42" s="164">
        <v>2.2200000000000002</v>
      </c>
      <c r="AG42" s="164">
        <v>2.2000000000000002</v>
      </c>
      <c r="AH42" s="164">
        <v>1.8740000000000001</v>
      </c>
      <c r="AI42" s="164">
        <v>0.23400000000000001</v>
      </c>
      <c r="AJ42" s="165"/>
      <c r="AK42" s="164">
        <v>-8.93</v>
      </c>
      <c r="AL42" s="165"/>
      <c r="AM42" s="164">
        <v>-13.96</v>
      </c>
      <c r="AN42" s="164">
        <v>-13.99</v>
      </c>
      <c r="AO42" s="164">
        <v>7.3051000000000004</v>
      </c>
      <c r="AP42" s="164">
        <v>2.7238000000000002</v>
      </c>
      <c r="AQ42" s="164">
        <v>27.736499999999999</v>
      </c>
      <c r="AR42" s="164">
        <v>29.595700000000001</v>
      </c>
      <c r="AS42" s="164">
        <v>-8.8458000000000006</v>
      </c>
      <c r="AT42" s="164">
        <v>-4.2866999999999997</v>
      </c>
      <c r="AU42" s="164">
        <v>-4.2356999999999996</v>
      </c>
      <c r="AV42" s="164">
        <v>0.77910000000000001</v>
      </c>
      <c r="AW42" s="164">
        <v>0.78480000000000005</v>
      </c>
      <c r="AX42" s="164">
        <v>-9.6450999999999993</v>
      </c>
      <c r="AY42" s="164">
        <v>-6.6978999999999997</v>
      </c>
      <c r="AZ42" s="164">
        <v>20.060500000000001</v>
      </c>
      <c r="BA42" s="164">
        <v>21.189499999999999</v>
      </c>
      <c r="BB42" s="164">
        <v>50.259099999999997</v>
      </c>
      <c r="BC42" s="164">
        <v>15.8721</v>
      </c>
      <c r="BD42" s="164">
        <v>-5.9</v>
      </c>
      <c r="BE42" s="164">
        <v>-5.9</v>
      </c>
      <c r="BF42" s="164">
        <v>-29.6633</v>
      </c>
      <c r="BG42" s="164">
        <v>-29.074100000000001</v>
      </c>
      <c r="BH42" s="164">
        <v>-0.45760000000000001</v>
      </c>
      <c r="BI42" s="165"/>
      <c r="BJ42" s="164">
        <v>1.4469000000000001</v>
      </c>
      <c r="BK42" s="164">
        <v>5.3183999999999996</v>
      </c>
      <c r="BL42" s="164">
        <v>3.8586999999999998</v>
      </c>
      <c r="BM42" s="164">
        <v>2.7892999999999999</v>
      </c>
      <c r="BN42" s="164">
        <v>-148.50299999999999</v>
      </c>
      <c r="BO42" s="164">
        <v>104.4648</v>
      </c>
      <c r="BP42" s="164">
        <v>105.4414</v>
      </c>
      <c r="BQ42" s="164">
        <v>-58.8566</v>
      </c>
      <c r="BR42" s="164">
        <v>-94.973399999999998</v>
      </c>
      <c r="BS42" s="165"/>
      <c r="BT42" s="165"/>
      <c r="BU42" s="165"/>
      <c r="BV42" s="164">
        <v>35.137999999999998</v>
      </c>
      <c r="BW42" s="165"/>
      <c r="BX42" s="164">
        <v>15.57</v>
      </c>
      <c r="BY42" s="165"/>
      <c r="BZ42" s="164">
        <v>3.09</v>
      </c>
      <c r="CA42" s="164">
        <v>-16.6065</v>
      </c>
      <c r="CB42" s="164">
        <v>-15.9367</v>
      </c>
      <c r="CC42" s="164">
        <v>27.6435</v>
      </c>
      <c r="CD42" s="164">
        <v>26.803699999999999</v>
      </c>
      <c r="CE42" s="164">
        <v>-3.8353999999999999</v>
      </c>
      <c r="CF42" s="164">
        <v>7.9497999999999998</v>
      </c>
      <c r="CG42" s="164">
        <v>7.8192000000000004</v>
      </c>
      <c r="CH42" s="164">
        <v>1.7245999999999999</v>
      </c>
      <c r="CI42" s="165"/>
      <c r="CJ42" s="165"/>
      <c r="CK42" s="165"/>
      <c r="CL42" s="164">
        <v>-33.1</v>
      </c>
      <c r="CM42" s="165"/>
      <c r="CN42" s="164">
        <v>-3.42</v>
      </c>
      <c r="CO42" s="164">
        <v>33.015599999999999</v>
      </c>
      <c r="CP42" s="164">
        <v>33.761699999999998</v>
      </c>
      <c r="CQ42" s="164">
        <v>31.175999999999998</v>
      </c>
      <c r="CR42" s="164">
        <v>69.568700000000007</v>
      </c>
      <c r="CS42" s="164">
        <v>69.770300000000006</v>
      </c>
      <c r="CT42" s="164">
        <v>-23.397099999999998</v>
      </c>
      <c r="CU42" s="164">
        <v>-64.527299999999997</v>
      </c>
      <c r="CV42" s="164">
        <v>-18.917200000000001</v>
      </c>
      <c r="CW42" s="164">
        <v>3.3195999999999999</v>
      </c>
      <c r="CX42" s="164">
        <v>34.29</v>
      </c>
      <c r="CY42" s="164">
        <v>14.27</v>
      </c>
      <c r="CZ42" s="164">
        <v>23.754899999999999</v>
      </c>
      <c r="DA42" s="164">
        <v>23.3429</v>
      </c>
      <c r="DB42" s="164">
        <v>-12.66</v>
      </c>
      <c r="DC42" s="164">
        <v>-7.992</v>
      </c>
      <c r="DD42" s="165"/>
      <c r="DE42" s="165"/>
      <c r="DF42" s="164">
        <v>2.9618000000000002</v>
      </c>
      <c r="DG42" s="164">
        <v>-10.7315</v>
      </c>
      <c r="DH42" s="164">
        <v>-6.7446999999999999</v>
      </c>
      <c r="DI42" s="164">
        <v>-42.3</v>
      </c>
      <c r="DJ42" s="164">
        <v>-42.3</v>
      </c>
      <c r="DK42" s="164">
        <v>-1.4098999999999999</v>
      </c>
      <c r="DL42" s="164">
        <v>5.9901</v>
      </c>
      <c r="DM42" s="164">
        <v>10.256399999999999</v>
      </c>
      <c r="DN42" s="164">
        <v>15.7773</v>
      </c>
      <c r="DO42" s="164">
        <v>6.68</v>
      </c>
      <c r="DP42" s="164">
        <v>-2.59</v>
      </c>
      <c r="DQ42" s="164">
        <v>11.6715</v>
      </c>
      <c r="DR42" s="164">
        <v>-3.8027000000000002</v>
      </c>
      <c r="DS42" s="164">
        <v>-10.79</v>
      </c>
      <c r="DT42" s="164">
        <v>-10.95</v>
      </c>
      <c r="DU42" s="164">
        <v>32.700000000000003</v>
      </c>
      <c r="DV42" s="164">
        <v>12.91</v>
      </c>
      <c r="DW42" s="164">
        <v>-6.0545</v>
      </c>
      <c r="DX42" s="164">
        <v>-3.1636000000000002</v>
      </c>
      <c r="DY42" s="164">
        <v>-32.491300000000003</v>
      </c>
      <c r="DZ42" s="164">
        <v>-31.2364</v>
      </c>
      <c r="EA42" s="164">
        <v>41.441000000000003</v>
      </c>
      <c r="EB42" s="164">
        <v>8.7372999999999994</v>
      </c>
      <c r="EC42" s="164">
        <v>0.87670000000000003</v>
      </c>
      <c r="ED42" s="164">
        <v>0.75560000000000005</v>
      </c>
      <c r="EE42" s="164">
        <v>-19.205300000000001</v>
      </c>
      <c r="EF42" s="164">
        <v>-24.246200000000002</v>
      </c>
      <c r="EG42" s="164">
        <v>-11.744</v>
      </c>
      <c r="EH42" s="164">
        <v>-30.656199999999998</v>
      </c>
      <c r="EI42" s="164">
        <v>4.8997000000000002</v>
      </c>
      <c r="EJ42" s="165"/>
      <c r="EK42" s="164">
        <v>-12.949</v>
      </c>
      <c r="EL42" s="164">
        <v>-11.9376</v>
      </c>
      <c r="EM42" s="164">
        <v>16.531099999999999</v>
      </c>
      <c r="EN42" s="164">
        <v>3.4927000000000001</v>
      </c>
      <c r="EO42" s="164">
        <v>2.3449</v>
      </c>
      <c r="EP42" s="164">
        <v>-11.78</v>
      </c>
      <c r="EQ42" s="164">
        <v>-25.332599999999999</v>
      </c>
      <c r="ER42" s="164">
        <v>-25.261199999999999</v>
      </c>
      <c r="ES42" s="164">
        <v>5.1254</v>
      </c>
      <c r="ET42" s="164">
        <v>0</v>
      </c>
      <c r="EU42" s="164">
        <v>-3.65</v>
      </c>
      <c r="EV42" s="164">
        <v>0</v>
      </c>
      <c r="EW42" s="164">
        <v>6.6620999999999997</v>
      </c>
      <c r="EX42" s="164">
        <v>1.3804000000000001</v>
      </c>
      <c r="EY42" s="164">
        <v>-10.6142</v>
      </c>
      <c r="EZ42" s="164">
        <v>-10.4848</v>
      </c>
      <c r="FA42" s="164">
        <v>7.5492999999999997</v>
      </c>
      <c r="FB42" s="164">
        <v>5.1619999999999999</v>
      </c>
      <c r="FC42" s="164">
        <v>-20.490300000000001</v>
      </c>
      <c r="FD42" s="164">
        <v>5.4057000000000004</v>
      </c>
      <c r="FE42" s="165"/>
      <c r="FF42" s="164">
        <v>5.1062000000000003</v>
      </c>
      <c r="FG42" s="164">
        <v>0</v>
      </c>
      <c r="FH42" s="164">
        <v>2.7317</v>
      </c>
      <c r="FI42" s="164">
        <v>0</v>
      </c>
      <c r="FJ42" s="164">
        <v>7.5354999999999999</v>
      </c>
      <c r="FK42" s="164">
        <v>7.2005999999999997</v>
      </c>
      <c r="FL42" s="164">
        <v>3.6840000000000002</v>
      </c>
      <c r="FM42" s="164">
        <v>16.750499999999999</v>
      </c>
      <c r="FN42" s="164">
        <v>16.695900000000002</v>
      </c>
      <c r="FO42" s="164">
        <v>19.302199999999999</v>
      </c>
      <c r="FP42" s="164">
        <v>32.295900000000003</v>
      </c>
      <c r="FQ42" s="164">
        <v>26.671500000000002</v>
      </c>
      <c r="FR42" s="164">
        <v>-18.87</v>
      </c>
      <c r="FS42" s="164">
        <v>-0.79610000000000003</v>
      </c>
      <c r="FT42" s="164">
        <v>0.2099</v>
      </c>
      <c r="FU42" s="164">
        <v>0.45</v>
      </c>
      <c r="FV42" s="164">
        <v>0.54</v>
      </c>
      <c r="FW42" s="164">
        <v>-25.729600000000001</v>
      </c>
      <c r="FX42" s="165"/>
      <c r="FY42" s="164">
        <v>2.4670000000000001</v>
      </c>
      <c r="FZ42" s="164">
        <v>0.14399999999999999</v>
      </c>
      <c r="GA42" s="165"/>
      <c r="GB42" s="164">
        <v>21.22</v>
      </c>
      <c r="GC42" s="164">
        <v>-38.502499999999998</v>
      </c>
      <c r="GD42" s="164">
        <v>-28.097100000000001</v>
      </c>
      <c r="GE42" s="164">
        <v>-0.21</v>
      </c>
      <c r="GF42" s="164">
        <v>19.1462</v>
      </c>
      <c r="GG42" s="165"/>
      <c r="GH42" s="164">
        <v>26.1477</v>
      </c>
      <c r="GI42" s="164">
        <v>-8.5551999999999992</v>
      </c>
      <c r="GJ42" s="164">
        <v>-9.3993000000000002</v>
      </c>
      <c r="GK42" s="164">
        <v>2.8380000000000001</v>
      </c>
      <c r="GL42" s="165"/>
      <c r="GM42" s="165"/>
      <c r="GN42" s="165"/>
      <c r="GO42" s="164">
        <v>-31.391999999999999</v>
      </c>
      <c r="GP42" s="164">
        <v>2.99</v>
      </c>
      <c r="GQ42" s="164">
        <v>-22.222999999999999</v>
      </c>
      <c r="GR42" s="164">
        <v>1.0525</v>
      </c>
      <c r="GS42" s="164">
        <v>0.5474</v>
      </c>
      <c r="GT42" s="164">
        <v>160.20580000000001</v>
      </c>
      <c r="GU42" s="164">
        <v>-3.6484000000000001</v>
      </c>
      <c r="GV42" s="164">
        <v>-8.2763000000000009</v>
      </c>
      <c r="GW42" s="164">
        <v>-8.2775999999999996</v>
      </c>
      <c r="GX42" s="165"/>
      <c r="GY42" s="164">
        <v>8.8277999999999999</v>
      </c>
      <c r="GZ42" s="164">
        <v>9.0039999999999996</v>
      </c>
      <c r="HA42" s="165"/>
      <c r="HB42" s="164">
        <v>-9.5092999999999996</v>
      </c>
      <c r="HC42" s="164">
        <v>-7.8109999999999999</v>
      </c>
      <c r="HD42" s="164">
        <v>2.1</v>
      </c>
      <c r="HE42" s="164">
        <v>-10.477</v>
      </c>
      <c r="HF42" s="164">
        <v>-32.665700000000001</v>
      </c>
      <c r="HG42" s="164">
        <v>67.682299999999998</v>
      </c>
      <c r="HH42" s="164">
        <v>147.1824</v>
      </c>
      <c r="HI42" s="164">
        <v>-31.276</v>
      </c>
      <c r="HJ42" s="164">
        <v>20.5076</v>
      </c>
      <c r="HK42" s="164">
        <v>-6.4217000000000004</v>
      </c>
      <c r="HL42" s="164">
        <v>-9.1191999999999993</v>
      </c>
      <c r="HM42" s="164">
        <v>0</v>
      </c>
      <c r="HN42" s="164">
        <v>0</v>
      </c>
      <c r="HO42" s="164">
        <v>22.950600000000001</v>
      </c>
      <c r="HP42" s="164">
        <v>22.105699999999999</v>
      </c>
      <c r="HQ42" s="164">
        <v>-10.5237</v>
      </c>
      <c r="HR42" s="164">
        <v>-9.9413999999999998</v>
      </c>
      <c r="HS42" s="164">
        <v>-15.6774</v>
      </c>
      <c r="HT42" s="164">
        <v>-15.196</v>
      </c>
      <c r="HU42" s="164">
        <v>43.6</v>
      </c>
      <c r="HV42" s="164">
        <v>43.88</v>
      </c>
      <c r="HW42" s="164">
        <v>-24.9</v>
      </c>
      <c r="HX42" s="164">
        <v>-24.8</v>
      </c>
      <c r="HY42" s="164">
        <v>1.2845</v>
      </c>
      <c r="HZ42" s="164">
        <v>-3.44</v>
      </c>
      <c r="IA42" s="164">
        <v>52.6477</v>
      </c>
      <c r="IB42" s="164">
        <v>14.4247</v>
      </c>
      <c r="IC42" s="164">
        <v>14.2067</v>
      </c>
      <c r="ID42" s="164">
        <v>-14.8</v>
      </c>
      <c r="IE42" s="164">
        <v>-22.6</v>
      </c>
      <c r="IF42" s="164">
        <v>-5.8</v>
      </c>
      <c r="IG42" s="164">
        <v>-6.4</v>
      </c>
      <c r="IH42" s="164">
        <v>-17.799499999999998</v>
      </c>
      <c r="II42" s="164">
        <v>-17.657399999999999</v>
      </c>
      <c r="IJ42" s="164">
        <v>-222.7072</v>
      </c>
      <c r="IK42" s="164">
        <v>-60.1111</v>
      </c>
      <c r="IL42" s="164">
        <v>-52.489400000000003</v>
      </c>
      <c r="IM42" s="164">
        <v>-55.765999999999998</v>
      </c>
      <c r="IN42" s="165"/>
      <c r="IO42" s="164">
        <v>120.38939999999999</v>
      </c>
      <c r="IP42" s="164">
        <v>48.2273</v>
      </c>
      <c r="IQ42" s="164">
        <v>207.67679999999999</v>
      </c>
      <c r="IR42" s="165"/>
      <c r="IS42" s="164">
        <v>49.853900000000003</v>
      </c>
      <c r="IT42" s="164">
        <v>4.3124000000000002</v>
      </c>
      <c r="IU42" s="164">
        <v>-0.58850000000000002</v>
      </c>
      <c r="IV42" s="164">
        <v>-96.832400000000007</v>
      </c>
      <c r="IW42" s="164">
        <v>-90.5274</v>
      </c>
      <c r="IX42" s="164">
        <v>-131.87649999999999</v>
      </c>
      <c r="IY42" s="164">
        <v>-74.858199999999997</v>
      </c>
      <c r="IZ42" s="164">
        <v>76.986099999999993</v>
      </c>
      <c r="JA42" s="164">
        <v>-2.8113000000000001</v>
      </c>
      <c r="JB42" s="165"/>
      <c r="JC42" s="164">
        <v>-5.76</v>
      </c>
      <c r="JD42" s="164">
        <v>-1.4650000000000001</v>
      </c>
      <c r="JE42" s="164">
        <v>-1.474</v>
      </c>
      <c r="JF42" s="164">
        <v>0</v>
      </c>
      <c r="JG42" s="164">
        <v>0.48</v>
      </c>
      <c r="JH42" s="164">
        <v>-1.9443999999999999</v>
      </c>
      <c r="JI42" s="164">
        <v>-5.5343999999999998</v>
      </c>
      <c r="JJ42" s="164">
        <v>2.3757999999999999</v>
      </c>
      <c r="JK42" s="164">
        <v>5.9189999999999996</v>
      </c>
      <c r="JL42" s="164">
        <v>1.4</v>
      </c>
      <c r="JM42" s="164">
        <v>-9.6839999999999993</v>
      </c>
      <c r="JN42" s="164">
        <v>-9.3000000000000007</v>
      </c>
      <c r="JO42" s="164">
        <v>2.6467999999999998</v>
      </c>
      <c r="JP42" s="164">
        <v>3.0461</v>
      </c>
      <c r="JQ42" s="164">
        <v>4.1012000000000004</v>
      </c>
      <c r="JR42" s="164">
        <v>3.5905999999999998</v>
      </c>
      <c r="JS42" s="164">
        <v>2.7898000000000001</v>
      </c>
      <c r="JT42" s="165"/>
      <c r="JU42" s="164">
        <v>9.4</v>
      </c>
      <c r="JV42" s="164">
        <v>5.5834000000000001</v>
      </c>
      <c r="JW42" s="164">
        <v>1.07</v>
      </c>
      <c r="JX42" s="165"/>
      <c r="JY42" s="164">
        <v>-5.6177000000000001</v>
      </c>
      <c r="JZ42" s="164">
        <v>-15.8299</v>
      </c>
      <c r="KA42" s="164">
        <v>-17.2927</v>
      </c>
      <c r="KB42" s="164">
        <v>-2.2854999999999999</v>
      </c>
      <c r="KC42" s="164">
        <v>11.815099999999999</v>
      </c>
      <c r="KD42" s="164">
        <v>-13.9519</v>
      </c>
      <c r="KE42" s="164">
        <v>0</v>
      </c>
      <c r="KF42" s="164">
        <v>-2.6</v>
      </c>
      <c r="KG42" s="164">
        <v>-11.3</v>
      </c>
      <c r="KH42" s="164">
        <v>51.087499999999999</v>
      </c>
      <c r="KI42" s="164">
        <v>-129.2731</v>
      </c>
    </row>
    <row r="43" spans="1:295" ht="18" customHeight="1" x14ac:dyDescent="0.25">
      <c r="A43" s="159" t="s">
        <v>66</v>
      </c>
      <c r="B43" s="159" t="s">
        <v>840</v>
      </c>
      <c r="C43" s="163">
        <v>0</v>
      </c>
      <c r="D43" s="164">
        <v>2.4392999999999998</v>
      </c>
      <c r="E43" s="164">
        <v>-7.4340999999999999</v>
      </c>
      <c r="F43" s="164">
        <v>3.9746999999999999</v>
      </c>
      <c r="G43" s="164">
        <v>10.2502</v>
      </c>
      <c r="H43" s="165"/>
      <c r="I43" s="164">
        <v>16.021599999999999</v>
      </c>
      <c r="J43" s="165"/>
      <c r="K43" s="164">
        <v>17.002400000000002</v>
      </c>
      <c r="L43" s="164">
        <v>7.3098000000000001</v>
      </c>
      <c r="M43" s="165"/>
      <c r="N43" s="164">
        <v>-22.2</v>
      </c>
      <c r="O43" s="164">
        <v>-30.8</v>
      </c>
      <c r="P43" s="164">
        <v>6.6</v>
      </c>
      <c r="Q43" s="164">
        <v>5.7960000000000003</v>
      </c>
      <c r="R43" s="164">
        <v>-22</v>
      </c>
      <c r="S43" s="164">
        <v>3.3894000000000002</v>
      </c>
      <c r="T43" s="164">
        <v>-10.1479</v>
      </c>
      <c r="U43" s="164">
        <v>4.9278000000000004</v>
      </c>
      <c r="V43" s="164">
        <v>4.8295000000000003</v>
      </c>
      <c r="W43" s="164">
        <v>8.5193999999999992</v>
      </c>
      <c r="X43" s="164">
        <v>2.8531</v>
      </c>
      <c r="Y43" s="164">
        <v>-1.7579</v>
      </c>
      <c r="Z43" s="164">
        <v>1.0317000000000001</v>
      </c>
      <c r="AA43" s="165"/>
      <c r="AB43" s="164">
        <v>-0.67069999999999996</v>
      </c>
      <c r="AC43" s="164">
        <v>-0.44600000000000001</v>
      </c>
      <c r="AD43" s="164">
        <v>-0.434</v>
      </c>
      <c r="AE43" s="164">
        <v>4.6210000000000004</v>
      </c>
      <c r="AF43" s="164">
        <v>0</v>
      </c>
      <c r="AG43" s="164">
        <v>-2.2000000000000002</v>
      </c>
      <c r="AH43" s="164">
        <v>1.7709999999999999</v>
      </c>
      <c r="AI43" s="164">
        <v>0.23400000000000001</v>
      </c>
      <c r="AJ43" s="165"/>
      <c r="AK43" s="164">
        <v>-8.5500000000000007</v>
      </c>
      <c r="AL43" s="165"/>
      <c r="AM43" s="164">
        <v>-13.77</v>
      </c>
      <c r="AN43" s="164">
        <v>-13.82</v>
      </c>
      <c r="AO43" s="164">
        <v>6.694</v>
      </c>
      <c r="AP43" s="164">
        <v>2.8673000000000002</v>
      </c>
      <c r="AQ43" s="164">
        <v>27.903500000000001</v>
      </c>
      <c r="AR43" s="164">
        <v>29.628599999999999</v>
      </c>
      <c r="AS43" s="164">
        <v>-9.3588000000000005</v>
      </c>
      <c r="AT43" s="164">
        <v>-4.2866999999999997</v>
      </c>
      <c r="AU43" s="164">
        <v>-3.9584000000000001</v>
      </c>
      <c r="AV43" s="164">
        <v>1.9621</v>
      </c>
      <c r="AW43" s="164">
        <v>2.2785000000000002</v>
      </c>
      <c r="AX43" s="164">
        <v>-9.7789999999999999</v>
      </c>
      <c r="AY43" s="164">
        <v>-6.8319000000000001</v>
      </c>
      <c r="AZ43" s="164">
        <v>20.5807</v>
      </c>
      <c r="BA43" s="164">
        <v>21.7669</v>
      </c>
      <c r="BB43" s="164">
        <v>49.701000000000001</v>
      </c>
      <c r="BC43" s="164">
        <v>16.0764</v>
      </c>
      <c r="BD43" s="164">
        <v>-5.7</v>
      </c>
      <c r="BE43" s="164">
        <v>-5.7</v>
      </c>
      <c r="BF43" s="164">
        <v>-29.865600000000001</v>
      </c>
      <c r="BG43" s="164">
        <v>-28.9605</v>
      </c>
      <c r="BH43" s="164">
        <v>-0.24790000000000001</v>
      </c>
      <c r="BI43" s="165"/>
      <c r="BJ43" s="164">
        <v>0.48620000000000002</v>
      </c>
      <c r="BK43" s="164">
        <v>4.9452999999999996</v>
      </c>
      <c r="BL43" s="164">
        <v>3.3033000000000001</v>
      </c>
      <c r="BM43" s="164">
        <v>2.3062999999999998</v>
      </c>
      <c r="BN43" s="164">
        <v>-147.679</v>
      </c>
      <c r="BO43" s="164">
        <v>103.946</v>
      </c>
      <c r="BP43" s="164">
        <v>103.27460000000001</v>
      </c>
      <c r="BQ43" s="164">
        <v>-55.9983</v>
      </c>
      <c r="BR43" s="164">
        <v>-104.04940000000001</v>
      </c>
      <c r="BS43" s="165"/>
      <c r="BT43" s="165"/>
      <c r="BU43" s="165"/>
      <c r="BV43" s="164">
        <v>32.054299999999998</v>
      </c>
      <c r="BW43" s="165"/>
      <c r="BX43" s="164">
        <v>14.97</v>
      </c>
      <c r="BY43" s="165"/>
      <c r="BZ43" s="164">
        <v>0.88</v>
      </c>
      <c r="CA43" s="164">
        <v>-16.070699999999999</v>
      </c>
      <c r="CB43" s="164">
        <v>-15.8027</v>
      </c>
      <c r="CC43" s="164">
        <v>29.605599999999999</v>
      </c>
      <c r="CD43" s="164">
        <v>28.1995</v>
      </c>
      <c r="CE43" s="164">
        <v>-3.2442000000000002</v>
      </c>
      <c r="CF43" s="164">
        <v>11.6106</v>
      </c>
      <c r="CG43" s="164">
        <v>11.3742</v>
      </c>
      <c r="CH43" s="164">
        <v>0.51990000000000003</v>
      </c>
      <c r="CI43" s="165"/>
      <c r="CJ43" s="165"/>
      <c r="CK43" s="165"/>
      <c r="CL43" s="164">
        <v>-36.1</v>
      </c>
      <c r="CM43" s="165"/>
      <c r="CN43" s="164">
        <v>-3.31</v>
      </c>
      <c r="CO43" s="164">
        <v>33.017299999999999</v>
      </c>
      <c r="CP43" s="164">
        <v>33.659399999999998</v>
      </c>
      <c r="CQ43" s="164">
        <v>30.622599999999998</v>
      </c>
      <c r="CR43" s="164">
        <v>70.048000000000002</v>
      </c>
      <c r="CS43" s="164">
        <v>70.262600000000006</v>
      </c>
      <c r="CT43" s="164">
        <v>-23.341799999999999</v>
      </c>
      <c r="CU43" s="164">
        <v>-63.5535</v>
      </c>
      <c r="CV43" s="164">
        <v>-18.779499999999999</v>
      </c>
      <c r="CW43" s="164">
        <v>2.77</v>
      </c>
      <c r="CX43" s="164">
        <v>32.99</v>
      </c>
      <c r="CY43" s="164">
        <v>13.7</v>
      </c>
      <c r="CZ43" s="164">
        <v>24.379899999999999</v>
      </c>
      <c r="DA43" s="164">
        <v>23.733499999999999</v>
      </c>
      <c r="DB43" s="164">
        <v>-15.15</v>
      </c>
      <c r="DC43" s="164">
        <v>-6.8079999999999998</v>
      </c>
      <c r="DD43" s="165"/>
      <c r="DE43" s="165"/>
      <c r="DF43" s="164">
        <v>5.5773000000000001</v>
      </c>
      <c r="DG43" s="164">
        <v>-8.9926999999999992</v>
      </c>
      <c r="DH43" s="164">
        <v>-8.2238000000000007</v>
      </c>
      <c r="DI43" s="164">
        <v>-42.5</v>
      </c>
      <c r="DJ43" s="164">
        <v>-42</v>
      </c>
      <c r="DK43" s="164">
        <v>-1.5392999999999999</v>
      </c>
      <c r="DL43" s="164">
        <v>5.4291</v>
      </c>
      <c r="DM43" s="164">
        <v>8.9946999999999999</v>
      </c>
      <c r="DN43" s="164">
        <v>15.0351</v>
      </c>
      <c r="DO43" s="164">
        <v>6.29</v>
      </c>
      <c r="DP43" s="164">
        <v>-2.08</v>
      </c>
      <c r="DQ43" s="164">
        <v>9.9510000000000005</v>
      </c>
      <c r="DR43" s="164">
        <v>-6.8379000000000003</v>
      </c>
      <c r="DS43" s="164">
        <v>-11.05</v>
      </c>
      <c r="DT43" s="164">
        <v>-11.17</v>
      </c>
      <c r="DU43" s="164">
        <v>31.87</v>
      </c>
      <c r="DV43" s="164">
        <v>12.56</v>
      </c>
      <c r="DW43" s="164">
        <v>-7.5273000000000003</v>
      </c>
      <c r="DX43" s="164">
        <v>-3.8090999999999999</v>
      </c>
      <c r="DY43" s="164">
        <v>-34.310600000000001</v>
      </c>
      <c r="DZ43" s="164">
        <v>-32.218200000000003</v>
      </c>
      <c r="EA43" s="164">
        <v>38.667700000000004</v>
      </c>
      <c r="EB43" s="164">
        <v>6.6881000000000004</v>
      </c>
      <c r="EC43" s="164">
        <v>-1.6278999999999999</v>
      </c>
      <c r="ED43" s="164">
        <v>-1.3462000000000001</v>
      </c>
      <c r="EE43" s="164">
        <v>-22.986899999999999</v>
      </c>
      <c r="EF43" s="164">
        <v>-27.328600000000002</v>
      </c>
      <c r="EG43" s="164">
        <v>-11.675000000000001</v>
      </c>
      <c r="EH43" s="164">
        <v>-34.567900000000002</v>
      </c>
      <c r="EI43" s="164">
        <v>16.225000000000001</v>
      </c>
      <c r="EJ43" s="165"/>
      <c r="EK43" s="164">
        <v>-11.497199999999999</v>
      </c>
      <c r="EL43" s="164">
        <v>-10.5108</v>
      </c>
      <c r="EM43" s="164">
        <v>19.133099999999999</v>
      </c>
      <c r="EN43" s="164">
        <v>-1.26</v>
      </c>
      <c r="EO43" s="164">
        <v>-2.2240000000000002</v>
      </c>
      <c r="EP43" s="164">
        <v>-12.292</v>
      </c>
      <c r="EQ43" s="164">
        <v>-23.661000000000001</v>
      </c>
      <c r="ER43" s="164">
        <v>-23.368300000000001</v>
      </c>
      <c r="ES43" s="164">
        <v>8.3841000000000001</v>
      </c>
      <c r="ET43" s="165"/>
      <c r="EU43" s="164">
        <v>-3.94</v>
      </c>
      <c r="EV43" s="164">
        <v>0.1</v>
      </c>
      <c r="EW43" s="164">
        <v>6.1631</v>
      </c>
      <c r="EX43" s="164">
        <v>-5.1311999999999998</v>
      </c>
      <c r="EY43" s="164">
        <v>-10.8065</v>
      </c>
      <c r="EZ43" s="164">
        <v>-10.702400000000001</v>
      </c>
      <c r="FA43" s="164">
        <v>7.7188999999999997</v>
      </c>
      <c r="FB43" s="164">
        <v>9.1696000000000009</v>
      </c>
      <c r="FC43" s="164">
        <v>-24.417100000000001</v>
      </c>
      <c r="FD43" s="164">
        <v>5.3097000000000003</v>
      </c>
      <c r="FE43" s="165"/>
      <c r="FF43" s="164">
        <v>5.0025000000000004</v>
      </c>
      <c r="FG43" s="164">
        <v>3.3107000000000002</v>
      </c>
      <c r="FH43" s="164">
        <v>3.7921999999999998</v>
      </c>
      <c r="FI43" s="164">
        <v>0</v>
      </c>
      <c r="FJ43" s="164">
        <v>7.5354999999999999</v>
      </c>
      <c r="FK43" s="164">
        <v>7.2005999999999997</v>
      </c>
      <c r="FL43" s="164">
        <v>3.5165999999999999</v>
      </c>
      <c r="FM43" s="164">
        <v>18.1951</v>
      </c>
      <c r="FN43" s="164">
        <v>17.216799999999999</v>
      </c>
      <c r="FO43" s="164">
        <v>19.928899999999999</v>
      </c>
      <c r="FP43" s="164">
        <v>32.325099999999999</v>
      </c>
      <c r="FQ43" s="164">
        <v>25.416599999999999</v>
      </c>
      <c r="FR43" s="164">
        <v>-19.39</v>
      </c>
      <c r="FS43" s="164">
        <v>-1.7134</v>
      </c>
      <c r="FT43" s="164">
        <v>0.2364</v>
      </c>
      <c r="FU43" s="164">
        <v>0.68</v>
      </c>
      <c r="FV43" s="164">
        <v>-0.4</v>
      </c>
      <c r="FW43" s="164">
        <v>-26.163</v>
      </c>
      <c r="FX43" s="164">
        <v>0</v>
      </c>
      <c r="FY43" s="164">
        <v>2.4550000000000001</v>
      </c>
      <c r="FZ43" s="164">
        <v>3.4000000000000002E-2</v>
      </c>
      <c r="GA43" s="165"/>
      <c r="GB43" s="164">
        <v>20.29</v>
      </c>
      <c r="GC43" s="164">
        <v>-38.227600000000002</v>
      </c>
      <c r="GD43" s="164">
        <v>-27.569800000000001</v>
      </c>
      <c r="GE43" s="164">
        <v>-0.24</v>
      </c>
      <c r="GF43" s="164">
        <v>17.767199999999999</v>
      </c>
      <c r="GG43" s="165"/>
      <c r="GH43" s="164">
        <v>27.642700000000001</v>
      </c>
      <c r="GI43" s="164">
        <v>-9.8032000000000004</v>
      </c>
      <c r="GJ43" s="164">
        <v>-10.444000000000001</v>
      </c>
      <c r="GK43" s="164">
        <v>2.8405999999999998</v>
      </c>
      <c r="GL43" s="165"/>
      <c r="GM43" s="165"/>
      <c r="GN43" s="164">
        <v>-9.0501000000000005</v>
      </c>
      <c r="GO43" s="164">
        <v>-28.305900000000001</v>
      </c>
      <c r="GP43" s="164">
        <v>2.5089999999999999</v>
      </c>
      <c r="GQ43" s="164">
        <v>-23.459</v>
      </c>
      <c r="GR43" s="164">
        <v>0.92730000000000001</v>
      </c>
      <c r="GS43" s="164">
        <v>0.71689999999999998</v>
      </c>
      <c r="GT43" s="164">
        <v>160.90549999999999</v>
      </c>
      <c r="GU43" s="164">
        <v>-3.8129</v>
      </c>
      <c r="GV43" s="164">
        <v>-8.0934000000000008</v>
      </c>
      <c r="GW43" s="164">
        <v>-9.7517999999999994</v>
      </c>
      <c r="GX43" s="164">
        <v>3.8862999999999999</v>
      </c>
      <c r="GY43" s="164">
        <v>8.6006999999999998</v>
      </c>
      <c r="GZ43" s="164">
        <v>8.7430000000000003</v>
      </c>
      <c r="HA43" s="164">
        <v>3</v>
      </c>
      <c r="HB43" s="164">
        <v>-2.1059000000000001</v>
      </c>
      <c r="HC43" s="164">
        <v>0</v>
      </c>
      <c r="HD43" s="164">
        <v>2.93</v>
      </c>
      <c r="HE43" s="164">
        <v>-3.6122999999999998</v>
      </c>
      <c r="HF43" s="164">
        <v>-14.433199999999999</v>
      </c>
      <c r="HG43" s="164">
        <v>72.677099999999996</v>
      </c>
      <c r="HH43" s="164">
        <v>146.35050000000001</v>
      </c>
      <c r="HI43" s="164">
        <v>-18.1557</v>
      </c>
      <c r="HJ43" s="164">
        <v>33.453800000000001</v>
      </c>
      <c r="HK43" s="164">
        <v>-9.1832999999999991</v>
      </c>
      <c r="HL43" s="164">
        <v>-12.1549</v>
      </c>
      <c r="HM43" s="164">
        <v>0</v>
      </c>
      <c r="HN43" s="164">
        <v>0</v>
      </c>
      <c r="HO43" s="165"/>
      <c r="HP43" s="165"/>
      <c r="HQ43" s="164">
        <v>-9.9634</v>
      </c>
      <c r="HR43" s="164">
        <v>-9.4964999999999993</v>
      </c>
      <c r="HS43" s="164">
        <v>-15.678599999999999</v>
      </c>
      <c r="HT43" s="164">
        <v>-15.223100000000001</v>
      </c>
      <c r="HU43" s="164">
        <v>28.39</v>
      </c>
      <c r="HV43" s="164">
        <v>28.23</v>
      </c>
      <c r="HW43" s="164">
        <v>-24</v>
      </c>
      <c r="HX43" s="164">
        <v>-25.1</v>
      </c>
      <c r="HY43" s="164">
        <v>1.2845</v>
      </c>
      <c r="HZ43" s="164">
        <v>-3.6</v>
      </c>
      <c r="IA43" s="164">
        <v>52.898000000000003</v>
      </c>
      <c r="IB43" s="164">
        <v>13.2667</v>
      </c>
      <c r="IC43" s="164">
        <v>13.442399999999999</v>
      </c>
      <c r="ID43" s="164">
        <v>-15.7</v>
      </c>
      <c r="IE43" s="164">
        <v>-23.1</v>
      </c>
      <c r="IF43" s="164">
        <v>-5.4</v>
      </c>
      <c r="IG43" s="164">
        <v>-6.1</v>
      </c>
      <c r="IH43" s="164">
        <v>-17.7347</v>
      </c>
      <c r="II43" s="164">
        <v>-17.577999999999999</v>
      </c>
      <c r="IJ43" s="164">
        <v>-198.42439999999999</v>
      </c>
      <c r="IK43" s="164">
        <v>-63.115400000000001</v>
      </c>
      <c r="IL43" s="164">
        <v>-67.065100000000001</v>
      </c>
      <c r="IM43" s="164">
        <v>-42.711799999999997</v>
      </c>
      <c r="IN43" s="165"/>
      <c r="IO43" s="164">
        <v>147.2681</v>
      </c>
      <c r="IP43" s="164">
        <v>16.053699999999999</v>
      </c>
      <c r="IQ43" s="164">
        <v>279.8904</v>
      </c>
      <c r="IR43" s="164">
        <v>-55.866799999999998</v>
      </c>
      <c r="IS43" s="164">
        <v>84.726399999999998</v>
      </c>
      <c r="IT43" s="164">
        <v>15.4778</v>
      </c>
      <c r="IU43" s="164">
        <v>15.4069</v>
      </c>
      <c r="IV43" s="164">
        <v>-167.24809999999999</v>
      </c>
      <c r="IW43" s="164">
        <v>-44.934899999999999</v>
      </c>
      <c r="IX43" s="164">
        <v>-61.077300000000001</v>
      </c>
      <c r="IY43" s="164">
        <v>-99.476299999999995</v>
      </c>
      <c r="IZ43" s="164">
        <v>107.0326</v>
      </c>
      <c r="JA43" s="164">
        <v>-2.8113000000000001</v>
      </c>
      <c r="JB43" s="165"/>
      <c r="JC43" s="164">
        <v>-6.4</v>
      </c>
      <c r="JD43" s="164">
        <v>-1.8140000000000001</v>
      </c>
      <c r="JE43" s="164">
        <v>-1.8080000000000001</v>
      </c>
      <c r="JF43" s="164">
        <v>0</v>
      </c>
      <c r="JG43" s="164">
        <v>1.84</v>
      </c>
      <c r="JH43" s="164">
        <v>-3.0689000000000002</v>
      </c>
      <c r="JI43" s="164">
        <v>-6.5019</v>
      </c>
      <c r="JJ43" s="164">
        <v>3.1661999999999999</v>
      </c>
      <c r="JK43" s="164">
        <v>5.1864999999999997</v>
      </c>
      <c r="JL43" s="164">
        <v>2.4</v>
      </c>
      <c r="JM43" s="164">
        <v>-5.1680000000000001</v>
      </c>
      <c r="JN43" s="164">
        <v>-6.992</v>
      </c>
      <c r="JO43" s="165"/>
      <c r="JP43" s="165"/>
      <c r="JQ43" s="164">
        <v>6.0364000000000004</v>
      </c>
      <c r="JR43" s="164">
        <v>3.0503999999999998</v>
      </c>
      <c r="JS43" s="164">
        <v>5.1879999999999997</v>
      </c>
      <c r="JT43" s="165"/>
      <c r="JU43" s="164">
        <v>8.6999999999999993</v>
      </c>
      <c r="JV43" s="164">
        <v>5.8033000000000001</v>
      </c>
      <c r="JW43" s="164">
        <v>0.95</v>
      </c>
      <c r="JX43" s="165"/>
      <c r="JY43" s="164">
        <v>-6.7432999999999996</v>
      </c>
      <c r="JZ43" s="164">
        <v>-14.294</v>
      </c>
      <c r="KA43" s="164">
        <v>-16.0899</v>
      </c>
      <c r="KB43" s="164">
        <v>-4.9709000000000003</v>
      </c>
      <c r="KC43" s="164">
        <v>10.5848</v>
      </c>
      <c r="KD43" s="164">
        <v>-10.7624</v>
      </c>
      <c r="KE43" s="164">
        <v>0</v>
      </c>
      <c r="KF43" s="164">
        <v>-1.8</v>
      </c>
      <c r="KG43" s="164">
        <v>-12</v>
      </c>
      <c r="KH43" s="164">
        <v>68.939700000000002</v>
      </c>
      <c r="KI43" s="164">
        <v>-138.05369999999999</v>
      </c>
    </row>
    <row r="44" spans="1:295" ht="18" customHeight="1" x14ac:dyDescent="0.25">
      <c r="A44" s="159" t="s">
        <v>66</v>
      </c>
      <c r="B44" s="159" t="s">
        <v>841</v>
      </c>
      <c r="C44" s="163">
        <v>0</v>
      </c>
      <c r="D44" s="164">
        <v>2.9365000000000001</v>
      </c>
      <c r="E44" s="164">
        <v>-8.1371000000000002</v>
      </c>
      <c r="F44" s="164">
        <v>3.6556000000000002</v>
      </c>
      <c r="G44" s="164">
        <v>10.7437</v>
      </c>
      <c r="H44" s="165"/>
      <c r="I44" s="164">
        <v>15.2125</v>
      </c>
      <c r="J44" s="165"/>
      <c r="K44" s="164">
        <v>15.065200000000001</v>
      </c>
      <c r="L44" s="164">
        <v>6.1307999999999998</v>
      </c>
      <c r="M44" s="165"/>
      <c r="N44" s="164">
        <v>-22.2</v>
      </c>
      <c r="O44" s="164">
        <v>-28.6</v>
      </c>
      <c r="P44" s="164">
        <v>4.4000000000000004</v>
      </c>
      <c r="Q44" s="164">
        <v>4.1399999999999997</v>
      </c>
      <c r="R44" s="165"/>
      <c r="S44" s="164">
        <v>3.3311999999999999</v>
      </c>
      <c r="T44" s="164">
        <v>-8.9324999999999992</v>
      </c>
      <c r="U44" s="164">
        <v>4.6969000000000003</v>
      </c>
      <c r="V44" s="164">
        <v>4.5595999999999997</v>
      </c>
      <c r="W44" s="164">
        <v>8.2347000000000001</v>
      </c>
      <c r="X44" s="164">
        <v>2.9226000000000001</v>
      </c>
      <c r="Y44" s="164">
        <v>-1.8184</v>
      </c>
      <c r="Z44" s="164">
        <v>1.0423</v>
      </c>
      <c r="AA44" s="165"/>
      <c r="AB44" s="164">
        <v>-0.2326</v>
      </c>
      <c r="AC44" s="164">
        <v>-0.55200000000000005</v>
      </c>
      <c r="AD44" s="164">
        <v>-0.54400000000000004</v>
      </c>
      <c r="AE44" s="164">
        <v>5.0860000000000003</v>
      </c>
      <c r="AF44" s="164">
        <v>0</v>
      </c>
      <c r="AG44" s="164">
        <v>-4.4000000000000004</v>
      </c>
      <c r="AH44" s="164">
        <v>1.48</v>
      </c>
      <c r="AI44" s="164">
        <v>0.251</v>
      </c>
      <c r="AJ44" s="165"/>
      <c r="AK44" s="164">
        <v>-9.27</v>
      </c>
      <c r="AL44" s="164">
        <v>-10</v>
      </c>
      <c r="AM44" s="164">
        <v>-13.22</v>
      </c>
      <c r="AN44" s="164">
        <v>-13.38</v>
      </c>
      <c r="AO44" s="164">
        <v>6.4622999999999999</v>
      </c>
      <c r="AP44" s="164">
        <v>2.9359000000000002</v>
      </c>
      <c r="AQ44" s="164">
        <v>26.152200000000001</v>
      </c>
      <c r="AR44" s="164">
        <v>27.749400000000001</v>
      </c>
      <c r="AS44" s="164">
        <v>-6.9108000000000001</v>
      </c>
      <c r="AT44" s="164">
        <v>-4.9565000000000001</v>
      </c>
      <c r="AU44" s="164">
        <v>-4.71</v>
      </c>
      <c r="AV44" s="164">
        <v>0.43869999999999998</v>
      </c>
      <c r="AW44" s="164">
        <v>-5.8700000000000002E-2</v>
      </c>
      <c r="AX44" s="164">
        <v>-9.2431999999999999</v>
      </c>
      <c r="AY44" s="164">
        <v>-6.43</v>
      </c>
      <c r="AZ44" s="164">
        <v>21.757200000000001</v>
      </c>
      <c r="BA44" s="164">
        <v>22.087199999999999</v>
      </c>
      <c r="BB44" s="164">
        <v>41.154299999999999</v>
      </c>
      <c r="BC44" s="164">
        <v>18.494499999999999</v>
      </c>
      <c r="BD44" s="164">
        <v>-7.1</v>
      </c>
      <c r="BE44" s="164">
        <v>-7.1</v>
      </c>
      <c r="BF44" s="164">
        <v>-29.558299999999999</v>
      </c>
      <c r="BG44" s="164">
        <v>-28.939599999999999</v>
      </c>
      <c r="BH44" s="164">
        <v>-0.6532</v>
      </c>
      <c r="BI44" s="165"/>
      <c r="BJ44" s="164">
        <v>-3.6181999999999999</v>
      </c>
      <c r="BK44" s="164">
        <v>3.4603000000000002</v>
      </c>
      <c r="BL44" s="164">
        <v>2.9285999999999999</v>
      </c>
      <c r="BM44" s="164">
        <v>2.0047000000000001</v>
      </c>
      <c r="BN44" s="164">
        <v>-147.03809999999999</v>
      </c>
      <c r="BO44" s="164">
        <v>103.82389999999999</v>
      </c>
      <c r="BP44" s="164">
        <v>104.00700000000001</v>
      </c>
      <c r="BQ44" s="164">
        <v>-32.947099999999999</v>
      </c>
      <c r="BR44" s="164">
        <v>-113.9539</v>
      </c>
      <c r="BS44" s="165"/>
      <c r="BT44" s="165"/>
      <c r="BU44" s="165"/>
      <c r="BV44" s="164">
        <v>27.783100000000001</v>
      </c>
      <c r="BW44" s="165"/>
      <c r="BX44" s="164">
        <v>15.73</v>
      </c>
      <c r="BY44" s="165"/>
      <c r="BZ44" s="164">
        <v>-5.41</v>
      </c>
      <c r="CA44" s="164">
        <v>-15.534800000000001</v>
      </c>
      <c r="CB44" s="164">
        <v>-13.391500000000001</v>
      </c>
      <c r="CC44" s="164">
        <v>25.230699999999999</v>
      </c>
      <c r="CD44" s="164">
        <v>23.3187</v>
      </c>
      <c r="CE44" s="164">
        <v>-1.7664</v>
      </c>
      <c r="CF44" s="164">
        <v>-1.7152000000000001</v>
      </c>
      <c r="CG44" s="164">
        <v>-1.0797000000000001</v>
      </c>
      <c r="CH44" s="164">
        <v>-4.1018999999999997</v>
      </c>
      <c r="CI44" s="165"/>
      <c r="CJ44" s="165"/>
      <c r="CK44" s="165"/>
      <c r="CL44" s="164">
        <v>-35.4</v>
      </c>
      <c r="CM44" s="165"/>
      <c r="CN44" s="164">
        <v>-3.12</v>
      </c>
      <c r="CO44" s="164">
        <v>25.0059</v>
      </c>
      <c r="CP44" s="164">
        <v>25.617799999999999</v>
      </c>
      <c r="CQ44" s="164">
        <v>23.180800000000001</v>
      </c>
      <c r="CR44" s="164">
        <v>74.034099999999995</v>
      </c>
      <c r="CS44" s="164">
        <v>74.048900000000003</v>
      </c>
      <c r="CT44" s="164">
        <v>-22.9011</v>
      </c>
      <c r="CU44" s="164">
        <v>-64.155799999999999</v>
      </c>
      <c r="CV44" s="164">
        <v>-21.341699999999999</v>
      </c>
      <c r="CW44" s="164">
        <v>2.7572999999999999</v>
      </c>
      <c r="CX44" s="164">
        <v>30.81</v>
      </c>
      <c r="CY44" s="164">
        <v>12.54</v>
      </c>
      <c r="CZ44" s="164">
        <v>22.504899999999999</v>
      </c>
      <c r="DA44" s="164">
        <v>21.9757</v>
      </c>
      <c r="DB44" s="164">
        <v>-14.58</v>
      </c>
      <c r="DC44" s="164">
        <v>-5.6239999999999997</v>
      </c>
      <c r="DD44" s="165"/>
      <c r="DE44" s="165"/>
      <c r="DF44" s="164">
        <v>12.913399999999999</v>
      </c>
      <c r="DG44" s="164">
        <v>-7.7390999999999996</v>
      </c>
      <c r="DH44" s="164">
        <v>-7.8010000000000002</v>
      </c>
      <c r="DI44" s="164">
        <v>-42.9</v>
      </c>
      <c r="DJ44" s="164">
        <v>-41.9</v>
      </c>
      <c r="DK44" s="164">
        <v>-2.1459999999999999</v>
      </c>
      <c r="DL44" s="164">
        <v>5.2420999999999998</v>
      </c>
      <c r="DM44" s="164">
        <v>7.5751999999999997</v>
      </c>
      <c r="DN44" s="164">
        <v>14.664</v>
      </c>
      <c r="DO44" s="164">
        <v>5.79</v>
      </c>
      <c r="DP44" s="164">
        <v>-1.63</v>
      </c>
      <c r="DQ44" s="164">
        <v>9.4085000000000001</v>
      </c>
      <c r="DR44" s="164">
        <v>-13.595800000000001</v>
      </c>
      <c r="DS44" s="164">
        <v>-6.54</v>
      </c>
      <c r="DT44" s="164">
        <v>-6.64</v>
      </c>
      <c r="DU44" s="164">
        <v>24.76</v>
      </c>
      <c r="DV44" s="164">
        <v>10.65</v>
      </c>
      <c r="DW44" s="164">
        <v>-14.690899999999999</v>
      </c>
      <c r="DX44" s="164">
        <v>-7.8364000000000003</v>
      </c>
      <c r="DY44" s="164">
        <v>-32.140599999999999</v>
      </c>
      <c r="DZ44" s="164">
        <v>-31.5091</v>
      </c>
      <c r="EA44" s="164">
        <v>24.653700000000001</v>
      </c>
      <c r="EB44" s="164">
        <v>-2.8169</v>
      </c>
      <c r="EC44" s="164">
        <v>-10.625</v>
      </c>
      <c r="ED44" s="164">
        <v>-11.0045</v>
      </c>
      <c r="EE44" s="164">
        <v>-24.770399999999999</v>
      </c>
      <c r="EF44" s="164">
        <v>-29.896699999999999</v>
      </c>
      <c r="EG44" s="164">
        <v>-11.27</v>
      </c>
      <c r="EH44" s="164">
        <v>-59.746000000000002</v>
      </c>
      <c r="EI44" s="164">
        <v>23.363900000000001</v>
      </c>
      <c r="EJ44" s="165"/>
      <c r="EK44" s="164">
        <v>-9.5234000000000005</v>
      </c>
      <c r="EL44" s="164">
        <v>-8.4451000000000001</v>
      </c>
      <c r="EM44" s="164">
        <v>17.520900000000001</v>
      </c>
      <c r="EN44" s="164">
        <v>0.69710000000000005</v>
      </c>
      <c r="EO44" s="164">
        <v>-0.2044</v>
      </c>
      <c r="EP44" s="164">
        <v>-12.804</v>
      </c>
      <c r="EQ44" s="164">
        <v>-22.365100000000002</v>
      </c>
      <c r="ER44" s="164">
        <v>-22.073</v>
      </c>
      <c r="ES44" s="164">
        <v>8.9033999999999995</v>
      </c>
      <c r="ET44" s="165"/>
      <c r="EU44" s="164">
        <v>-5.46</v>
      </c>
      <c r="EV44" s="164">
        <v>-0.1</v>
      </c>
      <c r="EW44" s="164">
        <v>5.5107999999999997</v>
      </c>
      <c r="EX44" s="164">
        <v>1.9362999999999999</v>
      </c>
      <c r="EY44" s="164">
        <v>-10.190099999999999</v>
      </c>
      <c r="EZ44" s="164">
        <v>-10.192</v>
      </c>
      <c r="FA44" s="164">
        <v>8.3817000000000004</v>
      </c>
      <c r="FB44" s="164">
        <v>10.309100000000001</v>
      </c>
      <c r="FC44" s="164">
        <v>-24.791799999999999</v>
      </c>
      <c r="FD44" s="164">
        <v>5.1387999999999998</v>
      </c>
      <c r="FE44" s="165"/>
      <c r="FF44" s="164">
        <v>4.9353999999999996</v>
      </c>
      <c r="FG44" s="164">
        <v>0</v>
      </c>
      <c r="FH44" s="164">
        <v>0</v>
      </c>
      <c r="FI44" s="164">
        <v>0</v>
      </c>
      <c r="FJ44" s="164">
        <v>2.8468</v>
      </c>
      <c r="FK44" s="164">
        <v>2.6793</v>
      </c>
      <c r="FL44" s="164">
        <v>9.5449999999999999</v>
      </c>
      <c r="FM44" s="164">
        <v>14.5069</v>
      </c>
      <c r="FN44" s="164">
        <v>14.8628</v>
      </c>
      <c r="FO44" s="164">
        <v>22.535299999999999</v>
      </c>
      <c r="FP44" s="164">
        <v>35.691899999999997</v>
      </c>
      <c r="FQ44" s="164">
        <v>24.293600000000001</v>
      </c>
      <c r="FR44" s="164">
        <v>-20.39</v>
      </c>
      <c r="FS44" s="164">
        <v>-0.72099999999999997</v>
      </c>
      <c r="FT44" s="164">
        <v>0.26939999999999997</v>
      </c>
      <c r="FU44" s="164">
        <v>0.2</v>
      </c>
      <c r="FV44" s="164">
        <v>1.63</v>
      </c>
      <c r="FW44" s="164">
        <v>-24.749400000000001</v>
      </c>
      <c r="FX44" s="165"/>
      <c r="FY44" s="164">
        <v>2.54</v>
      </c>
      <c r="FZ44" s="164">
        <v>3.2000000000000001E-2</v>
      </c>
      <c r="GA44" s="164">
        <v>3.6152000000000002</v>
      </c>
      <c r="GB44" s="164">
        <v>17.61</v>
      </c>
      <c r="GC44" s="164">
        <v>-41.701500000000003</v>
      </c>
      <c r="GD44" s="164">
        <v>-30.256499999999999</v>
      </c>
      <c r="GE44" s="164">
        <v>-1.31</v>
      </c>
      <c r="GF44" s="164">
        <v>18.000299999999999</v>
      </c>
      <c r="GG44" s="165"/>
      <c r="GH44" s="164">
        <v>27.4833</v>
      </c>
      <c r="GI44" s="164">
        <v>-9.0784000000000002</v>
      </c>
      <c r="GJ44" s="164">
        <v>-9.5434000000000001</v>
      </c>
      <c r="GK44" s="164">
        <v>3.1263000000000001</v>
      </c>
      <c r="GL44" s="165"/>
      <c r="GM44" s="165"/>
      <c r="GN44" s="164">
        <v>-10.2456</v>
      </c>
      <c r="GO44" s="164">
        <v>-24.067900000000002</v>
      </c>
      <c r="GP44" s="164">
        <v>0.28560000000000002</v>
      </c>
      <c r="GQ44" s="164">
        <v>-22.145199999999999</v>
      </c>
      <c r="GR44" s="164">
        <v>-0.14660000000000001</v>
      </c>
      <c r="GS44" s="164">
        <v>0.31990000000000002</v>
      </c>
      <c r="GT44" s="164">
        <v>156.17230000000001</v>
      </c>
      <c r="GU44" s="164">
        <v>-4.6821999999999999</v>
      </c>
      <c r="GV44" s="164">
        <v>-8.9341000000000008</v>
      </c>
      <c r="GW44" s="164">
        <v>-8.3434000000000008</v>
      </c>
      <c r="GX44" s="164">
        <v>3.3698000000000001</v>
      </c>
      <c r="GY44" s="164">
        <v>8.3956</v>
      </c>
      <c r="GZ44" s="164">
        <v>8.5136000000000003</v>
      </c>
      <c r="HA44" s="165"/>
      <c r="HB44" s="164">
        <v>-2.6697000000000002</v>
      </c>
      <c r="HC44" s="164">
        <v>0</v>
      </c>
      <c r="HD44" s="164">
        <v>-2.5099999999999998</v>
      </c>
      <c r="HE44" s="164">
        <v>0</v>
      </c>
      <c r="HF44" s="164">
        <v>0</v>
      </c>
      <c r="HG44" s="164">
        <v>60.280999999999999</v>
      </c>
      <c r="HH44" s="164">
        <v>146.71969999999999</v>
      </c>
      <c r="HI44" s="164">
        <v>-15.9152</v>
      </c>
      <c r="HJ44" s="164">
        <v>36.308999999999997</v>
      </c>
      <c r="HK44" s="164">
        <v>-8.2760999999999996</v>
      </c>
      <c r="HL44" s="164">
        <v>-11.6845</v>
      </c>
      <c r="HM44" s="164">
        <v>0</v>
      </c>
      <c r="HN44" s="164">
        <v>0</v>
      </c>
      <c r="HO44" s="165"/>
      <c r="HP44" s="165"/>
      <c r="HQ44" s="164">
        <v>-11.3642</v>
      </c>
      <c r="HR44" s="164">
        <v>-11.040100000000001</v>
      </c>
      <c r="HS44" s="164">
        <v>-15.024699999999999</v>
      </c>
      <c r="HT44" s="164">
        <v>-14.0533</v>
      </c>
      <c r="HU44" s="164">
        <v>17.16</v>
      </c>
      <c r="HV44" s="164">
        <v>16.940000000000001</v>
      </c>
      <c r="HW44" s="164">
        <v>-25.9</v>
      </c>
      <c r="HX44" s="164">
        <v>-26</v>
      </c>
      <c r="HY44" s="164">
        <v>1.2314000000000001</v>
      </c>
      <c r="HZ44" s="164">
        <v>-5.84</v>
      </c>
      <c r="IA44" s="164">
        <v>44.334400000000002</v>
      </c>
      <c r="IB44" s="164">
        <v>15.39</v>
      </c>
      <c r="IC44" s="164">
        <v>15.282</v>
      </c>
      <c r="ID44" s="164">
        <v>-17.399999999999999</v>
      </c>
      <c r="IE44" s="164">
        <v>-24.8</v>
      </c>
      <c r="IF44" s="164">
        <v>-5.4</v>
      </c>
      <c r="IG44" s="164">
        <v>-6</v>
      </c>
      <c r="IH44" s="164">
        <v>-18.2485</v>
      </c>
      <c r="II44" s="164">
        <v>-18.049299999999999</v>
      </c>
      <c r="IJ44" s="164">
        <v>-196.76400000000001</v>
      </c>
      <c r="IK44" s="164">
        <v>-67.922799999999995</v>
      </c>
      <c r="IL44" s="164">
        <v>-70.4953</v>
      </c>
      <c r="IM44" s="164">
        <v>-56.374000000000002</v>
      </c>
      <c r="IN44" s="165"/>
      <c r="IO44" s="164">
        <v>169.6574</v>
      </c>
      <c r="IP44" s="164">
        <v>-2.1638000000000002</v>
      </c>
      <c r="IQ44" s="164">
        <v>257.86599999999999</v>
      </c>
      <c r="IR44" s="164">
        <v>-40.453899999999997</v>
      </c>
      <c r="IS44" s="164">
        <v>109.59820000000001</v>
      </c>
      <c r="IT44" s="164">
        <v>22.863499999999998</v>
      </c>
      <c r="IU44" s="164">
        <v>23.9726</v>
      </c>
      <c r="IV44" s="164">
        <v>-145.06880000000001</v>
      </c>
      <c r="IW44" s="164">
        <v>-33.547699999999999</v>
      </c>
      <c r="IX44" s="164">
        <v>-76.255300000000005</v>
      </c>
      <c r="IY44" s="164">
        <v>-107.0059</v>
      </c>
      <c r="IZ44" s="164">
        <v>117.0603</v>
      </c>
      <c r="JA44" s="164">
        <v>-2.0373999999999999</v>
      </c>
      <c r="JB44" s="165"/>
      <c r="JC44" s="164">
        <v>-7.36</v>
      </c>
      <c r="JD44" s="164">
        <v>-1.635</v>
      </c>
      <c r="JE44" s="164">
        <v>-1.6339999999999999</v>
      </c>
      <c r="JF44" s="164">
        <v>1.84</v>
      </c>
      <c r="JG44" s="164">
        <v>1.68</v>
      </c>
      <c r="JH44" s="164">
        <v>-3.5758999999999999</v>
      </c>
      <c r="JI44" s="164">
        <v>-6.5324</v>
      </c>
      <c r="JJ44" s="164">
        <v>4.2191000000000001</v>
      </c>
      <c r="JK44" s="164">
        <v>4.0452000000000004</v>
      </c>
      <c r="JL44" s="164">
        <v>1.1000000000000001</v>
      </c>
      <c r="JM44" s="164">
        <v>-6.6870000000000003</v>
      </c>
      <c r="JN44" s="164">
        <v>-6.8490000000000002</v>
      </c>
      <c r="JO44" s="164">
        <v>0</v>
      </c>
      <c r="JP44" s="164">
        <v>0</v>
      </c>
      <c r="JQ44" s="164">
        <v>3.6739000000000002</v>
      </c>
      <c r="JR44" s="164">
        <v>3.4998</v>
      </c>
      <c r="JS44" s="164">
        <v>3.9735</v>
      </c>
      <c r="JT44" s="165"/>
      <c r="JU44" s="164">
        <v>9.3000000000000007</v>
      </c>
      <c r="JV44" s="164">
        <v>4.2378999999999998</v>
      </c>
      <c r="JW44" s="164">
        <v>0.9</v>
      </c>
      <c r="JX44" s="165"/>
      <c r="JY44" s="164">
        <v>-6.2746000000000004</v>
      </c>
      <c r="JZ44" s="164">
        <v>-16.691700000000001</v>
      </c>
      <c r="KA44" s="164">
        <v>-17.232299999999999</v>
      </c>
      <c r="KB44" s="164">
        <v>-3.093</v>
      </c>
      <c r="KC44" s="164">
        <v>11.7547</v>
      </c>
      <c r="KD44" s="164">
        <v>-10.9682</v>
      </c>
      <c r="KE44" s="164">
        <v>-1.5169999999999999</v>
      </c>
      <c r="KF44" s="164">
        <v>-2.2999999999999998</v>
      </c>
      <c r="KG44" s="164">
        <v>-13</v>
      </c>
      <c r="KH44" s="164">
        <v>83.023499999999999</v>
      </c>
      <c r="KI44" s="164">
        <v>-154.2868</v>
      </c>
    </row>
    <row r="45" spans="1:295" ht="18" customHeight="1" x14ac:dyDescent="0.25">
      <c r="A45" s="159" t="s">
        <v>66</v>
      </c>
      <c r="B45" s="159" t="s">
        <v>842</v>
      </c>
      <c r="C45" s="163">
        <v>0</v>
      </c>
      <c r="D45" s="164">
        <v>3.5945999999999998</v>
      </c>
      <c r="E45" s="164">
        <v>-8.9331999999999994</v>
      </c>
      <c r="F45" s="164">
        <v>3.6753</v>
      </c>
      <c r="G45" s="164">
        <v>10.239000000000001</v>
      </c>
      <c r="H45" s="165"/>
      <c r="I45" s="164">
        <v>16.213000000000001</v>
      </c>
      <c r="J45" s="165"/>
      <c r="K45" s="164">
        <v>13.732900000000001</v>
      </c>
      <c r="L45" s="164">
        <v>5.6668000000000003</v>
      </c>
      <c r="M45" s="165"/>
      <c r="N45" s="164">
        <v>-19.98</v>
      </c>
      <c r="O45" s="164">
        <v>-30.8</v>
      </c>
      <c r="P45" s="164">
        <v>6.6</v>
      </c>
      <c r="Q45" s="164">
        <v>3.3119999999999998</v>
      </c>
      <c r="R45" s="164">
        <v>-19.8</v>
      </c>
      <c r="S45" s="164">
        <v>3.6373000000000002</v>
      </c>
      <c r="T45" s="164">
        <v>-11.1774</v>
      </c>
      <c r="U45" s="164">
        <v>5.6767000000000003</v>
      </c>
      <c r="V45" s="164">
        <v>5.5521000000000003</v>
      </c>
      <c r="W45" s="164">
        <v>9.8660999999999994</v>
      </c>
      <c r="X45" s="164">
        <v>2.1709000000000001</v>
      </c>
      <c r="Y45" s="164">
        <v>-1.7875000000000001</v>
      </c>
      <c r="Z45" s="164">
        <v>0.94</v>
      </c>
      <c r="AA45" s="165"/>
      <c r="AB45" s="164">
        <v>-0.26350000000000001</v>
      </c>
      <c r="AC45" s="164">
        <v>-0.159</v>
      </c>
      <c r="AD45" s="164">
        <v>-0.14199999999999999</v>
      </c>
      <c r="AE45" s="164">
        <v>4.8129999999999997</v>
      </c>
      <c r="AF45" s="164">
        <v>0</v>
      </c>
      <c r="AG45" s="164">
        <v>2.2000000000000002</v>
      </c>
      <c r="AH45" s="164">
        <v>0.878</v>
      </c>
      <c r="AI45" s="164">
        <v>0.26600000000000001</v>
      </c>
      <c r="AJ45" s="165"/>
      <c r="AK45" s="164">
        <v>-7.38</v>
      </c>
      <c r="AL45" s="165"/>
      <c r="AM45" s="164">
        <v>-12.28</v>
      </c>
      <c r="AN45" s="164">
        <v>-12.33</v>
      </c>
      <c r="AO45" s="164">
        <v>5.6364000000000001</v>
      </c>
      <c r="AP45" s="164">
        <v>3.2313000000000001</v>
      </c>
      <c r="AQ45" s="164">
        <v>26.035299999999999</v>
      </c>
      <c r="AR45" s="164">
        <v>27.3933</v>
      </c>
      <c r="AS45" s="164">
        <v>-19.2926</v>
      </c>
      <c r="AT45" s="164">
        <v>-9.9130000000000003</v>
      </c>
      <c r="AU45" s="164">
        <v>-9.3747000000000007</v>
      </c>
      <c r="AV45" s="164">
        <v>-3.0300000000000001E-2</v>
      </c>
      <c r="AW45" s="164">
        <v>0.10009999999999999</v>
      </c>
      <c r="AX45" s="164">
        <v>-13.5299</v>
      </c>
      <c r="AY45" s="164">
        <v>-10.9846</v>
      </c>
      <c r="AZ45" s="164">
        <v>11.769399999999999</v>
      </c>
      <c r="BA45" s="164">
        <v>12.568</v>
      </c>
      <c r="BB45" s="164">
        <v>6.8094999999999999</v>
      </c>
      <c r="BC45" s="164">
        <v>5.4265999999999996</v>
      </c>
      <c r="BD45" s="164">
        <v>-1.9</v>
      </c>
      <c r="BE45" s="164">
        <v>-1.9</v>
      </c>
      <c r="BF45" s="164">
        <v>-21.165700000000001</v>
      </c>
      <c r="BG45" s="164">
        <v>-21.267800000000001</v>
      </c>
      <c r="BH45" s="164">
        <v>-1.5318000000000001</v>
      </c>
      <c r="BI45" s="165"/>
      <c r="BJ45" s="164">
        <v>-4.1185</v>
      </c>
      <c r="BK45" s="164">
        <v>3.0459000000000001</v>
      </c>
      <c r="BL45" s="164">
        <v>1.8354999999999999</v>
      </c>
      <c r="BM45" s="164">
        <v>1.4320999999999999</v>
      </c>
      <c r="BN45" s="164">
        <v>-85.665400000000005</v>
      </c>
      <c r="BO45" s="164">
        <v>92.898300000000006</v>
      </c>
      <c r="BP45" s="164">
        <v>92.4405</v>
      </c>
      <c r="BQ45" s="164">
        <v>-62.429000000000002</v>
      </c>
      <c r="BR45" s="164">
        <v>-85.683999999999997</v>
      </c>
      <c r="BS45" s="165"/>
      <c r="BT45" s="165"/>
      <c r="BU45" s="165"/>
      <c r="BV45" s="164">
        <v>24.689399999999999</v>
      </c>
      <c r="BW45" s="165"/>
      <c r="BX45" s="164">
        <v>15.02</v>
      </c>
      <c r="BY45" s="165"/>
      <c r="BZ45" s="164">
        <v>-6.11</v>
      </c>
      <c r="CA45" s="164">
        <v>-12.1859</v>
      </c>
      <c r="CB45" s="164">
        <v>-11.917999999999999</v>
      </c>
      <c r="CC45" s="164">
        <v>22.0474</v>
      </c>
      <c r="CD45" s="164">
        <v>20.6004</v>
      </c>
      <c r="CE45" s="164">
        <v>-5.8769999999999998</v>
      </c>
      <c r="CF45" s="164">
        <v>11.3523</v>
      </c>
      <c r="CG45" s="164">
        <v>11.366300000000001</v>
      </c>
      <c r="CH45" s="164">
        <v>-4.1736000000000004</v>
      </c>
      <c r="CI45" s="165"/>
      <c r="CJ45" s="165"/>
      <c r="CK45" s="165"/>
      <c r="CL45" s="164">
        <v>-17.399999999999999</v>
      </c>
      <c r="CM45" s="164">
        <v>-16.8</v>
      </c>
      <c r="CN45" s="164">
        <v>-2.82</v>
      </c>
      <c r="CO45" s="164">
        <v>28.601600000000001</v>
      </c>
      <c r="CP45" s="164">
        <v>28.894100000000002</v>
      </c>
      <c r="CQ45" s="164">
        <v>27.288599999999999</v>
      </c>
      <c r="CR45" s="164">
        <v>63.873600000000003</v>
      </c>
      <c r="CS45" s="164">
        <v>64.159099999999995</v>
      </c>
      <c r="CT45" s="164">
        <v>-22.25</v>
      </c>
      <c r="CU45" s="164">
        <v>-53.227899999999998</v>
      </c>
      <c r="CV45" s="164">
        <v>-20.393799999999999</v>
      </c>
      <c r="CW45" s="164">
        <v>2.5448</v>
      </c>
      <c r="CX45" s="164">
        <v>32.75</v>
      </c>
      <c r="CY45" s="164">
        <v>13.29</v>
      </c>
      <c r="CZ45" s="164">
        <v>22.504899999999999</v>
      </c>
      <c r="DA45" s="164">
        <v>22.073399999999999</v>
      </c>
      <c r="DB45" s="164">
        <v>-13.97</v>
      </c>
      <c r="DC45" s="164">
        <v>-6.8079999999999998</v>
      </c>
      <c r="DD45" s="165"/>
      <c r="DE45" s="165"/>
      <c r="DF45" s="164">
        <v>9.6739999999999995</v>
      </c>
      <c r="DG45" s="164">
        <v>-9.0290999999999997</v>
      </c>
      <c r="DH45" s="164">
        <v>-7.3422000000000001</v>
      </c>
      <c r="DI45" s="164">
        <v>-42.4</v>
      </c>
      <c r="DJ45" s="164">
        <v>-42.3</v>
      </c>
      <c r="DK45" s="164">
        <v>-2.8748</v>
      </c>
      <c r="DL45" s="164">
        <v>5.0551000000000004</v>
      </c>
      <c r="DM45" s="164">
        <v>11.833500000000001</v>
      </c>
      <c r="DN45" s="164">
        <v>14.4785</v>
      </c>
      <c r="DO45" s="164">
        <v>5.68</v>
      </c>
      <c r="DP45" s="164">
        <v>-2.83</v>
      </c>
      <c r="DQ45" s="164">
        <v>9.4550000000000001</v>
      </c>
      <c r="DR45" s="164">
        <v>-10.2631</v>
      </c>
      <c r="DS45" s="164">
        <v>-4.4800000000000004</v>
      </c>
      <c r="DT45" s="164">
        <v>-4.58</v>
      </c>
      <c r="DU45" s="164">
        <v>21.32</v>
      </c>
      <c r="DV45" s="164">
        <v>19.45</v>
      </c>
      <c r="DW45" s="164">
        <v>-12.072699999999999</v>
      </c>
      <c r="DX45" s="164">
        <v>-6.0454999999999997</v>
      </c>
      <c r="DY45" s="164">
        <v>-30.483599999999999</v>
      </c>
      <c r="DZ45" s="164">
        <v>-29.5273</v>
      </c>
      <c r="EA45" s="164">
        <v>22.765999999999998</v>
      </c>
      <c r="EB45" s="164">
        <v>4.1375999999999999</v>
      </c>
      <c r="EC45" s="164">
        <v>-4.6604999999999999</v>
      </c>
      <c r="ED45" s="164">
        <v>-4.4203000000000001</v>
      </c>
      <c r="EE45" s="164">
        <v>-19.918600000000001</v>
      </c>
      <c r="EF45" s="164">
        <v>-26.342600000000001</v>
      </c>
      <c r="EG45" s="164">
        <v>-11.988</v>
      </c>
      <c r="EH45" s="164">
        <v>-27.560600000000001</v>
      </c>
      <c r="EI45" s="164">
        <v>20.880800000000001</v>
      </c>
      <c r="EJ45" s="165"/>
      <c r="EK45" s="164">
        <v>-6.7206000000000001</v>
      </c>
      <c r="EL45" s="164">
        <v>-5.8548</v>
      </c>
      <c r="EM45" s="164">
        <v>13.949400000000001</v>
      </c>
      <c r="EN45" s="164">
        <v>-4.3967999999999998</v>
      </c>
      <c r="EO45" s="164">
        <v>-4.5262000000000002</v>
      </c>
      <c r="EP45" s="164">
        <v>-15.875999999999999</v>
      </c>
      <c r="EQ45" s="164">
        <v>-19.159199999999998</v>
      </c>
      <c r="ER45" s="164">
        <v>-18.827100000000002</v>
      </c>
      <c r="ES45" s="164">
        <v>6.6069000000000004</v>
      </c>
      <c r="ET45" s="165"/>
      <c r="EU45" s="164">
        <v>0</v>
      </c>
      <c r="EV45" s="164">
        <v>0</v>
      </c>
      <c r="EW45" s="164">
        <v>5.2736000000000001</v>
      </c>
      <c r="EX45" s="164">
        <v>-7.1839000000000004</v>
      </c>
      <c r="EY45" s="164">
        <v>-9.6842000000000006</v>
      </c>
      <c r="EZ45" s="164">
        <v>-9.7041000000000004</v>
      </c>
      <c r="FA45" s="164">
        <v>7.2446999999999999</v>
      </c>
      <c r="FB45" s="164">
        <v>7.7241</v>
      </c>
      <c r="FC45" s="164">
        <v>-21.57</v>
      </c>
      <c r="FD45" s="164">
        <v>4.8456999999999999</v>
      </c>
      <c r="FE45" s="165"/>
      <c r="FF45" s="164">
        <v>4.5434999999999999</v>
      </c>
      <c r="FG45" s="164">
        <v>0</v>
      </c>
      <c r="FH45" s="164">
        <v>2.5488</v>
      </c>
      <c r="FI45" s="164">
        <v>0</v>
      </c>
      <c r="FJ45" s="164">
        <v>3.1817000000000002</v>
      </c>
      <c r="FK45" s="164">
        <v>3.1817000000000002</v>
      </c>
      <c r="FL45" s="164">
        <v>-0.16750000000000001</v>
      </c>
      <c r="FM45" s="164">
        <v>14.296200000000001</v>
      </c>
      <c r="FN45" s="164">
        <v>13.026400000000001</v>
      </c>
      <c r="FO45" s="164">
        <v>15.225</v>
      </c>
      <c r="FP45" s="164">
        <v>27.767099999999999</v>
      </c>
      <c r="FQ45" s="164">
        <v>26.2028</v>
      </c>
      <c r="FR45" s="164">
        <v>-22.13</v>
      </c>
      <c r="FS45" s="164">
        <v>-1.3088</v>
      </c>
      <c r="FT45" s="164">
        <v>0.27760000000000001</v>
      </c>
      <c r="FU45" s="164">
        <v>0.33</v>
      </c>
      <c r="FV45" s="164">
        <v>1.05</v>
      </c>
      <c r="FW45" s="164">
        <v>-26.703299999999999</v>
      </c>
      <c r="FX45" s="165"/>
      <c r="FY45" s="164">
        <v>2.613</v>
      </c>
      <c r="FZ45" s="164">
        <v>-0.10199999999999999</v>
      </c>
      <c r="GA45" s="164">
        <v>1.7021999999999999</v>
      </c>
      <c r="GB45" s="164">
        <v>16.079999999999998</v>
      </c>
      <c r="GC45" s="164">
        <v>-35.201900000000002</v>
      </c>
      <c r="GD45" s="164">
        <v>-24.677299999999999</v>
      </c>
      <c r="GE45" s="165"/>
      <c r="GF45" s="164">
        <v>17.3095</v>
      </c>
      <c r="GG45" s="165"/>
      <c r="GH45" s="165"/>
      <c r="GI45" s="164">
        <v>-9.9200999999999997</v>
      </c>
      <c r="GJ45" s="164">
        <v>-10.5158</v>
      </c>
      <c r="GK45" s="164">
        <v>3.5301</v>
      </c>
      <c r="GL45" s="165"/>
      <c r="GM45" s="165"/>
      <c r="GN45" s="164">
        <v>-10.386799999999999</v>
      </c>
      <c r="GO45" s="164">
        <v>-8.7385000000000002</v>
      </c>
      <c r="GP45" s="164">
        <v>0.3135</v>
      </c>
      <c r="GQ45" s="164">
        <v>-20.6495</v>
      </c>
      <c r="GR45" s="164">
        <v>0</v>
      </c>
      <c r="GS45" s="164">
        <v>0.30499999999999999</v>
      </c>
      <c r="GT45" s="164">
        <v>168.429</v>
      </c>
      <c r="GU45" s="164">
        <v>-2.7187000000000001</v>
      </c>
      <c r="GV45" s="164">
        <v>-7.0738000000000003</v>
      </c>
      <c r="GW45" s="164">
        <v>-9.7477</v>
      </c>
      <c r="GX45" s="164">
        <v>2.7746</v>
      </c>
      <c r="GY45" s="164">
        <v>8.6666000000000007</v>
      </c>
      <c r="GZ45" s="164">
        <v>8.8854000000000006</v>
      </c>
      <c r="HA45" s="164">
        <v>2</v>
      </c>
      <c r="HB45" s="164">
        <v>-4.3121999999999998</v>
      </c>
      <c r="HC45" s="164">
        <v>-2.5659999999999998</v>
      </c>
      <c r="HD45" s="164">
        <v>12.57</v>
      </c>
      <c r="HE45" s="164">
        <v>-12.8127</v>
      </c>
      <c r="HF45" s="164">
        <v>4.3090999999999999</v>
      </c>
      <c r="HG45" s="164">
        <v>61.882399999999997</v>
      </c>
      <c r="HH45" s="164">
        <v>134.4076</v>
      </c>
      <c r="HI45" s="164">
        <v>-7.9690000000000003</v>
      </c>
      <c r="HJ45" s="164">
        <v>42.023200000000003</v>
      </c>
      <c r="HK45" s="164">
        <v>-11.321300000000001</v>
      </c>
      <c r="HL45" s="164">
        <v>-14.1968</v>
      </c>
      <c r="HM45" s="164">
        <v>0</v>
      </c>
      <c r="HN45" s="164">
        <v>0</v>
      </c>
      <c r="HO45" s="165"/>
      <c r="HP45" s="165"/>
      <c r="HQ45" s="164">
        <v>-13.2813</v>
      </c>
      <c r="HR45" s="164">
        <v>-12.446300000000001</v>
      </c>
      <c r="HS45" s="164">
        <v>-16.927299999999999</v>
      </c>
      <c r="HT45" s="164">
        <v>-16.831099999999999</v>
      </c>
      <c r="HU45" s="164">
        <v>35.369999999999997</v>
      </c>
      <c r="HV45" s="164">
        <v>34.75</v>
      </c>
      <c r="HW45" s="164">
        <v>-25.2</v>
      </c>
      <c r="HX45" s="164">
        <v>-25.5</v>
      </c>
      <c r="HY45" s="164">
        <v>1.1252</v>
      </c>
      <c r="HZ45" s="164">
        <v>-4.88</v>
      </c>
      <c r="IA45" s="164">
        <v>38.858400000000003</v>
      </c>
      <c r="IB45" s="164">
        <v>14.6624</v>
      </c>
      <c r="IC45" s="164">
        <v>14.5488</v>
      </c>
      <c r="ID45" s="164">
        <v>-16.899999999999999</v>
      </c>
      <c r="IE45" s="164">
        <v>-24.3</v>
      </c>
      <c r="IF45" s="164">
        <v>-2.8</v>
      </c>
      <c r="IG45" s="164">
        <v>-3.4</v>
      </c>
      <c r="IH45" s="164">
        <v>-18.0717</v>
      </c>
      <c r="II45" s="164">
        <v>-17.9801</v>
      </c>
      <c r="IJ45" s="164">
        <v>-178.4299</v>
      </c>
      <c r="IK45" s="164">
        <v>-64.284800000000004</v>
      </c>
      <c r="IL45" s="164">
        <v>-70.872699999999995</v>
      </c>
      <c r="IM45" s="164">
        <v>-64.430899999999994</v>
      </c>
      <c r="IN45" s="165"/>
      <c r="IO45" s="164">
        <v>183.96170000000001</v>
      </c>
      <c r="IP45" s="164">
        <v>-18.421099999999999</v>
      </c>
      <c r="IQ45" s="164">
        <v>236.51300000000001</v>
      </c>
      <c r="IR45" s="164">
        <v>-27.582999999999998</v>
      </c>
      <c r="IS45" s="164">
        <v>119.0562</v>
      </c>
      <c r="IT45" s="164">
        <v>11.237299999999999</v>
      </c>
      <c r="IU45" s="164">
        <v>10.454800000000001</v>
      </c>
      <c r="IV45" s="164">
        <v>-124.4363</v>
      </c>
      <c r="IW45" s="164">
        <v>-25.532800000000002</v>
      </c>
      <c r="IX45" s="164">
        <v>-89.401899999999998</v>
      </c>
      <c r="IY45" s="164">
        <v>-113.5954</v>
      </c>
      <c r="IZ45" s="164">
        <v>124.3078</v>
      </c>
      <c r="JA45" s="164">
        <v>-2.9992999999999999</v>
      </c>
      <c r="JB45" s="165"/>
      <c r="JC45" s="164">
        <v>-7.52</v>
      </c>
      <c r="JD45" s="164">
        <v>-1.446</v>
      </c>
      <c r="JE45" s="164">
        <v>-1.4490000000000001</v>
      </c>
      <c r="JF45" s="164">
        <v>1.84</v>
      </c>
      <c r="JG45" s="164">
        <v>1.04</v>
      </c>
      <c r="JH45" s="164">
        <v>-3.7753000000000001</v>
      </c>
      <c r="JI45" s="164">
        <v>-6.5903999999999998</v>
      </c>
      <c r="JJ45" s="164">
        <v>3.7522000000000002</v>
      </c>
      <c r="JK45" s="164">
        <v>2.9312999999999998</v>
      </c>
      <c r="JL45" s="164">
        <v>0.3</v>
      </c>
      <c r="JM45" s="164">
        <v>-5.7309999999999999</v>
      </c>
      <c r="JN45" s="164">
        <v>-5.8360000000000003</v>
      </c>
      <c r="JO45" s="165"/>
      <c r="JP45" s="165"/>
      <c r="JQ45" s="164">
        <v>4.2664</v>
      </c>
      <c r="JR45" s="164">
        <v>2.9874999999999998</v>
      </c>
      <c r="JS45" s="164">
        <v>3.9213</v>
      </c>
      <c r="JT45" s="165"/>
      <c r="JU45" s="164">
        <v>9.5</v>
      </c>
      <c r="JV45" s="164">
        <v>4.1540999999999997</v>
      </c>
      <c r="JW45" s="164">
        <v>0.8</v>
      </c>
      <c r="JX45" s="165"/>
      <c r="JY45" s="164">
        <v>-9.4451999999999998</v>
      </c>
      <c r="JZ45" s="164">
        <v>-13.240399999999999</v>
      </c>
      <c r="KA45" s="164">
        <v>-14.2486</v>
      </c>
      <c r="KB45" s="164">
        <v>-6.8369999999999997</v>
      </c>
      <c r="KC45" s="164">
        <v>9.4359000000000002</v>
      </c>
      <c r="KD45" s="164">
        <v>-8.7903000000000002</v>
      </c>
      <c r="KE45" s="164">
        <v>-1.6032</v>
      </c>
      <c r="KF45" s="164">
        <v>-1.9</v>
      </c>
      <c r="KG45" s="164">
        <v>-13</v>
      </c>
      <c r="KH45" s="164">
        <v>76.277500000000003</v>
      </c>
      <c r="KI45" s="164">
        <v>-147.51150000000001</v>
      </c>
    </row>
    <row r="46" spans="1:295" ht="18" customHeight="1" x14ac:dyDescent="0.25">
      <c r="A46" s="159" t="s">
        <v>66</v>
      </c>
      <c r="B46" s="159" t="s">
        <v>843</v>
      </c>
      <c r="C46" s="163">
        <v>0</v>
      </c>
      <c r="D46" s="164">
        <v>3.9175</v>
      </c>
      <c r="E46" s="164">
        <v>-9.4297000000000004</v>
      </c>
      <c r="F46" s="164">
        <v>3.6015999999999999</v>
      </c>
      <c r="G46" s="164">
        <v>10.396100000000001</v>
      </c>
      <c r="H46" s="165"/>
      <c r="I46" s="164">
        <v>18.2042</v>
      </c>
      <c r="J46" s="165"/>
      <c r="K46" s="164">
        <v>14.5242</v>
      </c>
      <c r="L46" s="164">
        <v>5.9398</v>
      </c>
      <c r="M46" s="165"/>
      <c r="N46" s="164">
        <v>-19.98</v>
      </c>
      <c r="O46" s="164">
        <v>-30.8</v>
      </c>
      <c r="P46" s="164">
        <v>8.8000000000000007</v>
      </c>
      <c r="Q46" s="164">
        <v>2.484</v>
      </c>
      <c r="R46" s="164">
        <v>-19.8</v>
      </c>
      <c r="S46" s="164">
        <v>4.2032999999999996</v>
      </c>
      <c r="T46" s="164">
        <v>-10.785600000000001</v>
      </c>
      <c r="U46" s="164">
        <v>6.7374999999999998</v>
      </c>
      <c r="V46" s="164">
        <v>6.0990000000000002</v>
      </c>
      <c r="W46" s="164">
        <v>11.7194</v>
      </c>
      <c r="X46" s="164">
        <v>2.2684000000000002</v>
      </c>
      <c r="Y46" s="164">
        <v>0.21029999999999999</v>
      </c>
      <c r="Z46" s="164">
        <v>0.91749999999999998</v>
      </c>
      <c r="AA46" s="165"/>
      <c r="AB46" s="164">
        <v>-0.46210000000000001</v>
      </c>
      <c r="AC46" s="164">
        <v>-8.0000000000000002E-3</v>
      </c>
      <c r="AD46" s="164">
        <v>1.2E-2</v>
      </c>
      <c r="AE46" s="164">
        <v>4.8040000000000003</v>
      </c>
      <c r="AF46" s="164">
        <v>0</v>
      </c>
      <c r="AG46" s="164">
        <v>2.2000000000000002</v>
      </c>
      <c r="AH46" s="164">
        <v>0.72199999999999998</v>
      </c>
      <c r="AI46" s="164">
        <v>0.27300000000000002</v>
      </c>
      <c r="AJ46" s="165"/>
      <c r="AK46" s="164">
        <v>-6.6</v>
      </c>
      <c r="AL46" s="165"/>
      <c r="AM46" s="164">
        <v>-12.04</v>
      </c>
      <c r="AN46" s="164">
        <v>-12.12</v>
      </c>
      <c r="AO46" s="164">
        <v>5.6147999999999998</v>
      </c>
      <c r="AP46" s="164">
        <v>3.0979999999999999</v>
      </c>
      <c r="AQ46" s="164">
        <v>26.253399999999999</v>
      </c>
      <c r="AR46" s="164">
        <v>27.628900000000002</v>
      </c>
      <c r="AS46" s="164">
        <v>-22.150099999999998</v>
      </c>
      <c r="AT46" s="164">
        <v>-8.8413000000000004</v>
      </c>
      <c r="AU46" s="164">
        <v>-8.3533000000000008</v>
      </c>
      <c r="AV46" s="164">
        <v>-2.0840999999999998</v>
      </c>
      <c r="AW46" s="164">
        <v>-2.0381999999999998</v>
      </c>
      <c r="AX46" s="164">
        <v>-14.7355</v>
      </c>
      <c r="AY46" s="164">
        <v>-11.118600000000001</v>
      </c>
      <c r="AZ46" s="164">
        <v>9.9270999999999994</v>
      </c>
      <c r="BA46" s="164">
        <v>10.3101</v>
      </c>
      <c r="BB46" s="164">
        <v>10.967599999999999</v>
      </c>
      <c r="BC46" s="164">
        <v>5.3605</v>
      </c>
      <c r="BD46" s="164">
        <v>-2</v>
      </c>
      <c r="BE46" s="164">
        <v>-2</v>
      </c>
      <c r="BF46" s="164">
        <v>-21.169499999999999</v>
      </c>
      <c r="BG46" s="164">
        <v>-21.3931</v>
      </c>
      <c r="BH46" s="164">
        <v>-1.5988</v>
      </c>
      <c r="BI46" s="165"/>
      <c r="BJ46" s="164">
        <v>-3.7688999999999999</v>
      </c>
      <c r="BK46" s="164">
        <v>3.1328999999999998</v>
      </c>
      <c r="BL46" s="164">
        <v>2.0695000000000001</v>
      </c>
      <c r="BM46" s="164">
        <v>1.4052</v>
      </c>
      <c r="BN46" s="164">
        <v>-74.281999999999996</v>
      </c>
      <c r="BO46" s="164">
        <v>90.9756</v>
      </c>
      <c r="BP46" s="164">
        <v>90.578900000000004</v>
      </c>
      <c r="BQ46" s="164">
        <v>-65.084500000000006</v>
      </c>
      <c r="BR46" s="164">
        <v>-82.989599999999996</v>
      </c>
      <c r="BS46" s="165"/>
      <c r="BT46" s="165"/>
      <c r="BU46" s="165"/>
      <c r="BV46" s="164">
        <v>29.3399</v>
      </c>
      <c r="BW46" s="165"/>
      <c r="BX46" s="164">
        <v>13.36</v>
      </c>
      <c r="BY46" s="164">
        <v>-14.41</v>
      </c>
      <c r="BZ46" s="164">
        <v>2.71</v>
      </c>
      <c r="CA46" s="164">
        <v>-12.319900000000001</v>
      </c>
      <c r="CB46" s="164">
        <v>-12.0519</v>
      </c>
      <c r="CC46" s="164">
        <v>21.123799999999999</v>
      </c>
      <c r="CD46" s="164">
        <v>19.1098</v>
      </c>
      <c r="CE46" s="164">
        <v>-5.2018000000000004</v>
      </c>
      <c r="CF46" s="164">
        <v>10.9068</v>
      </c>
      <c r="CG46" s="164">
        <v>10.3521</v>
      </c>
      <c r="CH46" s="164">
        <v>-3.6671</v>
      </c>
      <c r="CI46" s="165"/>
      <c r="CJ46" s="165"/>
      <c r="CK46" s="165"/>
      <c r="CL46" s="164">
        <v>-17.100000000000001</v>
      </c>
      <c r="CM46" s="164">
        <v>-16.600000000000001</v>
      </c>
      <c r="CN46" s="164">
        <v>-2.59</v>
      </c>
      <c r="CO46" s="164">
        <v>28.650500000000001</v>
      </c>
      <c r="CP46" s="164">
        <v>29.104299999999999</v>
      </c>
      <c r="CQ46" s="164">
        <v>27.104800000000001</v>
      </c>
      <c r="CR46" s="164">
        <v>60.3538</v>
      </c>
      <c r="CS46" s="164">
        <v>61.536299999999997</v>
      </c>
      <c r="CT46" s="164">
        <v>-21.686199999999999</v>
      </c>
      <c r="CU46" s="164">
        <v>-52.610700000000001</v>
      </c>
      <c r="CV46" s="164">
        <v>-20.4711</v>
      </c>
      <c r="CW46" s="164">
        <v>2.4895</v>
      </c>
      <c r="CX46" s="164">
        <v>31.73</v>
      </c>
      <c r="CY46" s="164">
        <v>12.67</v>
      </c>
      <c r="CZ46" s="164">
        <v>21.879899999999999</v>
      </c>
      <c r="DA46" s="164">
        <v>21.487400000000001</v>
      </c>
      <c r="DB46" s="164">
        <v>-13.63</v>
      </c>
      <c r="DC46" s="164">
        <v>-6.5119999999999996</v>
      </c>
      <c r="DD46" s="165"/>
      <c r="DE46" s="165"/>
      <c r="DF46" s="164">
        <v>11.444599999999999</v>
      </c>
      <c r="DG46" s="164">
        <v>-8.4974000000000007</v>
      </c>
      <c r="DH46" s="164">
        <v>-7.2754000000000003</v>
      </c>
      <c r="DI46" s="164">
        <v>-39.6</v>
      </c>
      <c r="DJ46" s="164">
        <v>-40.799999999999997</v>
      </c>
      <c r="DK46" s="164">
        <v>-3.0333999999999999</v>
      </c>
      <c r="DL46" s="164">
        <v>4.3070000000000004</v>
      </c>
      <c r="DM46" s="164">
        <v>10.8873</v>
      </c>
      <c r="DN46" s="164">
        <v>13.550700000000001</v>
      </c>
      <c r="DO46" s="164">
        <v>5.0599999999999996</v>
      </c>
      <c r="DP46" s="164">
        <v>-2.5</v>
      </c>
      <c r="DQ46" s="164">
        <v>7.5795000000000003</v>
      </c>
      <c r="DR46" s="164">
        <v>-12.4132</v>
      </c>
      <c r="DS46" s="164">
        <v>-4.4400000000000004</v>
      </c>
      <c r="DT46" s="164">
        <v>-4.54</v>
      </c>
      <c r="DU46" s="164">
        <v>20.12</v>
      </c>
      <c r="DV46" s="164">
        <v>19.41</v>
      </c>
      <c r="DW46" s="164">
        <v>-12.4909</v>
      </c>
      <c r="DX46" s="164">
        <v>-6.5364000000000004</v>
      </c>
      <c r="DY46" s="164">
        <v>-31.012499999999999</v>
      </c>
      <c r="DZ46" s="164">
        <v>-29.827300000000001</v>
      </c>
      <c r="EA46" s="164">
        <v>17.287099999999999</v>
      </c>
      <c r="EB46" s="164">
        <v>1.0858000000000001</v>
      </c>
      <c r="EC46" s="164">
        <v>-7.7255000000000003</v>
      </c>
      <c r="ED46" s="164">
        <v>-7.5492999999999997</v>
      </c>
      <c r="EE46" s="164">
        <v>-20.613900000000001</v>
      </c>
      <c r="EF46" s="164">
        <v>-27.5303</v>
      </c>
      <c r="EG46" s="164">
        <v>-11.91</v>
      </c>
      <c r="EH46" s="164">
        <v>-25.529199999999999</v>
      </c>
      <c r="EI46" s="164">
        <v>20.509399999999999</v>
      </c>
      <c r="EJ46" s="165"/>
      <c r="EK46" s="164">
        <v>-6.5422000000000002</v>
      </c>
      <c r="EL46" s="164">
        <v>-5.7801</v>
      </c>
      <c r="EM46" s="164">
        <v>14.9932</v>
      </c>
      <c r="EN46" s="164">
        <v>-3.3578999999999999</v>
      </c>
      <c r="EO46" s="164">
        <v>-3.7423999999999999</v>
      </c>
      <c r="EP46" s="164">
        <v>-24.068000000000001</v>
      </c>
      <c r="EQ46" s="164">
        <v>-17.9315</v>
      </c>
      <c r="ER46" s="164">
        <v>-17.5702</v>
      </c>
      <c r="ES46" s="164">
        <v>7.8489000000000004</v>
      </c>
      <c r="ET46" s="165"/>
      <c r="EU46" s="164">
        <v>0</v>
      </c>
      <c r="EV46" s="164">
        <v>0.1</v>
      </c>
      <c r="EW46" s="164">
        <v>5.1060999999999996</v>
      </c>
      <c r="EX46" s="164">
        <v>-4.4581</v>
      </c>
      <c r="EY46" s="164">
        <v>-10.4933</v>
      </c>
      <c r="EZ46" s="164">
        <v>-10.4483</v>
      </c>
      <c r="FA46" s="164">
        <v>7.1543999999999999</v>
      </c>
      <c r="FB46" s="164">
        <v>7.7378999999999998</v>
      </c>
      <c r="FC46" s="164">
        <v>-22.056699999999999</v>
      </c>
      <c r="FD46" s="164">
        <v>5.7247000000000003</v>
      </c>
      <c r="FE46" s="165"/>
      <c r="FF46" s="164">
        <v>5.3493000000000004</v>
      </c>
      <c r="FG46" s="164">
        <v>0</v>
      </c>
      <c r="FH46" s="164">
        <v>0</v>
      </c>
      <c r="FI46" s="164">
        <v>0</v>
      </c>
      <c r="FJ46" s="164">
        <v>3.0142000000000002</v>
      </c>
      <c r="FK46" s="164">
        <v>2.8468</v>
      </c>
      <c r="FL46" s="164">
        <v>-0.66979999999999995</v>
      </c>
      <c r="FM46" s="164">
        <v>13.354900000000001</v>
      </c>
      <c r="FN46" s="164">
        <v>13.310700000000001</v>
      </c>
      <c r="FO46" s="164">
        <v>14.9641</v>
      </c>
      <c r="FP46" s="164">
        <v>27.502500000000001</v>
      </c>
      <c r="FQ46" s="164">
        <v>26.3932</v>
      </c>
      <c r="FR46" s="164">
        <v>-22.86</v>
      </c>
      <c r="FS46" s="164">
        <v>-1.5193000000000001</v>
      </c>
      <c r="FT46" s="164">
        <v>0.28039999999999998</v>
      </c>
      <c r="FU46" s="164">
        <v>0.56999999999999995</v>
      </c>
      <c r="FV46" s="164">
        <v>1.06</v>
      </c>
      <c r="FW46" s="164">
        <v>-26.368099999999998</v>
      </c>
      <c r="FX46" s="165"/>
      <c r="FY46" s="164">
        <v>2.609</v>
      </c>
      <c r="FZ46" s="164">
        <v>-0.10199999999999999</v>
      </c>
      <c r="GA46" s="165"/>
      <c r="GB46" s="164">
        <v>15.09</v>
      </c>
      <c r="GC46" s="164">
        <v>-36.1905</v>
      </c>
      <c r="GD46" s="164">
        <v>-25.134599999999999</v>
      </c>
      <c r="GE46" s="164">
        <v>-1.89</v>
      </c>
      <c r="GF46" s="164">
        <v>16.2942</v>
      </c>
      <c r="GG46" s="165"/>
      <c r="GH46" s="164">
        <v>28.456099999999999</v>
      </c>
      <c r="GI46" s="164">
        <v>-9.4540000000000006</v>
      </c>
      <c r="GJ46" s="164">
        <v>-10.006</v>
      </c>
      <c r="GK46" s="164">
        <v>3.6762000000000001</v>
      </c>
      <c r="GL46" s="165"/>
      <c r="GM46" s="165"/>
      <c r="GN46" s="164">
        <v>-9.5612999999999992</v>
      </c>
      <c r="GO46" s="164">
        <v>-4.1123000000000003</v>
      </c>
      <c r="GP46" s="164">
        <v>-0.40539999999999998</v>
      </c>
      <c r="GQ46" s="164">
        <v>-20.6372</v>
      </c>
      <c r="GR46" s="164">
        <v>0.44590000000000002</v>
      </c>
      <c r="GS46" s="164">
        <v>0.3856</v>
      </c>
      <c r="GT46" s="164">
        <v>174.40479999999999</v>
      </c>
      <c r="GU46" s="164">
        <v>-2.6002000000000001</v>
      </c>
      <c r="GV46" s="164">
        <v>-9.2188999999999997</v>
      </c>
      <c r="GW46" s="164">
        <v>-8.9475999999999996</v>
      </c>
      <c r="GX46" s="164">
        <v>2.1537000000000002</v>
      </c>
      <c r="GY46" s="164">
        <v>8.8717000000000006</v>
      </c>
      <c r="GZ46" s="164">
        <v>9.0357000000000003</v>
      </c>
      <c r="HA46" s="165"/>
      <c r="HB46" s="164">
        <v>-3.6901999999999999</v>
      </c>
      <c r="HC46" s="164">
        <v>-4.0309999999999997</v>
      </c>
      <c r="HD46" s="164">
        <v>12.99</v>
      </c>
      <c r="HE46" s="164">
        <v>-8.3579000000000008</v>
      </c>
      <c r="HF46" s="164">
        <v>13.527100000000001</v>
      </c>
      <c r="HG46" s="164">
        <v>62.668799999999997</v>
      </c>
      <c r="HH46" s="164">
        <v>131.89689999999999</v>
      </c>
      <c r="HI46" s="164">
        <v>-8.9125999999999994</v>
      </c>
      <c r="HJ46" s="164">
        <v>41.635199999999998</v>
      </c>
      <c r="HK46" s="164">
        <v>-11.029199999999999</v>
      </c>
      <c r="HL46" s="164">
        <v>-13.0961</v>
      </c>
      <c r="HM46" s="164">
        <v>0</v>
      </c>
      <c r="HN46" s="164">
        <v>-9.8732000000000006</v>
      </c>
      <c r="HO46" s="164">
        <v>45.014000000000003</v>
      </c>
      <c r="HP46" s="164">
        <v>45.254600000000003</v>
      </c>
      <c r="HQ46" s="164">
        <v>-16.313600000000001</v>
      </c>
      <c r="HR46" s="164">
        <v>-15.7478</v>
      </c>
      <c r="HS46" s="164">
        <v>-16.458300000000001</v>
      </c>
      <c r="HT46" s="164">
        <v>-16.4038</v>
      </c>
      <c r="HU46" s="164">
        <v>36.840000000000003</v>
      </c>
      <c r="HV46" s="164">
        <v>37</v>
      </c>
      <c r="HW46" s="164">
        <v>-25.3</v>
      </c>
      <c r="HX46" s="164">
        <v>-26.1</v>
      </c>
      <c r="HY46" s="164">
        <v>1.1782999999999999</v>
      </c>
      <c r="HZ46" s="164">
        <v>-4.96</v>
      </c>
      <c r="IA46" s="164">
        <v>45.790399999999998</v>
      </c>
      <c r="IB46" s="164">
        <v>12.556100000000001</v>
      </c>
      <c r="IC46" s="164">
        <v>12.446</v>
      </c>
      <c r="ID46" s="164">
        <v>-17.399999999999999</v>
      </c>
      <c r="IE46" s="164">
        <v>-23.5</v>
      </c>
      <c r="IF46" s="164">
        <v>-0.3</v>
      </c>
      <c r="IG46" s="164">
        <v>-1.2</v>
      </c>
      <c r="IH46" s="164">
        <v>-18.085100000000001</v>
      </c>
      <c r="II46" s="165"/>
      <c r="IJ46" s="164">
        <v>-172.48</v>
      </c>
      <c r="IK46" s="164">
        <v>-64.893100000000004</v>
      </c>
      <c r="IL46" s="164">
        <v>-72.733099999999993</v>
      </c>
      <c r="IM46" s="164">
        <v>-67.467799999999997</v>
      </c>
      <c r="IN46" s="165"/>
      <c r="IO46" s="164">
        <v>184.37299999999999</v>
      </c>
      <c r="IP46" s="164">
        <v>-18.1538</v>
      </c>
      <c r="IQ46" s="164">
        <v>241.4333</v>
      </c>
      <c r="IR46" s="164">
        <v>-25.018799999999999</v>
      </c>
      <c r="IS46" s="164">
        <v>125.85720000000001</v>
      </c>
      <c r="IT46" s="164">
        <v>10.5184</v>
      </c>
      <c r="IU46" s="164">
        <v>10.5489</v>
      </c>
      <c r="IV46" s="164">
        <v>-130.46440000000001</v>
      </c>
      <c r="IW46" s="164">
        <v>-27.6645</v>
      </c>
      <c r="IX46" s="164">
        <v>-93.317700000000002</v>
      </c>
      <c r="IY46" s="164">
        <v>-115.5693</v>
      </c>
      <c r="IZ46" s="164">
        <v>126.1438</v>
      </c>
      <c r="JA46" s="164">
        <v>-2.0154000000000001</v>
      </c>
      <c r="JB46" s="165"/>
      <c r="JC46" s="164">
        <v>-7.36</v>
      </c>
      <c r="JD46" s="164">
        <v>-1.482</v>
      </c>
      <c r="JE46" s="164">
        <v>-1.488</v>
      </c>
      <c r="JF46" s="164">
        <v>2.16</v>
      </c>
      <c r="JG46" s="164">
        <v>1.2</v>
      </c>
      <c r="JH46" s="164">
        <v>-3.8241999999999998</v>
      </c>
      <c r="JI46" s="164">
        <v>-6.3554000000000004</v>
      </c>
      <c r="JJ46" s="164">
        <v>4.4541000000000004</v>
      </c>
      <c r="JK46" s="164">
        <v>3.2242000000000002</v>
      </c>
      <c r="JL46" s="164">
        <v>0.4</v>
      </c>
      <c r="JM46" s="164">
        <v>-6.7969999999999997</v>
      </c>
      <c r="JN46" s="164">
        <v>-6.9790000000000001</v>
      </c>
      <c r="JO46" s="165"/>
      <c r="JP46" s="165"/>
      <c r="JQ46" s="164">
        <v>4.1364000000000001</v>
      </c>
      <c r="JR46" s="164">
        <v>3.3809</v>
      </c>
      <c r="JS46" s="164">
        <v>4.9170999999999996</v>
      </c>
      <c r="JT46" s="165"/>
      <c r="JU46" s="164">
        <v>8.8000000000000007</v>
      </c>
      <c r="JV46" s="164">
        <v>4.8227000000000002</v>
      </c>
      <c r="JW46" s="164">
        <v>0.66</v>
      </c>
      <c r="JX46" s="165"/>
      <c r="JY46" s="164">
        <v>-9.9054000000000002</v>
      </c>
      <c r="JZ46" s="164">
        <v>-13.8253</v>
      </c>
      <c r="KA46" s="164">
        <v>-14.638299999999999</v>
      </c>
      <c r="KB46" s="164">
        <v>-8.0374999999999996</v>
      </c>
      <c r="KC46" s="164">
        <v>9.5646000000000004</v>
      </c>
      <c r="KD46" s="164">
        <v>-9.0083000000000002</v>
      </c>
      <c r="KE46" s="164">
        <v>-1.4112</v>
      </c>
      <c r="KF46" s="164">
        <v>-0.9</v>
      </c>
      <c r="KG46" s="164">
        <v>-13.5</v>
      </c>
      <c r="KH46" s="164">
        <v>84.171300000000002</v>
      </c>
      <c r="KI46" s="164">
        <v>-148.19040000000001</v>
      </c>
    </row>
    <row r="47" spans="1:295" ht="18" customHeight="1" x14ac:dyDescent="0.25">
      <c r="A47" s="159" t="s">
        <v>66</v>
      </c>
      <c r="B47" s="159" t="s">
        <v>844</v>
      </c>
      <c r="C47" s="163">
        <v>0</v>
      </c>
      <c r="D47" s="164">
        <v>3.7663000000000002</v>
      </c>
      <c r="E47" s="164">
        <v>-9.3291000000000004</v>
      </c>
      <c r="F47" s="164">
        <v>3.8266</v>
      </c>
      <c r="G47" s="164">
        <v>10.493</v>
      </c>
      <c r="H47" s="165"/>
      <c r="I47" s="164">
        <v>18.023499999999999</v>
      </c>
      <c r="J47" s="165"/>
      <c r="K47" s="164">
        <v>13.9771</v>
      </c>
      <c r="L47" s="164">
        <v>5.8967999999999998</v>
      </c>
      <c r="M47" s="165"/>
      <c r="N47" s="164">
        <v>-19.98</v>
      </c>
      <c r="O47" s="164">
        <v>-30.8</v>
      </c>
      <c r="P47" s="164">
        <v>6.6</v>
      </c>
      <c r="Q47" s="164">
        <v>3.3119999999999998</v>
      </c>
      <c r="R47" s="164">
        <v>-19.8</v>
      </c>
      <c r="S47" s="164">
        <v>3.3927</v>
      </c>
      <c r="T47" s="164">
        <v>-10.0533</v>
      </c>
      <c r="U47" s="164">
        <v>6.4135999999999997</v>
      </c>
      <c r="V47" s="164">
        <v>6.3704000000000001</v>
      </c>
      <c r="W47" s="164">
        <v>11.1973</v>
      </c>
      <c r="X47" s="164">
        <v>1.5949</v>
      </c>
      <c r="Y47" s="164">
        <v>0.23680000000000001</v>
      </c>
      <c r="Z47" s="164">
        <v>0.97309999999999997</v>
      </c>
      <c r="AA47" s="165"/>
      <c r="AB47" s="164">
        <v>-0.38190000000000002</v>
      </c>
      <c r="AC47" s="164">
        <v>1E-3</v>
      </c>
      <c r="AD47" s="164">
        <v>1.4E-2</v>
      </c>
      <c r="AE47" s="164">
        <v>4.8710000000000004</v>
      </c>
      <c r="AF47" s="164">
        <v>-2.2200000000000002</v>
      </c>
      <c r="AG47" s="164">
        <v>2.2000000000000002</v>
      </c>
      <c r="AH47" s="164">
        <v>0.77700000000000002</v>
      </c>
      <c r="AI47" s="164">
        <v>0.27500000000000002</v>
      </c>
      <c r="AJ47" s="165"/>
      <c r="AK47" s="164">
        <v>-6.28</v>
      </c>
      <c r="AL47" s="164">
        <v>-10</v>
      </c>
      <c r="AM47" s="164">
        <v>-12.35</v>
      </c>
      <c r="AN47" s="164">
        <v>-12.44</v>
      </c>
      <c r="AO47" s="164">
        <v>5.6647999999999996</v>
      </c>
      <c r="AP47" s="164">
        <v>2.9617</v>
      </c>
      <c r="AQ47" s="164">
        <v>20.581399999999999</v>
      </c>
      <c r="AR47" s="164">
        <v>21.083200000000001</v>
      </c>
      <c r="AS47" s="164">
        <v>-19.914100000000001</v>
      </c>
      <c r="AT47" s="164">
        <v>-8.3055000000000003</v>
      </c>
      <c r="AU47" s="164">
        <v>-7.8136000000000001</v>
      </c>
      <c r="AV47" s="164">
        <v>-2.3502999999999998</v>
      </c>
      <c r="AW47" s="164">
        <v>-2.3494999999999999</v>
      </c>
      <c r="AX47" s="164">
        <v>-16.075099999999999</v>
      </c>
      <c r="AY47" s="164">
        <v>-12.5922</v>
      </c>
      <c r="AZ47" s="164">
        <v>9.7067999999999994</v>
      </c>
      <c r="BA47" s="164">
        <v>10.058999999999999</v>
      </c>
      <c r="BB47" s="164">
        <v>14.441000000000001</v>
      </c>
      <c r="BC47" s="164">
        <v>5.6208999999999998</v>
      </c>
      <c r="BD47" s="164">
        <v>-1.9</v>
      </c>
      <c r="BE47" s="164">
        <v>-1.8</v>
      </c>
      <c r="BF47" s="164">
        <v>-22.157599999999999</v>
      </c>
      <c r="BG47" s="164">
        <v>-21.7182</v>
      </c>
      <c r="BH47" s="164">
        <v>-1.4238</v>
      </c>
      <c r="BI47" s="165"/>
      <c r="BJ47" s="164">
        <v>-3.5192999999999999</v>
      </c>
      <c r="BK47" s="164">
        <v>2.9470000000000001</v>
      </c>
      <c r="BL47" s="164">
        <v>1.8391</v>
      </c>
      <c r="BM47" s="164">
        <v>1.3557999999999999</v>
      </c>
      <c r="BN47" s="164">
        <v>-75.594300000000004</v>
      </c>
      <c r="BO47" s="164">
        <v>89.266599999999997</v>
      </c>
      <c r="BP47" s="164">
        <v>90.060100000000006</v>
      </c>
      <c r="BQ47" s="164">
        <v>-59.442100000000003</v>
      </c>
      <c r="BR47" s="164">
        <v>-85.418199999999999</v>
      </c>
      <c r="BS47" s="165"/>
      <c r="BT47" s="165"/>
      <c r="BU47" s="165"/>
      <c r="BV47" s="164">
        <v>27.2941</v>
      </c>
      <c r="BW47" s="165"/>
      <c r="BX47" s="164">
        <v>12.81</v>
      </c>
      <c r="BY47" s="164">
        <v>-15.48</v>
      </c>
      <c r="BZ47" s="164">
        <v>1.83</v>
      </c>
      <c r="CA47" s="164">
        <v>-10.310499999999999</v>
      </c>
      <c r="CB47" s="164">
        <v>-10.310499999999999</v>
      </c>
      <c r="CC47" s="164">
        <v>21.495200000000001</v>
      </c>
      <c r="CD47" s="164">
        <v>19.9879</v>
      </c>
      <c r="CE47" s="164">
        <v>-4.5406000000000004</v>
      </c>
      <c r="CF47" s="164">
        <v>10.552899999999999</v>
      </c>
      <c r="CG47" s="164">
        <v>10.770899999999999</v>
      </c>
      <c r="CH47" s="164">
        <v>-3.0122</v>
      </c>
      <c r="CI47" s="164">
        <v>0</v>
      </c>
      <c r="CJ47" s="165"/>
      <c r="CK47" s="165"/>
      <c r="CL47" s="164">
        <v>-17.7</v>
      </c>
      <c r="CM47" s="164">
        <v>-17.3</v>
      </c>
      <c r="CN47" s="164">
        <v>-2.58</v>
      </c>
      <c r="CO47" s="164">
        <v>27.784099999999999</v>
      </c>
      <c r="CP47" s="164">
        <v>28.725300000000001</v>
      </c>
      <c r="CQ47" s="164">
        <v>26.751999999999999</v>
      </c>
      <c r="CR47" s="164">
        <v>61.191400000000002</v>
      </c>
      <c r="CS47" s="164">
        <v>61.65</v>
      </c>
      <c r="CT47" s="164">
        <v>-22.069900000000001</v>
      </c>
      <c r="CU47" s="164">
        <v>-52.750300000000003</v>
      </c>
      <c r="CV47" s="164">
        <v>-20.6432</v>
      </c>
      <c r="CW47" s="164">
        <v>2.5629</v>
      </c>
      <c r="CX47" s="164">
        <v>28.78</v>
      </c>
      <c r="CY47" s="164">
        <v>11.16</v>
      </c>
      <c r="CZ47" s="164">
        <v>20.942399999999999</v>
      </c>
      <c r="DA47" s="164">
        <v>20.608499999999999</v>
      </c>
      <c r="DB47" s="164">
        <v>-13.88</v>
      </c>
      <c r="DC47" s="164">
        <v>-5.92</v>
      </c>
      <c r="DD47" s="165"/>
      <c r="DE47" s="165"/>
      <c r="DF47" s="164">
        <v>17.633600000000001</v>
      </c>
      <c r="DG47" s="164">
        <v>-7.9211</v>
      </c>
      <c r="DH47" s="164">
        <v>-7.3582000000000001</v>
      </c>
      <c r="DI47" s="165"/>
      <c r="DJ47" s="164">
        <v>-38.4</v>
      </c>
      <c r="DK47" s="164">
        <v>-2.9407000000000001</v>
      </c>
      <c r="DL47" s="164">
        <v>3.9329999999999998</v>
      </c>
      <c r="DM47" s="164">
        <v>9.6255000000000006</v>
      </c>
      <c r="DN47" s="164">
        <v>12.9941</v>
      </c>
      <c r="DO47" s="164">
        <v>4.43</v>
      </c>
      <c r="DP47" s="164">
        <v>-2.1800000000000002</v>
      </c>
      <c r="DQ47" s="164">
        <v>7.843</v>
      </c>
      <c r="DR47" s="164">
        <v>-17.666</v>
      </c>
      <c r="DS47" s="164">
        <v>-4.49</v>
      </c>
      <c r="DT47" s="164">
        <v>-4.5999999999999996</v>
      </c>
      <c r="DU47" s="164">
        <v>21.68</v>
      </c>
      <c r="DV47" s="164">
        <v>19.82</v>
      </c>
      <c r="DW47" s="164">
        <v>-17.418199999999999</v>
      </c>
      <c r="DX47" s="164">
        <v>-8.6908999999999992</v>
      </c>
      <c r="DY47" s="164">
        <v>-31.797899999999998</v>
      </c>
      <c r="DZ47" s="164">
        <v>-30.827300000000001</v>
      </c>
      <c r="EA47" s="164">
        <v>16.407399999999999</v>
      </c>
      <c r="EB47" s="164">
        <v>-1.1035999999999999</v>
      </c>
      <c r="EC47" s="164">
        <v>-10.502000000000001</v>
      </c>
      <c r="ED47" s="164">
        <v>-10.4819</v>
      </c>
      <c r="EE47" s="164">
        <v>-19.486999999999998</v>
      </c>
      <c r="EF47" s="164">
        <v>-27.0595</v>
      </c>
      <c r="EG47" s="164">
        <v>-11.87</v>
      </c>
      <c r="EH47" s="164">
        <v>-31.412700000000001</v>
      </c>
      <c r="EI47" s="164">
        <v>22.0684</v>
      </c>
      <c r="EJ47" s="165"/>
      <c r="EK47" s="164">
        <v>-6.0414000000000003</v>
      </c>
      <c r="EL47" s="164">
        <v>-5.2588999999999997</v>
      </c>
      <c r="EM47" s="164">
        <v>12.0014</v>
      </c>
      <c r="EN47" s="164">
        <v>-0.18890000000000001</v>
      </c>
      <c r="EO47" s="164">
        <v>-0.12</v>
      </c>
      <c r="EP47" s="164">
        <v>-17.923999999999999</v>
      </c>
      <c r="EQ47" s="164">
        <v>-20.356100000000001</v>
      </c>
      <c r="ER47" s="164">
        <v>-20.034300000000002</v>
      </c>
      <c r="ES47" s="164">
        <v>6.6124000000000001</v>
      </c>
      <c r="ET47" s="165"/>
      <c r="EU47" s="164">
        <v>0</v>
      </c>
      <c r="EV47" s="164">
        <v>0.1</v>
      </c>
      <c r="EW47" s="164">
        <v>4.8818999999999999</v>
      </c>
      <c r="EX47" s="164">
        <v>2.5164</v>
      </c>
      <c r="EY47" s="164">
        <v>-11.1469</v>
      </c>
      <c r="EZ47" s="164">
        <v>-10.972</v>
      </c>
      <c r="FA47" s="164">
        <v>6.7613000000000003</v>
      </c>
      <c r="FB47" s="164">
        <v>7.9942000000000002</v>
      </c>
      <c r="FC47" s="164">
        <v>-19.268599999999999</v>
      </c>
      <c r="FD47" s="164">
        <v>5.6902999999999997</v>
      </c>
      <c r="FE47" s="165"/>
      <c r="FF47" s="164">
        <v>5.3884999999999996</v>
      </c>
      <c r="FG47" s="164">
        <v>0</v>
      </c>
      <c r="FH47" s="164">
        <v>0</v>
      </c>
      <c r="FI47" s="165"/>
      <c r="FJ47" s="164">
        <v>1.6746000000000001</v>
      </c>
      <c r="FK47" s="164">
        <v>1.3395999999999999</v>
      </c>
      <c r="FL47" s="164">
        <v>0.66979999999999995</v>
      </c>
      <c r="FM47" s="164">
        <v>14.8735</v>
      </c>
      <c r="FN47" s="164">
        <v>14.0967</v>
      </c>
      <c r="FO47" s="164">
        <v>15.5855</v>
      </c>
      <c r="FP47" s="164">
        <v>29.366599999999998</v>
      </c>
      <c r="FQ47" s="164">
        <v>25.226199999999999</v>
      </c>
      <c r="FR47" s="164">
        <v>-23.84</v>
      </c>
      <c r="FS47" s="164">
        <v>-2.2078000000000002</v>
      </c>
      <c r="FT47" s="164">
        <v>0.28039999999999998</v>
      </c>
      <c r="FU47" s="164">
        <v>0.1</v>
      </c>
      <c r="FV47" s="164">
        <v>1.52</v>
      </c>
      <c r="FW47" s="164">
        <v>-26.120899999999999</v>
      </c>
      <c r="FX47" s="165"/>
      <c r="FY47" s="164">
        <v>2.6349999999999998</v>
      </c>
      <c r="FZ47" s="164">
        <v>-0.122</v>
      </c>
      <c r="GA47" s="165"/>
      <c r="GB47" s="164">
        <v>15.79</v>
      </c>
      <c r="GC47" s="164">
        <v>-36.322400000000002</v>
      </c>
      <c r="GD47" s="164">
        <v>-26.0913</v>
      </c>
      <c r="GE47" s="164">
        <v>-1.88</v>
      </c>
      <c r="GF47" s="164">
        <v>17.227900000000002</v>
      </c>
      <c r="GG47" s="165"/>
      <c r="GH47" s="164">
        <v>28.822600000000001</v>
      </c>
      <c r="GI47" s="164">
        <v>-9.5914999999999999</v>
      </c>
      <c r="GJ47" s="164">
        <v>-10.183199999999999</v>
      </c>
      <c r="GK47" s="164">
        <v>3.6526999999999998</v>
      </c>
      <c r="GL47" s="165"/>
      <c r="GM47" s="165"/>
      <c r="GN47" s="164">
        <v>-9.4268000000000001</v>
      </c>
      <c r="GO47" s="164">
        <v>-3.5</v>
      </c>
      <c r="GP47" s="164">
        <v>1.0979000000000001</v>
      </c>
      <c r="GQ47" s="164">
        <v>-20.966000000000001</v>
      </c>
      <c r="GR47" s="164">
        <v>1.5772999999999999</v>
      </c>
      <c r="GS47" s="164">
        <v>1.1577999999999999</v>
      </c>
      <c r="GT47" s="164">
        <v>178.37979999999999</v>
      </c>
      <c r="GU47" s="164">
        <v>-2.7698999999999998</v>
      </c>
      <c r="GV47" s="164">
        <v>-9.2039000000000009</v>
      </c>
      <c r="GW47" s="164">
        <v>-9.0144000000000002</v>
      </c>
      <c r="GX47" s="164">
        <v>2.3336000000000001</v>
      </c>
      <c r="GY47" s="164">
        <v>8.7765000000000004</v>
      </c>
      <c r="GZ47" s="164">
        <v>8.9565000000000001</v>
      </c>
      <c r="HA47" s="164">
        <v>2</v>
      </c>
      <c r="HB47" s="164">
        <v>-2.1067999999999998</v>
      </c>
      <c r="HC47" s="164">
        <v>0</v>
      </c>
      <c r="HD47" s="164">
        <v>12.57</v>
      </c>
      <c r="HE47" s="164">
        <v>-9.8176000000000005</v>
      </c>
      <c r="HF47" s="164">
        <v>13.117800000000001</v>
      </c>
      <c r="HG47" s="164">
        <v>62.960799999999999</v>
      </c>
      <c r="HH47" s="164">
        <v>134.88239999999999</v>
      </c>
      <c r="HI47" s="164">
        <v>-7.7306999999999997</v>
      </c>
      <c r="HJ47" s="164">
        <v>42.833300000000001</v>
      </c>
      <c r="HK47" s="164">
        <v>-11.5044</v>
      </c>
      <c r="HL47" s="164">
        <v>-15.024100000000001</v>
      </c>
      <c r="HM47" s="164">
        <v>0</v>
      </c>
      <c r="HN47" s="164">
        <v>0</v>
      </c>
      <c r="HO47" s="165"/>
      <c r="HP47" s="165"/>
      <c r="HQ47" s="164">
        <v>-16.396000000000001</v>
      </c>
      <c r="HR47" s="164">
        <v>-15.4841</v>
      </c>
      <c r="HS47" s="164">
        <v>-16.22</v>
      </c>
      <c r="HT47" s="164">
        <v>-16.070699999999999</v>
      </c>
      <c r="HU47" s="164">
        <v>36.65</v>
      </c>
      <c r="HV47" s="164">
        <v>35.58</v>
      </c>
      <c r="HW47" s="164">
        <v>-24.5</v>
      </c>
      <c r="HX47" s="164">
        <v>-24.5</v>
      </c>
      <c r="HY47" s="164">
        <v>1.1435</v>
      </c>
      <c r="HZ47" s="164">
        <v>-5.04</v>
      </c>
      <c r="IA47" s="164">
        <v>47.176600000000001</v>
      </c>
      <c r="IB47" s="164">
        <v>11.2021</v>
      </c>
      <c r="IC47" s="164">
        <v>11.095499999999999</v>
      </c>
      <c r="ID47" s="164">
        <v>-17.8</v>
      </c>
      <c r="IE47" s="164">
        <v>-21.8</v>
      </c>
      <c r="IF47" s="164">
        <v>-0.2</v>
      </c>
      <c r="IG47" s="164">
        <v>-0.8</v>
      </c>
      <c r="IH47" s="165"/>
      <c r="II47" s="164">
        <v>-18.082899999999999</v>
      </c>
      <c r="IJ47" s="164">
        <v>-172.6559</v>
      </c>
      <c r="IK47" s="164">
        <v>-65.255399999999995</v>
      </c>
      <c r="IL47" s="164">
        <v>-72.697800000000001</v>
      </c>
      <c r="IM47" s="164">
        <v>-68.063900000000004</v>
      </c>
      <c r="IN47" s="165"/>
      <c r="IO47" s="164">
        <v>187.2199</v>
      </c>
      <c r="IP47" s="164">
        <v>-19.660599999999999</v>
      </c>
      <c r="IQ47" s="164">
        <v>243.6403</v>
      </c>
      <c r="IR47" s="164">
        <v>-24.977499999999999</v>
      </c>
      <c r="IS47" s="164">
        <v>127.98569999999999</v>
      </c>
      <c r="IT47" s="164">
        <v>9.5165000000000006</v>
      </c>
      <c r="IU47" s="164">
        <v>9.0311000000000003</v>
      </c>
      <c r="IV47" s="164">
        <v>-131.65969999999999</v>
      </c>
      <c r="IW47" s="164">
        <v>-23.525300000000001</v>
      </c>
      <c r="IX47" s="164">
        <v>-94.595500000000001</v>
      </c>
      <c r="IY47" s="164">
        <v>-113.3309</v>
      </c>
      <c r="IZ47" s="164">
        <v>122.7377</v>
      </c>
      <c r="JA47" s="164">
        <v>-1.8737999999999999</v>
      </c>
      <c r="JB47" s="165"/>
      <c r="JC47" s="164">
        <v>-6.56</v>
      </c>
      <c r="JD47" s="164">
        <v>-1.4550000000000001</v>
      </c>
      <c r="JE47" s="164">
        <v>-1.474</v>
      </c>
      <c r="JF47" s="164">
        <v>0.72</v>
      </c>
      <c r="JG47" s="164">
        <v>1.68</v>
      </c>
      <c r="JH47" s="164">
        <v>-3.9419</v>
      </c>
      <c r="JI47" s="164">
        <v>-6.7948000000000004</v>
      </c>
      <c r="JJ47" s="164">
        <v>3.6057000000000001</v>
      </c>
      <c r="JK47" s="164">
        <v>3.8407</v>
      </c>
      <c r="JL47" s="164">
        <v>0</v>
      </c>
      <c r="JM47" s="164">
        <v>-4.9349999999999996</v>
      </c>
      <c r="JN47" s="164">
        <v>-5.0229999999999997</v>
      </c>
      <c r="JO47" s="165"/>
      <c r="JP47" s="165"/>
      <c r="JQ47" s="164">
        <v>4.6749999999999998</v>
      </c>
      <c r="JR47" s="164">
        <v>3.8994</v>
      </c>
      <c r="JS47" s="164">
        <v>3.8908999999999998</v>
      </c>
      <c r="JT47" s="165"/>
      <c r="JU47" s="164">
        <v>8</v>
      </c>
      <c r="JV47" s="164">
        <v>6.4054000000000002</v>
      </c>
      <c r="JW47" s="164">
        <v>0.8</v>
      </c>
      <c r="JX47" s="165"/>
      <c r="JY47" s="164">
        <v>-11.622999999999999</v>
      </c>
      <c r="JZ47" s="164">
        <v>-13.4688</v>
      </c>
      <c r="KA47" s="164">
        <v>-13.7464</v>
      </c>
      <c r="KB47" s="164">
        <v>-8.0449999999999999</v>
      </c>
      <c r="KC47" s="164">
        <v>8.9787999999999997</v>
      </c>
      <c r="KD47" s="164">
        <v>-7.6028000000000002</v>
      </c>
      <c r="KE47" s="164">
        <v>-2.1419000000000001</v>
      </c>
      <c r="KF47" s="164">
        <v>-0.8</v>
      </c>
      <c r="KG47" s="164">
        <v>-14.2</v>
      </c>
      <c r="KH47" s="164">
        <v>86.879900000000006</v>
      </c>
      <c r="KI47" s="164">
        <v>-152.51509999999999</v>
      </c>
    </row>
    <row r="48" spans="1:295" ht="18" customHeight="1" x14ac:dyDescent="0.25">
      <c r="A48" s="159" t="s">
        <v>66</v>
      </c>
      <c r="B48" s="159" t="s">
        <v>845</v>
      </c>
      <c r="C48" s="166">
        <v>0</v>
      </c>
      <c r="D48" s="168">
        <v>3.5973000000000002</v>
      </c>
      <c r="E48" s="168">
        <v>-9.2103000000000002</v>
      </c>
      <c r="F48" s="168">
        <v>3.6080000000000001</v>
      </c>
      <c r="G48" s="168">
        <v>10.533799999999999</v>
      </c>
      <c r="H48" s="167"/>
      <c r="I48" s="168">
        <v>17.5852</v>
      </c>
      <c r="J48" s="167"/>
      <c r="K48" s="168">
        <v>13.855399999999999</v>
      </c>
      <c r="L48" s="168">
        <v>5.7468000000000004</v>
      </c>
      <c r="M48" s="167"/>
      <c r="N48" s="168">
        <v>-19.98</v>
      </c>
      <c r="O48" s="168">
        <v>-28.6</v>
      </c>
      <c r="P48" s="168">
        <v>6.6</v>
      </c>
      <c r="Q48" s="167"/>
      <c r="R48" s="168">
        <v>-19.8</v>
      </c>
      <c r="S48" s="168">
        <v>3.5876999999999999</v>
      </c>
      <c r="T48" s="168">
        <v>-10.214600000000001</v>
      </c>
      <c r="U48" s="168">
        <v>6.2432999999999996</v>
      </c>
      <c r="V48" s="168">
        <v>6.1276000000000002</v>
      </c>
      <c r="W48" s="168">
        <v>10.821899999999999</v>
      </c>
      <c r="X48" s="168">
        <v>1.8132999999999999</v>
      </c>
      <c r="Y48" s="168">
        <v>0.23319999999999999</v>
      </c>
      <c r="Z48" s="168">
        <v>0.92249999999999999</v>
      </c>
      <c r="AA48" s="167"/>
      <c r="AB48" s="168">
        <v>-0.52170000000000005</v>
      </c>
      <c r="AC48" s="168">
        <v>-1.2E-2</v>
      </c>
      <c r="AD48" s="168">
        <v>1.0999999999999999E-2</v>
      </c>
      <c r="AE48" s="168">
        <v>4.7460000000000004</v>
      </c>
      <c r="AF48" s="168">
        <v>-2.2200000000000002</v>
      </c>
      <c r="AG48" s="168">
        <v>-2.2000000000000002</v>
      </c>
      <c r="AH48" s="168">
        <v>0.96699999999999997</v>
      </c>
      <c r="AI48" s="168">
        <v>0.26100000000000001</v>
      </c>
      <c r="AJ48" s="167"/>
      <c r="AK48" s="168">
        <v>-6.32</v>
      </c>
      <c r="AL48" s="168">
        <v>-10</v>
      </c>
      <c r="AM48" s="168">
        <v>-12.41</v>
      </c>
      <c r="AN48" s="168">
        <v>-12.53</v>
      </c>
      <c r="AO48" s="168">
        <v>6.1916000000000002</v>
      </c>
      <c r="AP48" s="168">
        <v>2.9845999999999999</v>
      </c>
      <c r="AQ48" s="168">
        <v>21.3659</v>
      </c>
      <c r="AR48" s="168">
        <v>23.750699999999998</v>
      </c>
      <c r="AS48" s="168">
        <v>-20.147400000000001</v>
      </c>
      <c r="AT48" s="168">
        <v>-8.1715</v>
      </c>
      <c r="AU48" s="168">
        <v>-8.1793999999999993</v>
      </c>
      <c r="AV48" s="168">
        <v>-1.4214</v>
      </c>
      <c r="AW48" s="168">
        <v>-1.3984000000000001</v>
      </c>
      <c r="AX48" s="168">
        <v>-14.8695</v>
      </c>
      <c r="AY48" s="168">
        <v>-12.324199999999999</v>
      </c>
      <c r="AZ48" s="168">
        <v>10.633800000000001</v>
      </c>
      <c r="BA48" s="168">
        <v>11.132400000000001</v>
      </c>
      <c r="BB48" s="168">
        <v>12.908200000000001</v>
      </c>
      <c r="BC48" s="168">
        <v>6.0239000000000003</v>
      </c>
      <c r="BD48" s="168">
        <v>-2.2999999999999998</v>
      </c>
      <c r="BE48" s="168">
        <v>-2.4</v>
      </c>
      <c r="BF48" s="168">
        <v>-21.778099999999998</v>
      </c>
      <c r="BG48" s="168">
        <v>-21.883900000000001</v>
      </c>
      <c r="BH48" s="168">
        <v>-1.3974</v>
      </c>
      <c r="BI48" s="167"/>
      <c r="BJ48" s="168">
        <v>-4.3291000000000004</v>
      </c>
      <c r="BK48" s="168">
        <v>3.3334999999999999</v>
      </c>
      <c r="BL48" s="168">
        <v>1.8174999999999999</v>
      </c>
      <c r="BM48" s="168">
        <v>1.3048999999999999</v>
      </c>
      <c r="BN48" s="168">
        <v>-77.456000000000003</v>
      </c>
      <c r="BO48" s="168">
        <v>89.693899999999999</v>
      </c>
      <c r="BP48" s="168">
        <v>90.517899999999997</v>
      </c>
      <c r="BQ48" s="168">
        <v>-56.459000000000003</v>
      </c>
      <c r="BR48" s="168">
        <v>-88.242000000000004</v>
      </c>
      <c r="BS48" s="167"/>
      <c r="BT48" s="167"/>
      <c r="BU48" s="167"/>
      <c r="BV48" s="167"/>
      <c r="BW48" s="167"/>
      <c r="BX48" s="168">
        <v>12.85</v>
      </c>
      <c r="BY48" s="168">
        <v>-14.99</v>
      </c>
      <c r="BZ48" s="168">
        <v>2.14</v>
      </c>
      <c r="CA48" s="168">
        <v>-10.712400000000001</v>
      </c>
      <c r="CB48" s="168">
        <v>-9.9085999999999999</v>
      </c>
      <c r="CC48" s="168">
        <v>22.132400000000001</v>
      </c>
      <c r="CD48" s="168">
        <v>20.521000000000001</v>
      </c>
      <c r="CE48" s="168">
        <v>-4.2228000000000003</v>
      </c>
      <c r="CF48" s="168">
        <v>9.3666999999999998</v>
      </c>
      <c r="CG48" s="168">
        <v>9.3104999999999993</v>
      </c>
      <c r="CH48" s="168">
        <v>-4.0147000000000004</v>
      </c>
      <c r="CI48" s="167"/>
      <c r="CJ48" s="167"/>
      <c r="CK48" s="167"/>
      <c r="CL48" s="168">
        <v>-18.100000000000001</v>
      </c>
      <c r="CM48" s="168">
        <v>-17.399999999999999</v>
      </c>
      <c r="CN48" s="168">
        <v>-2.76</v>
      </c>
      <c r="CO48" s="168">
        <v>27.8767</v>
      </c>
      <c r="CP48" s="168">
        <v>28.078700000000001</v>
      </c>
      <c r="CQ48" s="168">
        <v>26.181000000000001</v>
      </c>
      <c r="CR48" s="168">
        <v>62.833199999999998</v>
      </c>
      <c r="CS48" s="168">
        <v>63.136499999999998</v>
      </c>
      <c r="CT48" s="168">
        <v>-22.384399999999999</v>
      </c>
      <c r="CU48" s="168">
        <v>-53.318199999999997</v>
      </c>
      <c r="CV48" s="168">
        <v>-20.62</v>
      </c>
      <c r="CW48" s="168">
        <v>2.4049</v>
      </c>
      <c r="CX48" s="168">
        <v>29.06</v>
      </c>
      <c r="CY48" s="168">
        <v>11.06</v>
      </c>
      <c r="CZ48" s="168">
        <v>19.536100000000001</v>
      </c>
      <c r="DA48" s="168">
        <v>19.534300000000002</v>
      </c>
      <c r="DB48" s="168">
        <v>-12.63</v>
      </c>
      <c r="DC48" s="168">
        <v>-5.92</v>
      </c>
      <c r="DD48" s="167"/>
      <c r="DE48" s="167"/>
      <c r="DF48" s="168">
        <v>18.241499999999998</v>
      </c>
      <c r="DG48" s="168">
        <v>-7.9569000000000001</v>
      </c>
      <c r="DH48" s="168">
        <v>-6.7062999999999997</v>
      </c>
      <c r="DI48" s="167"/>
      <c r="DJ48" s="168">
        <v>-38.6</v>
      </c>
      <c r="DK48" s="168">
        <v>-3.0712999999999999</v>
      </c>
      <c r="DL48" s="168">
        <v>3.746</v>
      </c>
      <c r="DM48" s="168">
        <v>9.7832000000000008</v>
      </c>
      <c r="DN48" s="168">
        <v>12.8085</v>
      </c>
      <c r="DO48" s="168">
        <v>4.41</v>
      </c>
      <c r="DP48" s="168">
        <v>-2.16</v>
      </c>
      <c r="DQ48" s="168">
        <v>8.1530000000000005</v>
      </c>
      <c r="DR48" s="168">
        <v>-18.091000000000001</v>
      </c>
      <c r="DS48" s="168">
        <v>-4.38</v>
      </c>
      <c r="DT48" s="168">
        <v>-4.4400000000000004</v>
      </c>
      <c r="DU48" s="168">
        <v>21.38</v>
      </c>
      <c r="DV48" s="168">
        <v>19.96</v>
      </c>
      <c r="DW48" s="168">
        <v>-17.418199999999999</v>
      </c>
      <c r="DX48" s="168">
        <v>-8.8000000000000007</v>
      </c>
      <c r="DY48" s="168">
        <v>-32.022599999999997</v>
      </c>
      <c r="DZ48" s="168">
        <v>-30.309100000000001</v>
      </c>
      <c r="EA48" s="168">
        <v>16.0624</v>
      </c>
      <c r="EB48" s="168">
        <v>-1.2929999999999999</v>
      </c>
      <c r="EC48" s="168">
        <v>-10.630100000000001</v>
      </c>
      <c r="ED48" s="168">
        <v>-10.3452</v>
      </c>
      <c r="EE48" s="168">
        <v>-23.2758</v>
      </c>
      <c r="EF48" s="168">
        <v>-30.305099999999999</v>
      </c>
      <c r="EG48" s="168">
        <v>-11.775</v>
      </c>
      <c r="EH48" s="168">
        <v>-33.697299999999998</v>
      </c>
      <c r="EI48" s="168">
        <v>28.086400000000001</v>
      </c>
      <c r="EJ48" s="167"/>
      <c r="EK48" s="168">
        <v>-6.3800999999999997</v>
      </c>
      <c r="EL48" s="168">
        <v>-5.5894000000000004</v>
      </c>
      <c r="EM48" s="168">
        <v>15.927899999999999</v>
      </c>
      <c r="EN48" s="168">
        <v>1.9153</v>
      </c>
      <c r="EO48" s="168">
        <v>1.4197</v>
      </c>
      <c r="EP48" s="168">
        <v>-40.451999999999998</v>
      </c>
      <c r="EQ48" s="168">
        <v>-17.688600000000001</v>
      </c>
      <c r="ER48" s="168">
        <v>-17.317299999999999</v>
      </c>
      <c r="ES48" s="168">
        <v>9.8407</v>
      </c>
      <c r="ET48" s="167"/>
      <c r="EU48" s="168">
        <v>20.399999999999999</v>
      </c>
      <c r="EV48" s="168">
        <v>0</v>
      </c>
      <c r="EW48" s="168">
        <v>4.8554000000000004</v>
      </c>
      <c r="EX48" s="168">
        <v>6.7868000000000004</v>
      </c>
      <c r="EY48" s="168">
        <v>-11.216799999999999</v>
      </c>
      <c r="EZ48" s="168">
        <v>-11.107100000000001</v>
      </c>
      <c r="FA48" s="168">
        <v>6.8832000000000004</v>
      </c>
      <c r="FB48" s="168">
        <v>11.5562</v>
      </c>
      <c r="FC48" s="168">
        <v>-23.6479</v>
      </c>
      <c r="FD48" s="168">
        <v>5.3967999999999998</v>
      </c>
      <c r="FE48" s="167"/>
      <c r="FF48" s="168">
        <v>5.1749999999999998</v>
      </c>
      <c r="FG48" s="168">
        <v>0</v>
      </c>
      <c r="FH48" s="168">
        <v>0</v>
      </c>
      <c r="FI48" s="167"/>
      <c r="FJ48" s="168">
        <v>1.1721999999999999</v>
      </c>
      <c r="FK48" s="168">
        <v>0.83730000000000004</v>
      </c>
      <c r="FL48" s="168">
        <v>1.6746000000000001</v>
      </c>
      <c r="FM48" s="168">
        <v>13.582599999999999</v>
      </c>
      <c r="FN48" s="168">
        <v>14.156000000000001</v>
      </c>
      <c r="FO48" s="168">
        <v>16.372800000000002</v>
      </c>
      <c r="FP48" s="167"/>
      <c r="FQ48" s="168">
        <v>25.5045</v>
      </c>
      <c r="FR48" s="168">
        <v>-23.09</v>
      </c>
      <c r="FS48" s="168">
        <v>-1.3106</v>
      </c>
      <c r="FT48" s="168">
        <v>0.28860000000000002</v>
      </c>
      <c r="FU48" s="168">
        <v>0.54</v>
      </c>
      <c r="FV48" s="168">
        <v>2.23</v>
      </c>
      <c r="FW48" s="168">
        <v>-26.1419</v>
      </c>
      <c r="FX48" s="167"/>
      <c r="FY48" s="168">
        <v>2.5379999999999998</v>
      </c>
      <c r="FZ48" s="168">
        <v>-2.4E-2</v>
      </c>
      <c r="GA48" s="167"/>
      <c r="GB48" s="168">
        <v>16.649999999999999</v>
      </c>
      <c r="GC48" s="168">
        <v>-37.510199999999998</v>
      </c>
      <c r="GD48" s="168">
        <v>-26.983899999999998</v>
      </c>
      <c r="GE48" s="168">
        <v>-1.83</v>
      </c>
      <c r="GF48" s="168">
        <v>17.8127</v>
      </c>
      <c r="GG48" s="167"/>
      <c r="GH48" s="168">
        <v>29.179200000000002</v>
      </c>
      <c r="GI48" s="168">
        <v>-9.2864000000000004</v>
      </c>
      <c r="GJ48" s="168">
        <v>-10.0611</v>
      </c>
      <c r="GK48" s="168">
        <v>3.5886999999999998</v>
      </c>
      <c r="GL48" s="167"/>
      <c r="GM48" s="167"/>
      <c r="GN48" s="168">
        <v>-9.4062000000000001</v>
      </c>
      <c r="GO48" s="168">
        <v>-2.9418000000000002</v>
      </c>
      <c r="GP48" s="168">
        <v>1.5684</v>
      </c>
      <c r="GQ48" s="168">
        <v>-21.632999999999999</v>
      </c>
      <c r="GR48" s="168">
        <v>0.67510000000000003</v>
      </c>
      <c r="GS48" s="168">
        <v>1.6689000000000001</v>
      </c>
      <c r="GT48" s="168">
        <v>175.30359999999999</v>
      </c>
      <c r="GU48" s="168">
        <v>-2.948</v>
      </c>
      <c r="GV48" s="168">
        <v>-9.7752999999999997</v>
      </c>
      <c r="GW48" s="168">
        <v>-8.6159999999999997</v>
      </c>
      <c r="GX48" s="168">
        <v>2.4339</v>
      </c>
      <c r="GY48" s="168">
        <v>8.7325999999999997</v>
      </c>
      <c r="GZ48" s="168">
        <v>8.9248999999999992</v>
      </c>
      <c r="HA48" s="167"/>
      <c r="HB48" s="168">
        <v>0</v>
      </c>
      <c r="HC48" s="168">
        <v>0</v>
      </c>
      <c r="HD48" s="168">
        <v>13.41</v>
      </c>
      <c r="HE48" s="168">
        <v>-10.3888</v>
      </c>
      <c r="HF48" s="168">
        <v>12.2887</v>
      </c>
      <c r="HG48" s="168">
        <v>66.151700000000005</v>
      </c>
      <c r="HH48" s="168">
        <v>136.102</v>
      </c>
      <c r="HI48" s="168">
        <v>-7.2049000000000003</v>
      </c>
      <c r="HJ48" s="168">
        <v>43.121200000000002</v>
      </c>
      <c r="HK48" s="168">
        <v>-13.2433</v>
      </c>
      <c r="HL48" s="168">
        <v>-15.318199999999999</v>
      </c>
      <c r="HM48" s="168">
        <v>0</v>
      </c>
      <c r="HN48" s="168">
        <v>0</v>
      </c>
      <c r="HO48" s="167"/>
      <c r="HP48" s="167"/>
      <c r="HQ48" s="168">
        <v>-14.336</v>
      </c>
      <c r="HR48" s="168">
        <v>-13.605399999999999</v>
      </c>
      <c r="HS48" s="168">
        <v>-15.3477</v>
      </c>
      <c r="HT48" s="168">
        <v>-15.742800000000001</v>
      </c>
      <c r="HU48" s="168">
        <v>38.08</v>
      </c>
      <c r="HV48" s="168">
        <v>37.94</v>
      </c>
      <c r="HW48" s="168">
        <v>-23.8</v>
      </c>
      <c r="HX48" s="168">
        <v>-23.8</v>
      </c>
      <c r="HY48" s="168">
        <v>1.1087</v>
      </c>
      <c r="HZ48" s="168">
        <v>-5.2</v>
      </c>
      <c r="IA48" s="168">
        <v>40.115299999999998</v>
      </c>
      <c r="IB48" s="168">
        <v>12.257</v>
      </c>
      <c r="IC48" s="168">
        <v>12.1434</v>
      </c>
      <c r="ID48" s="168">
        <v>-17.8</v>
      </c>
      <c r="IE48" s="168">
        <v>-23.5</v>
      </c>
      <c r="IF48" s="168">
        <v>-2</v>
      </c>
      <c r="IG48" s="168">
        <v>-2.5</v>
      </c>
      <c r="IH48" s="167"/>
      <c r="II48" s="168">
        <v>-17.805499999999999</v>
      </c>
      <c r="IJ48" s="168">
        <v>-170.3827</v>
      </c>
      <c r="IK48" s="168">
        <v>-66.489599999999996</v>
      </c>
      <c r="IL48" s="168">
        <v>-70.034899999999993</v>
      </c>
      <c r="IM48" s="168">
        <v>-64.888999999999996</v>
      </c>
      <c r="IN48" s="167"/>
      <c r="IO48" s="168">
        <v>183.66550000000001</v>
      </c>
      <c r="IP48" s="168">
        <v>-19.779299999999999</v>
      </c>
      <c r="IQ48" s="168">
        <v>238.68819999999999</v>
      </c>
      <c r="IR48" s="168">
        <v>-26.15</v>
      </c>
      <c r="IS48" s="168">
        <v>122.5253</v>
      </c>
      <c r="IT48" s="168">
        <v>9.5238999999999994</v>
      </c>
      <c r="IU48" s="168">
        <v>8.5825999999999993</v>
      </c>
      <c r="IV48" s="168">
        <v>-126.0635</v>
      </c>
      <c r="IW48" s="168">
        <v>-23.999700000000001</v>
      </c>
      <c r="IX48" s="168">
        <v>-89.703800000000001</v>
      </c>
      <c r="IY48" s="168">
        <v>-113.557</v>
      </c>
      <c r="IZ48" s="168">
        <v>118.8946</v>
      </c>
      <c r="JA48" s="168">
        <v>-2.0617999999999999</v>
      </c>
      <c r="JB48" s="167"/>
      <c r="JC48" s="168">
        <v>-6.32</v>
      </c>
      <c r="JD48" s="168">
        <v>-1.452</v>
      </c>
      <c r="JE48" s="168">
        <v>-1.462</v>
      </c>
      <c r="JF48" s="168">
        <v>0.8</v>
      </c>
      <c r="JG48" s="168">
        <v>2.08</v>
      </c>
      <c r="JH48" s="168">
        <v>-3.8809</v>
      </c>
      <c r="JI48" s="168">
        <v>-7.2923</v>
      </c>
      <c r="JJ48" s="168">
        <v>2.9891999999999999</v>
      </c>
      <c r="JK48" s="168">
        <v>3.5171999999999999</v>
      </c>
      <c r="JL48" s="168">
        <v>-1.1000000000000001</v>
      </c>
      <c r="JM48" s="168">
        <v>-5.22</v>
      </c>
      <c r="JN48" s="168">
        <v>-5.3920000000000003</v>
      </c>
      <c r="JO48" s="167"/>
      <c r="JP48" s="167"/>
      <c r="JQ48" s="168">
        <v>3.3994</v>
      </c>
      <c r="JR48" s="168">
        <v>3.3338999999999999</v>
      </c>
      <c r="JS48" s="168">
        <v>3.8693</v>
      </c>
      <c r="JT48" s="167"/>
      <c r="JU48" s="168">
        <v>7.9</v>
      </c>
      <c r="JV48" s="168">
        <v>6.5606</v>
      </c>
      <c r="JW48" s="168">
        <v>0.8</v>
      </c>
      <c r="JX48" s="167"/>
      <c r="JY48" s="168">
        <v>-11.893700000000001</v>
      </c>
      <c r="JZ48" s="168">
        <v>-11.997999999999999</v>
      </c>
      <c r="KA48" s="168">
        <v>-12.932499999999999</v>
      </c>
      <c r="KB48" s="168">
        <v>-9.7159999999999993</v>
      </c>
      <c r="KC48" s="168">
        <v>8.3135999999999992</v>
      </c>
      <c r="KD48" s="168">
        <v>-6.6210000000000004</v>
      </c>
      <c r="KE48" s="168">
        <v>-2.3593999999999999</v>
      </c>
      <c r="KF48" s="168">
        <v>-0.6</v>
      </c>
      <c r="KG48" s="168">
        <v>-13.6</v>
      </c>
      <c r="KH48" s="168">
        <v>89.118200000000002</v>
      </c>
      <c r="KI48" s="168">
        <v>-154.7166</v>
      </c>
    </row>
    <row r="49" spans="1:295" ht="18" customHeight="1" x14ac:dyDescent="0.25">
      <c r="A49" s="159" t="s">
        <v>66</v>
      </c>
      <c r="B49" s="159" t="s">
        <v>846</v>
      </c>
      <c r="C49" s="160">
        <v>0</v>
      </c>
      <c r="D49" s="161">
        <v>3.5343</v>
      </c>
      <c r="E49" s="162"/>
      <c r="F49" s="161">
        <v>3.5985</v>
      </c>
      <c r="G49" s="161">
        <v>10.797700000000001</v>
      </c>
      <c r="H49" s="162"/>
      <c r="I49" s="161">
        <v>16.330400000000001</v>
      </c>
      <c r="J49" s="162"/>
      <c r="K49" s="161">
        <v>13.6958</v>
      </c>
      <c r="L49" s="161">
        <v>5.6307999999999998</v>
      </c>
      <c r="M49" s="162"/>
      <c r="N49" s="161">
        <v>-19.98</v>
      </c>
      <c r="O49" s="161">
        <v>-28.6</v>
      </c>
      <c r="P49" s="161">
        <v>6.6</v>
      </c>
      <c r="Q49" s="161">
        <v>3.3119999999999998</v>
      </c>
      <c r="R49" s="161">
        <v>-19.8</v>
      </c>
      <c r="S49" s="161">
        <v>4.0244999999999997</v>
      </c>
      <c r="T49" s="161">
        <v>-10.6135</v>
      </c>
      <c r="U49" s="161">
        <v>5.7046999999999999</v>
      </c>
      <c r="V49" s="161">
        <v>5.5928000000000004</v>
      </c>
      <c r="W49" s="161">
        <v>10.007999999999999</v>
      </c>
      <c r="X49" s="161">
        <v>2.1044999999999998</v>
      </c>
      <c r="Y49" s="161">
        <v>0.26579999999999998</v>
      </c>
      <c r="Z49" s="161">
        <v>0.97019999999999995</v>
      </c>
      <c r="AA49" s="162"/>
      <c r="AB49" s="161">
        <v>-0.8921</v>
      </c>
      <c r="AC49" s="161">
        <v>-8.6999999999999994E-2</v>
      </c>
      <c r="AD49" s="161">
        <v>-6.2E-2</v>
      </c>
      <c r="AE49" s="161">
        <v>4.9790000000000001</v>
      </c>
      <c r="AF49" s="161">
        <v>-2.2200000000000002</v>
      </c>
      <c r="AG49" s="161">
        <v>-2.2000000000000002</v>
      </c>
      <c r="AH49" s="161">
        <v>0.72099999999999997</v>
      </c>
      <c r="AI49" s="161">
        <v>0.26700000000000002</v>
      </c>
      <c r="AJ49" s="162"/>
      <c r="AK49" s="161">
        <v>-6.61</v>
      </c>
      <c r="AL49" s="162"/>
      <c r="AM49" s="161">
        <v>-12.73</v>
      </c>
      <c r="AN49" s="161">
        <v>-12.71</v>
      </c>
      <c r="AO49" s="161">
        <v>5.8493000000000004</v>
      </c>
      <c r="AP49" s="161">
        <v>3.0766</v>
      </c>
      <c r="AQ49" s="161">
        <v>24.83</v>
      </c>
      <c r="AR49" s="161">
        <v>25.903600000000001</v>
      </c>
      <c r="AS49" s="161">
        <v>-21.183599999999998</v>
      </c>
      <c r="AT49" s="161">
        <v>-9.6450999999999993</v>
      </c>
      <c r="AU49" s="161">
        <v>-8.9887999999999995</v>
      </c>
      <c r="AV49" s="161">
        <v>-0.78259999999999996</v>
      </c>
      <c r="AW49" s="161">
        <v>-0.83299999999999996</v>
      </c>
      <c r="AX49" s="161">
        <v>-14.1997</v>
      </c>
      <c r="AY49" s="161">
        <v>-11.252599999999999</v>
      </c>
      <c r="AZ49" s="161">
        <v>11.348800000000001</v>
      </c>
      <c r="BA49" s="161">
        <v>11.9617</v>
      </c>
      <c r="BB49" s="161">
        <v>7.6670999999999996</v>
      </c>
      <c r="BC49" s="161">
        <v>6.7301000000000002</v>
      </c>
      <c r="BD49" s="161">
        <v>-2.1</v>
      </c>
      <c r="BE49" s="161">
        <v>-2</v>
      </c>
      <c r="BF49" s="161">
        <v>-21.5228</v>
      </c>
      <c r="BG49" s="161">
        <v>-21.455200000000001</v>
      </c>
      <c r="BH49" s="161">
        <v>-1.3824000000000001</v>
      </c>
      <c r="BI49" s="162"/>
      <c r="BJ49" s="161">
        <v>-4.5559000000000003</v>
      </c>
      <c r="BK49" s="161">
        <v>3.0339999999999998</v>
      </c>
      <c r="BL49" s="161">
        <v>1.8832</v>
      </c>
      <c r="BM49" s="161">
        <v>1.3857999999999999</v>
      </c>
      <c r="BN49" s="161">
        <v>-76.754000000000005</v>
      </c>
      <c r="BO49" s="161">
        <v>89.2971</v>
      </c>
      <c r="BP49" s="161">
        <v>90.090599999999995</v>
      </c>
      <c r="BQ49" s="161">
        <v>-50.989899999999999</v>
      </c>
      <c r="BR49" s="161">
        <v>-87.805400000000006</v>
      </c>
      <c r="BS49" s="162"/>
      <c r="BT49" s="162"/>
      <c r="BU49" s="162"/>
      <c r="BV49" s="162"/>
      <c r="BW49" s="162"/>
      <c r="BX49" s="161">
        <v>12.53</v>
      </c>
      <c r="BY49" s="161">
        <v>-16.07</v>
      </c>
      <c r="BZ49" s="161">
        <v>1.86</v>
      </c>
      <c r="CA49" s="161">
        <v>-7.8993000000000002</v>
      </c>
      <c r="CB49" s="161">
        <v>-7.7652999999999999</v>
      </c>
      <c r="CC49" s="161">
        <v>20.840900000000001</v>
      </c>
      <c r="CD49" s="161">
        <v>19.136500000000002</v>
      </c>
      <c r="CE49" s="161">
        <v>-4.0278</v>
      </c>
      <c r="CF49" s="161">
        <v>5.7709999999999999</v>
      </c>
      <c r="CG49" s="161">
        <v>5.5576999999999996</v>
      </c>
      <c r="CH49" s="161">
        <v>-5.2427000000000001</v>
      </c>
      <c r="CI49" s="162"/>
      <c r="CJ49" s="162"/>
      <c r="CK49" s="162"/>
      <c r="CL49" s="161">
        <v>-18.2</v>
      </c>
      <c r="CM49" s="161">
        <v>-17.7</v>
      </c>
      <c r="CN49" s="161">
        <v>-2.78</v>
      </c>
      <c r="CO49" s="161">
        <v>26.0166</v>
      </c>
      <c r="CP49" s="161">
        <v>25.468399999999999</v>
      </c>
      <c r="CQ49" s="161">
        <v>24.190899999999999</v>
      </c>
      <c r="CR49" s="161">
        <v>62.248699999999999</v>
      </c>
      <c r="CS49" s="161">
        <v>62.549300000000002</v>
      </c>
      <c r="CT49" s="161">
        <v>-21.809799999999999</v>
      </c>
      <c r="CU49" s="161">
        <v>-53.171999999999997</v>
      </c>
      <c r="CV49" s="161">
        <v>-20.230699999999999</v>
      </c>
      <c r="CW49" s="161">
        <v>2.4104000000000001</v>
      </c>
      <c r="CX49" s="161">
        <v>28.18</v>
      </c>
      <c r="CY49" s="161">
        <v>10.55</v>
      </c>
      <c r="CZ49" s="161">
        <v>17.973600000000001</v>
      </c>
      <c r="DA49" s="161">
        <v>17.581199999999999</v>
      </c>
      <c r="DB49" s="161">
        <v>-10.35</v>
      </c>
      <c r="DC49" s="161">
        <v>-6.2160000000000002</v>
      </c>
      <c r="DD49" s="162"/>
      <c r="DE49" s="162"/>
      <c r="DF49" s="161">
        <v>26.083400000000001</v>
      </c>
      <c r="DG49" s="161">
        <v>-8.2451000000000008</v>
      </c>
      <c r="DH49" s="161">
        <v>-5.3997000000000002</v>
      </c>
      <c r="DI49" s="161">
        <v>-37.299999999999997</v>
      </c>
      <c r="DJ49" s="161">
        <v>-36.6</v>
      </c>
      <c r="DK49" s="161">
        <v>-3.0834999999999999</v>
      </c>
      <c r="DL49" s="161">
        <v>2.8109999999999999</v>
      </c>
      <c r="DM49" s="161">
        <v>8.0484000000000009</v>
      </c>
      <c r="DN49" s="161">
        <v>11.324199999999999</v>
      </c>
      <c r="DO49" s="161">
        <v>3.37</v>
      </c>
      <c r="DP49" s="161">
        <v>-1.55</v>
      </c>
      <c r="DQ49" s="161">
        <v>7.7965</v>
      </c>
      <c r="DR49" s="161">
        <v>-26.206499999999998</v>
      </c>
      <c r="DS49" s="161">
        <v>-4.34</v>
      </c>
      <c r="DT49" s="161">
        <v>-4.45</v>
      </c>
      <c r="DU49" s="161">
        <v>20.85</v>
      </c>
      <c r="DV49" s="161">
        <v>18.899999999999999</v>
      </c>
      <c r="DW49" s="161">
        <v>-24.581800000000001</v>
      </c>
      <c r="DX49" s="161">
        <v>-12.3545</v>
      </c>
      <c r="DY49" s="161">
        <v>-31.926400000000001</v>
      </c>
      <c r="DZ49" s="161">
        <v>-31.072700000000001</v>
      </c>
      <c r="EA49" s="161">
        <v>10.7844</v>
      </c>
      <c r="EB49" s="161">
        <v>-5.3898999999999999</v>
      </c>
      <c r="EC49" s="161">
        <v>-15.144399999999999</v>
      </c>
      <c r="ED49" s="161">
        <v>-15.0389</v>
      </c>
      <c r="EE49" s="161">
        <v>-22.0943</v>
      </c>
      <c r="EF49" s="161">
        <v>-27.330200000000001</v>
      </c>
      <c r="EG49" s="161">
        <v>-10.446999999999999</v>
      </c>
      <c r="EH49" s="161">
        <v>-39.600700000000003</v>
      </c>
      <c r="EI49" s="161">
        <v>24.757899999999999</v>
      </c>
      <c r="EJ49" s="162"/>
      <c r="EK49" s="161">
        <v>-5.7352999999999996</v>
      </c>
      <c r="EL49" s="161">
        <v>-4.9353999999999996</v>
      </c>
      <c r="EM49" s="161">
        <v>14.2766</v>
      </c>
      <c r="EN49" s="161">
        <v>-2.0741000000000001</v>
      </c>
      <c r="EO49" s="161">
        <v>-2.6263999999999998</v>
      </c>
      <c r="EP49" s="161">
        <v>-17.923999999999999</v>
      </c>
      <c r="EQ49" s="161">
        <v>-20.473299999999998</v>
      </c>
      <c r="ER49" s="161">
        <v>-20.296600000000002</v>
      </c>
      <c r="ES49" s="161">
        <v>7.2374999999999998</v>
      </c>
      <c r="ET49" s="162"/>
      <c r="EU49" s="161">
        <v>0</v>
      </c>
      <c r="EV49" s="161">
        <v>0</v>
      </c>
      <c r="EW49" s="161">
        <v>4.5922000000000001</v>
      </c>
      <c r="EX49" s="161">
        <v>0.24729999999999999</v>
      </c>
      <c r="EY49" s="161">
        <v>-12.617699999999999</v>
      </c>
      <c r="EZ49" s="161">
        <v>-12.383800000000001</v>
      </c>
      <c r="FA49" s="161">
        <v>10.545199999999999</v>
      </c>
      <c r="FB49" s="161">
        <v>9.0007000000000001</v>
      </c>
      <c r="FC49" s="161">
        <v>-22.863099999999999</v>
      </c>
      <c r="FD49" s="161">
        <v>5.0255999999999998</v>
      </c>
      <c r="FE49" s="162"/>
      <c r="FF49" s="161">
        <v>4.6920000000000002</v>
      </c>
      <c r="FG49" s="161">
        <v>0</v>
      </c>
      <c r="FH49" s="161">
        <v>0</v>
      </c>
      <c r="FI49" s="162"/>
      <c r="FJ49" s="161">
        <v>-0.50239999999999996</v>
      </c>
      <c r="FK49" s="161">
        <v>-0.83730000000000004</v>
      </c>
      <c r="FL49" s="161">
        <v>2.8468</v>
      </c>
      <c r="FM49" s="161">
        <v>13.773899999999999</v>
      </c>
      <c r="FN49" s="161">
        <v>13.5192</v>
      </c>
      <c r="FO49" s="161">
        <v>17.3353</v>
      </c>
      <c r="FP49" s="161">
        <v>31.323599999999999</v>
      </c>
      <c r="FQ49" s="161">
        <v>23.785799999999998</v>
      </c>
      <c r="FR49" s="161">
        <v>-22.89</v>
      </c>
      <c r="FS49" s="161">
        <v>-1.415</v>
      </c>
      <c r="FT49" s="161">
        <v>0.2364</v>
      </c>
      <c r="FU49" s="161">
        <v>-0.1</v>
      </c>
      <c r="FV49" s="161">
        <v>2.58</v>
      </c>
      <c r="FW49" s="161">
        <v>-24.159099999999999</v>
      </c>
      <c r="FX49" s="162"/>
      <c r="FY49" s="161">
        <v>2.5960000000000001</v>
      </c>
      <c r="FZ49" s="161">
        <v>0.82299999999999995</v>
      </c>
      <c r="GA49" s="161">
        <v>1.7415</v>
      </c>
      <c r="GB49" s="161">
        <v>17.79</v>
      </c>
      <c r="GC49" s="161">
        <v>-38.392299999999999</v>
      </c>
      <c r="GD49" s="161">
        <v>-27.543800000000001</v>
      </c>
      <c r="GE49" s="161">
        <v>-1.4</v>
      </c>
      <c r="GF49" s="161">
        <v>19.0364</v>
      </c>
      <c r="GG49" s="162"/>
      <c r="GH49" s="161">
        <v>27.526599999999998</v>
      </c>
      <c r="GI49" s="161">
        <v>-10.083</v>
      </c>
      <c r="GJ49" s="161">
        <v>-10.7507</v>
      </c>
      <c r="GK49" s="161">
        <v>3.4963000000000002</v>
      </c>
      <c r="GL49" s="162"/>
      <c r="GM49" s="162"/>
      <c r="GN49" s="162"/>
      <c r="GO49" s="161">
        <v>-2.2593999999999999</v>
      </c>
      <c r="GP49" s="161">
        <v>1.8906000000000001</v>
      </c>
      <c r="GQ49" s="161">
        <v>-21.7089</v>
      </c>
      <c r="GR49" s="161">
        <v>2.1779000000000002</v>
      </c>
      <c r="GS49" s="161">
        <v>1.2384999999999999</v>
      </c>
      <c r="GT49" s="161">
        <v>172.3244</v>
      </c>
      <c r="GU49" s="161">
        <v>-3.0678999999999998</v>
      </c>
      <c r="GV49" s="161">
        <v>-6.7424999999999997</v>
      </c>
      <c r="GW49" s="161">
        <v>-9.7418999999999993</v>
      </c>
      <c r="GX49" s="162"/>
      <c r="GY49" s="161">
        <v>8.3077000000000005</v>
      </c>
      <c r="GZ49" s="161">
        <v>8.6560000000000006</v>
      </c>
      <c r="HA49" s="162"/>
      <c r="HB49" s="161">
        <v>-8.4756999999999998</v>
      </c>
      <c r="HC49" s="161">
        <v>-8.0841999999999992</v>
      </c>
      <c r="HD49" s="161">
        <v>12.15</v>
      </c>
      <c r="HE49" s="161">
        <v>-8.0351999999999997</v>
      </c>
      <c r="HF49" s="161">
        <v>15.8605</v>
      </c>
      <c r="HG49" s="161">
        <v>62.273899999999998</v>
      </c>
      <c r="HH49" s="161">
        <v>133.67830000000001</v>
      </c>
      <c r="HI49" s="161">
        <v>0</v>
      </c>
      <c r="HJ49" s="161">
        <v>49.9876</v>
      </c>
      <c r="HK49" s="161">
        <v>-7.1586999999999996</v>
      </c>
      <c r="HL49" s="161">
        <v>-10.5648</v>
      </c>
      <c r="HM49" s="161">
        <v>0</v>
      </c>
      <c r="HN49" s="161">
        <v>0</v>
      </c>
      <c r="HO49" s="161">
        <v>34.401299999999999</v>
      </c>
      <c r="HP49" s="161">
        <v>34.896500000000003</v>
      </c>
      <c r="HQ49" s="161">
        <v>-15.599500000000001</v>
      </c>
      <c r="HR49" s="161">
        <v>-14.747999999999999</v>
      </c>
      <c r="HS49" s="161">
        <v>-16.6069</v>
      </c>
      <c r="HT49" s="161">
        <v>-16.5349</v>
      </c>
      <c r="HU49" s="161">
        <v>36.619999999999997</v>
      </c>
      <c r="HV49" s="161">
        <v>36.49</v>
      </c>
      <c r="HW49" s="161">
        <v>-23.3</v>
      </c>
      <c r="HX49" s="161">
        <v>-23.5</v>
      </c>
      <c r="HY49" s="161">
        <v>1.583</v>
      </c>
      <c r="HZ49" s="161">
        <v>-5.6</v>
      </c>
      <c r="IA49" s="161">
        <v>43.415199999999999</v>
      </c>
      <c r="IB49" s="161">
        <v>12.183299999999999</v>
      </c>
      <c r="IC49" s="161">
        <v>12.065300000000001</v>
      </c>
      <c r="ID49" s="161">
        <v>-18.2</v>
      </c>
      <c r="IE49" s="161">
        <v>-20.399999999999999</v>
      </c>
      <c r="IF49" s="161">
        <v>-0.7</v>
      </c>
      <c r="IG49" s="161">
        <v>-1.6</v>
      </c>
      <c r="IH49" s="161">
        <v>-18.174199999999999</v>
      </c>
      <c r="II49" s="162"/>
      <c r="IJ49" s="161">
        <v>-166.42359999999999</v>
      </c>
      <c r="IK49" s="161">
        <v>-61.804699999999997</v>
      </c>
      <c r="IL49" s="161">
        <v>-75.046099999999996</v>
      </c>
      <c r="IM49" s="161">
        <v>-71.163499999999999</v>
      </c>
      <c r="IN49" s="162"/>
      <c r="IO49" s="161">
        <v>185.44800000000001</v>
      </c>
      <c r="IP49" s="161">
        <v>-20.046500000000002</v>
      </c>
      <c r="IQ49" s="161">
        <v>242.9836</v>
      </c>
      <c r="IR49" s="161">
        <v>-25.853400000000001</v>
      </c>
      <c r="IS49" s="161">
        <v>126.23650000000001</v>
      </c>
      <c r="IT49" s="161">
        <v>13.144500000000001</v>
      </c>
      <c r="IU49" s="161">
        <v>11.616899999999999</v>
      </c>
      <c r="IV49" s="161">
        <v>-130.24590000000001</v>
      </c>
      <c r="IW49" s="161">
        <v>-25.4467</v>
      </c>
      <c r="IX49" s="161">
        <v>-90.810599999999994</v>
      </c>
      <c r="IY49" s="161">
        <v>-116.5517</v>
      </c>
      <c r="IZ49" s="161">
        <v>124.8164</v>
      </c>
      <c r="JA49" s="161">
        <v>-1.4514</v>
      </c>
      <c r="JB49" s="162"/>
      <c r="JC49" s="161">
        <v>-4.88</v>
      </c>
      <c r="JD49" s="161">
        <v>-1.647</v>
      </c>
      <c r="JE49" s="161">
        <v>-1.663</v>
      </c>
      <c r="JF49" s="161">
        <v>0.88</v>
      </c>
      <c r="JG49" s="161">
        <v>1.6</v>
      </c>
      <c r="JH49" s="161">
        <v>-3.5474999999999999</v>
      </c>
      <c r="JI49" s="161">
        <v>-6.9718</v>
      </c>
      <c r="JJ49" s="161">
        <v>2.6688000000000001</v>
      </c>
      <c r="JK49" s="161">
        <v>3.4866999999999999</v>
      </c>
      <c r="JL49" s="161">
        <v>-1.1000000000000001</v>
      </c>
      <c r="JM49" s="161">
        <v>-5.1050000000000004</v>
      </c>
      <c r="JN49" s="161">
        <v>-5.298</v>
      </c>
      <c r="JO49" s="162"/>
      <c r="JP49" s="162"/>
      <c r="JQ49" s="161">
        <v>4.4024999999999999</v>
      </c>
      <c r="JR49" s="161">
        <v>3.4878999999999998</v>
      </c>
      <c r="JS49" s="161">
        <v>4.141</v>
      </c>
      <c r="JT49" s="162"/>
      <c r="JU49" s="161">
        <v>7.2</v>
      </c>
      <c r="JV49" s="161">
        <v>6.7958999999999996</v>
      </c>
      <c r="JW49" s="161">
        <v>0.71</v>
      </c>
      <c r="JX49" s="162"/>
      <c r="JY49" s="161">
        <v>-4.8981000000000003</v>
      </c>
      <c r="JZ49" s="161">
        <v>-16.983499999999999</v>
      </c>
      <c r="KA49" s="161">
        <v>-18.4436</v>
      </c>
      <c r="KB49" s="161">
        <v>-1.119</v>
      </c>
      <c r="KC49" s="161">
        <v>13.029500000000001</v>
      </c>
      <c r="KD49" s="161">
        <v>-13.0563</v>
      </c>
      <c r="KE49" s="161">
        <v>0</v>
      </c>
      <c r="KF49" s="161">
        <v>-0.1</v>
      </c>
      <c r="KG49" s="161">
        <v>-14.2</v>
      </c>
      <c r="KH49" s="161">
        <v>88.021199999999993</v>
      </c>
      <c r="KI49" s="161">
        <v>-156.7099</v>
      </c>
    </row>
    <row r="50" spans="1:295" ht="18" customHeight="1" x14ac:dyDescent="0.25">
      <c r="A50" s="159" t="s">
        <v>66</v>
      </c>
      <c r="B50" s="159" t="s">
        <v>847</v>
      </c>
      <c r="C50" s="163">
        <v>0</v>
      </c>
      <c r="D50" s="164">
        <v>3.3405</v>
      </c>
      <c r="E50" s="164">
        <v>-8.8795000000000002</v>
      </c>
      <c r="F50" s="164">
        <v>3.2021999999999999</v>
      </c>
      <c r="G50" s="164">
        <v>11.342599999999999</v>
      </c>
      <c r="H50" s="165"/>
      <c r="I50" s="164">
        <v>15.2583</v>
      </c>
      <c r="J50" s="165"/>
      <c r="K50" s="164">
        <v>13.318099999999999</v>
      </c>
      <c r="L50" s="164">
        <v>5.4728000000000003</v>
      </c>
      <c r="M50" s="165"/>
      <c r="N50" s="164">
        <v>-19.98</v>
      </c>
      <c r="O50" s="164">
        <v>-26.4</v>
      </c>
      <c r="P50" s="164">
        <v>2.2000000000000002</v>
      </c>
      <c r="Q50" s="164">
        <v>2.484</v>
      </c>
      <c r="R50" s="164">
        <v>-15.4</v>
      </c>
      <c r="S50" s="164">
        <v>3.9315000000000002</v>
      </c>
      <c r="T50" s="164">
        <v>-10.671900000000001</v>
      </c>
      <c r="U50" s="164">
        <v>5.1822999999999997</v>
      </c>
      <c r="V50" s="164">
        <v>5.1852999999999998</v>
      </c>
      <c r="W50" s="164">
        <v>9.2240000000000002</v>
      </c>
      <c r="X50" s="164">
        <v>1.8876999999999999</v>
      </c>
      <c r="Y50" s="164">
        <v>0.23480000000000001</v>
      </c>
      <c r="Z50" s="164">
        <v>0.95499999999999996</v>
      </c>
      <c r="AA50" s="165"/>
      <c r="AB50" s="164">
        <v>-0.87329999999999997</v>
      </c>
      <c r="AC50" s="164">
        <v>-0.19800000000000001</v>
      </c>
      <c r="AD50" s="164">
        <v>-0.17699999999999999</v>
      </c>
      <c r="AE50" s="164">
        <v>5.2850000000000001</v>
      </c>
      <c r="AF50" s="164">
        <v>-2.2200000000000002</v>
      </c>
      <c r="AG50" s="164">
        <v>-6.6</v>
      </c>
      <c r="AH50" s="164">
        <v>0.82899999999999996</v>
      </c>
      <c r="AI50" s="164">
        <v>0.27200000000000002</v>
      </c>
      <c r="AJ50" s="165"/>
      <c r="AK50" s="164">
        <v>-7.08</v>
      </c>
      <c r="AL50" s="165"/>
      <c r="AM50" s="164">
        <v>-13.19</v>
      </c>
      <c r="AN50" s="164">
        <v>-13.23</v>
      </c>
      <c r="AO50" s="164">
        <v>6.9965999999999999</v>
      </c>
      <c r="AP50" s="164">
        <v>2.83</v>
      </c>
      <c r="AQ50" s="164">
        <v>24.346900000000002</v>
      </c>
      <c r="AR50" s="164">
        <v>25.876999999999999</v>
      </c>
      <c r="AS50" s="164">
        <v>-19.966000000000001</v>
      </c>
      <c r="AT50" s="164">
        <v>-9.3771000000000004</v>
      </c>
      <c r="AU50" s="164">
        <v>-9.1798000000000002</v>
      </c>
      <c r="AV50" s="164">
        <v>-0.58540000000000003</v>
      </c>
      <c r="AW50" s="164">
        <v>-0.50800000000000001</v>
      </c>
      <c r="AX50" s="164">
        <v>-14.467599999999999</v>
      </c>
      <c r="AY50" s="164">
        <v>-11.252599999999999</v>
      </c>
      <c r="AZ50" s="164">
        <v>11.895899999999999</v>
      </c>
      <c r="BA50" s="164">
        <v>12.619400000000001</v>
      </c>
      <c r="BB50" s="164">
        <v>5.8772000000000002</v>
      </c>
      <c r="BC50" s="164">
        <v>6.6452</v>
      </c>
      <c r="BD50" s="164">
        <v>-2.6</v>
      </c>
      <c r="BE50" s="164">
        <v>-2.7</v>
      </c>
      <c r="BF50" s="164">
        <v>-21.689399999999999</v>
      </c>
      <c r="BG50" s="164">
        <v>-21.6373</v>
      </c>
      <c r="BH50" s="164">
        <v>-1.4393</v>
      </c>
      <c r="BI50" s="165"/>
      <c r="BJ50" s="164">
        <v>-5.2602000000000002</v>
      </c>
      <c r="BK50" s="164">
        <v>3.1223000000000001</v>
      </c>
      <c r="BL50" s="164">
        <v>1.5698000000000001</v>
      </c>
      <c r="BM50" s="164">
        <v>1.1529</v>
      </c>
      <c r="BN50" s="164">
        <v>-84.536199999999994</v>
      </c>
      <c r="BO50" s="164">
        <v>90.304199999999994</v>
      </c>
      <c r="BP50" s="164">
        <v>90.456800000000001</v>
      </c>
      <c r="BQ50" s="164">
        <v>-51.059699999999999</v>
      </c>
      <c r="BR50" s="164">
        <v>-93.753500000000003</v>
      </c>
      <c r="BS50" s="165"/>
      <c r="BT50" s="165"/>
      <c r="BU50" s="165"/>
      <c r="BV50" s="165"/>
      <c r="BW50" s="165"/>
      <c r="BX50" s="164">
        <v>12.17</v>
      </c>
      <c r="BY50" s="164">
        <v>-16.36</v>
      </c>
      <c r="BZ50" s="164">
        <v>1.93</v>
      </c>
      <c r="CA50" s="164">
        <v>-7.4973999999999998</v>
      </c>
      <c r="CB50" s="164">
        <v>-7.6314000000000002</v>
      </c>
      <c r="CC50" s="164">
        <v>22.236499999999999</v>
      </c>
      <c r="CD50" s="164">
        <v>20.733699999999999</v>
      </c>
      <c r="CE50" s="164">
        <v>-3.8502000000000001</v>
      </c>
      <c r="CF50" s="164">
        <v>9.5154999999999994</v>
      </c>
      <c r="CG50" s="164">
        <v>9.6867000000000001</v>
      </c>
      <c r="CH50" s="164">
        <v>-4.5419999999999998</v>
      </c>
      <c r="CI50" s="165"/>
      <c r="CJ50" s="165"/>
      <c r="CK50" s="165"/>
      <c r="CL50" s="164">
        <v>-19</v>
      </c>
      <c r="CM50" s="164">
        <v>-18.5</v>
      </c>
      <c r="CN50" s="164">
        <v>-2.69</v>
      </c>
      <c r="CO50" s="164">
        <v>26.929600000000001</v>
      </c>
      <c r="CP50" s="164">
        <v>26.950099999999999</v>
      </c>
      <c r="CQ50" s="164">
        <v>24.763100000000001</v>
      </c>
      <c r="CR50" s="164">
        <v>65.286000000000001</v>
      </c>
      <c r="CS50" s="164">
        <v>65.474100000000007</v>
      </c>
      <c r="CT50" s="164">
        <v>-23.187200000000001</v>
      </c>
      <c r="CU50" s="164">
        <v>-54.535499999999999</v>
      </c>
      <c r="CV50" s="164">
        <v>-21.1814</v>
      </c>
      <c r="CW50" s="164">
        <v>2.4018999999999999</v>
      </c>
      <c r="CX50" s="164">
        <v>29.35</v>
      </c>
      <c r="CY50" s="164">
        <v>11.14</v>
      </c>
      <c r="CZ50" s="164">
        <v>17.661100000000001</v>
      </c>
      <c r="DA50" s="164">
        <v>17.2882</v>
      </c>
      <c r="DB50" s="164">
        <v>-10.44</v>
      </c>
      <c r="DC50" s="164">
        <v>-6.5119999999999996</v>
      </c>
      <c r="DD50" s="165"/>
      <c r="DE50" s="165"/>
      <c r="DF50" s="164">
        <v>22.942599999999999</v>
      </c>
      <c r="DG50" s="164">
        <v>-8.6561000000000003</v>
      </c>
      <c r="DH50" s="164">
        <v>-5.3304999999999998</v>
      </c>
      <c r="DI50" s="164">
        <v>-37.4</v>
      </c>
      <c r="DJ50" s="164">
        <v>-37.4</v>
      </c>
      <c r="DK50" s="164">
        <v>-3.6267</v>
      </c>
      <c r="DL50" s="164">
        <v>2.4369000000000001</v>
      </c>
      <c r="DM50" s="164">
        <v>8.5214999999999996</v>
      </c>
      <c r="DN50" s="164">
        <v>10.582000000000001</v>
      </c>
      <c r="DO50" s="164">
        <v>2.79</v>
      </c>
      <c r="DP50" s="164">
        <v>-1.83</v>
      </c>
      <c r="DQ50" s="164">
        <v>7.4245000000000001</v>
      </c>
      <c r="DR50" s="164">
        <v>-23.0763</v>
      </c>
      <c r="DS50" s="164">
        <v>-4.34</v>
      </c>
      <c r="DT50" s="164">
        <v>-4.4400000000000004</v>
      </c>
      <c r="DU50" s="164">
        <v>20.79</v>
      </c>
      <c r="DV50" s="164">
        <v>19.21</v>
      </c>
      <c r="DW50" s="164">
        <v>-22.145499999999998</v>
      </c>
      <c r="DX50" s="164">
        <v>-11.318199999999999</v>
      </c>
      <c r="DY50" s="164">
        <v>-32.000500000000002</v>
      </c>
      <c r="DZ50" s="164">
        <v>-30.572700000000001</v>
      </c>
      <c r="EA50" s="164">
        <v>11.9087</v>
      </c>
      <c r="EB50" s="164">
        <v>-4.4564000000000004</v>
      </c>
      <c r="EC50" s="164">
        <v>-14.2836</v>
      </c>
      <c r="ED50" s="164">
        <v>-13.9969</v>
      </c>
      <c r="EE50" s="164">
        <v>-22.323799999999999</v>
      </c>
      <c r="EF50" s="164">
        <v>-27.344999999999999</v>
      </c>
      <c r="EG50" s="164">
        <v>-10.57</v>
      </c>
      <c r="EH50" s="164">
        <v>-39.178600000000003</v>
      </c>
      <c r="EI50" s="164">
        <v>24.950800000000001</v>
      </c>
      <c r="EJ50" s="165"/>
      <c r="EK50" s="164">
        <v>-5.5133999999999999</v>
      </c>
      <c r="EL50" s="164">
        <v>-4.7156000000000002</v>
      </c>
      <c r="EM50" s="164">
        <v>15.622199999999999</v>
      </c>
      <c r="EN50" s="164">
        <v>-2.8843999999999999</v>
      </c>
      <c r="EO50" s="164">
        <v>-3.4847000000000001</v>
      </c>
      <c r="EP50" s="164">
        <v>-17.411999999999999</v>
      </c>
      <c r="EQ50" s="164">
        <v>-20.398700000000002</v>
      </c>
      <c r="ER50" s="164">
        <v>-20.243300000000001</v>
      </c>
      <c r="ES50" s="164">
        <v>7.4184000000000001</v>
      </c>
      <c r="ET50" s="165"/>
      <c r="EU50" s="165"/>
      <c r="EV50" s="164">
        <v>0</v>
      </c>
      <c r="EW50" s="164">
        <v>4.3924000000000003</v>
      </c>
      <c r="EX50" s="164">
        <v>-0.64610000000000001</v>
      </c>
      <c r="EY50" s="164">
        <v>-12.7165</v>
      </c>
      <c r="EZ50" s="164">
        <v>-12.5258</v>
      </c>
      <c r="FA50" s="164">
        <v>10.4039</v>
      </c>
      <c r="FB50" s="164">
        <v>8.8994999999999997</v>
      </c>
      <c r="FC50" s="164">
        <v>-24.104199999999999</v>
      </c>
      <c r="FD50" s="164">
        <v>5.0917000000000003</v>
      </c>
      <c r="FE50" s="165"/>
      <c r="FF50" s="164">
        <v>4.8307000000000002</v>
      </c>
      <c r="FG50" s="164">
        <v>0</v>
      </c>
      <c r="FH50" s="164">
        <v>0</v>
      </c>
      <c r="FI50" s="164">
        <v>0</v>
      </c>
      <c r="FJ50" s="164">
        <v>-0.83730000000000004</v>
      </c>
      <c r="FK50" s="164">
        <v>-1.3396999999999999</v>
      </c>
      <c r="FL50" s="164">
        <v>7.7030000000000003</v>
      </c>
      <c r="FM50" s="164">
        <v>12.841799999999999</v>
      </c>
      <c r="FN50" s="164">
        <v>12.8735</v>
      </c>
      <c r="FO50" s="164">
        <v>17.290900000000001</v>
      </c>
      <c r="FP50" s="164">
        <v>29.4922</v>
      </c>
      <c r="FQ50" s="164">
        <v>19.689</v>
      </c>
      <c r="FR50" s="164">
        <v>-19.239999999999998</v>
      </c>
      <c r="FS50" s="164">
        <v>-1.415</v>
      </c>
      <c r="FT50" s="164">
        <v>0.23549999999999999</v>
      </c>
      <c r="FU50" s="164">
        <v>0.88</v>
      </c>
      <c r="FV50" s="164">
        <v>3.04</v>
      </c>
      <c r="FW50" s="164">
        <v>-20.0594</v>
      </c>
      <c r="FX50" s="165"/>
      <c r="FY50" s="164">
        <v>2.76</v>
      </c>
      <c r="FZ50" s="164">
        <v>-6.5000000000000002E-2</v>
      </c>
      <c r="GA50" s="165"/>
      <c r="GB50" s="164">
        <v>17.43</v>
      </c>
      <c r="GC50" s="164">
        <v>-36.8414</v>
      </c>
      <c r="GD50" s="164">
        <v>-27.9283</v>
      </c>
      <c r="GE50" s="164">
        <v>-0.96</v>
      </c>
      <c r="GF50" s="164">
        <v>19.9392</v>
      </c>
      <c r="GG50" s="165"/>
      <c r="GH50" s="164">
        <v>27.832000000000001</v>
      </c>
      <c r="GI50" s="164">
        <v>-9.8468999999999998</v>
      </c>
      <c r="GJ50" s="164">
        <v>-10.501300000000001</v>
      </c>
      <c r="GK50" s="164">
        <v>3.4201000000000001</v>
      </c>
      <c r="GL50" s="165"/>
      <c r="GM50" s="165"/>
      <c r="GN50" s="165"/>
      <c r="GO50" s="164">
        <v>-2.3702000000000001</v>
      </c>
      <c r="GP50" s="164">
        <v>2.6381999999999999</v>
      </c>
      <c r="GQ50" s="164">
        <v>-22.691199999999998</v>
      </c>
      <c r="GR50" s="164">
        <v>1.0506</v>
      </c>
      <c r="GS50" s="164">
        <v>1.3541000000000001</v>
      </c>
      <c r="GT50" s="164">
        <v>173.43940000000001</v>
      </c>
      <c r="GU50" s="164">
        <v>-3.5272000000000001</v>
      </c>
      <c r="GV50" s="164">
        <v>-7.4143999999999997</v>
      </c>
      <c r="GW50" s="164">
        <v>-9.2561</v>
      </c>
      <c r="GX50" s="165"/>
      <c r="GY50" s="164">
        <v>8.0147999999999993</v>
      </c>
      <c r="GZ50" s="164">
        <v>8.2367000000000008</v>
      </c>
      <c r="HA50" s="165"/>
      <c r="HB50" s="164">
        <v>-8.4962999999999997</v>
      </c>
      <c r="HC50" s="164">
        <v>-6.2073999999999998</v>
      </c>
      <c r="HD50" s="164">
        <v>11.73</v>
      </c>
      <c r="HE50" s="164">
        <v>-8.6952999999999996</v>
      </c>
      <c r="HF50" s="164">
        <v>16.137</v>
      </c>
      <c r="HG50" s="164">
        <v>66.237399999999994</v>
      </c>
      <c r="HH50" s="164">
        <v>136.4709</v>
      </c>
      <c r="HI50" s="164">
        <v>0</v>
      </c>
      <c r="HJ50" s="164">
        <v>49.907899999999998</v>
      </c>
      <c r="HK50" s="164">
        <v>-8.0513999999999992</v>
      </c>
      <c r="HL50" s="164">
        <v>-10.481199999999999</v>
      </c>
      <c r="HM50" s="164">
        <v>0</v>
      </c>
      <c r="HN50" s="164">
        <v>0</v>
      </c>
      <c r="HO50" s="165"/>
      <c r="HP50" s="165"/>
      <c r="HQ50" s="164">
        <v>-14.9842</v>
      </c>
      <c r="HR50" s="164">
        <v>-14.0943</v>
      </c>
      <c r="HS50" s="164">
        <v>-15.5428</v>
      </c>
      <c r="HT50" s="164">
        <v>-14.324199999999999</v>
      </c>
      <c r="HU50" s="164">
        <v>36.520000000000003</v>
      </c>
      <c r="HV50" s="164">
        <v>36.520000000000003</v>
      </c>
      <c r="HW50" s="164">
        <v>-24.9</v>
      </c>
      <c r="HX50" s="164">
        <v>-25.3</v>
      </c>
      <c r="HY50" s="164">
        <v>1.2662</v>
      </c>
      <c r="HZ50" s="164">
        <v>-5.84</v>
      </c>
      <c r="IA50" s="164">
        <v>40.976500000000001</v>
      </c>
      <c r="IB50" s="164">
        <v>13.5595</v>
      </c>
      <c r="IC50" s="164">
        <v>13.422800000000001</v>
      </c>
      <c r="ID50" s="164">
        <v>-18.600000000000001</v>
      </c>
      <c r="IE50" s="164">
        <v>-23.1</v>
      </c>
      <c r="IF50" s="164">
        <v>-0.7</v>
      </c>
      <c r="IG50" s="164">
        <v>-1.3</v>
      </c>
      <c r="IH50" s="164">
        <v>-18.1004</v>
      </c>
      <c r="II50" s="165"/>
      <c r="IJ50" s="164">
        <v>-158.68719999999999</v>
      </c>
      <c r="IK50" s="164">
        <v>-59.624699999999997</v>
      </c>
      <c r="IL50" s="164">
        <v>-74.636300000000006</v>
      </c>
      <c r="IM50" s="164">
        <v>-66.484899999999996</v>
      </c>
      <c r="IN50" s="165"/>
      <c r="IO50" s="164">
        <v>188.62880000000001</v>
      </c>
      <c r="IP50" s="164">
        <v>-18.581700000000001</v>
      </c>
      <c r="IQ50" s="164">
        <v>242.4281</v>
      </c>
      <c r="IR50" s="164">
        <v>-27.543299999999999</v>
      </c>
      <c r="IS50" s="164">
        <v>125.38639999999999</v>
      </c>
      <c r="IT50" s="164">
        <v>10.3085</v>
      </c>
      <c r="IU50" s="164">
        <v>11.8506</v>
      </c>
      <c r="IV50" s="164">
        <v>-130.10159999999999</v>
      </c>
      <c r="IW50" s="164">
        <v>-26.5259</v>
      </c>
      <c r="IX50" s="164">
        <v>-90.256399999999999</v>
      </c>
      <c r="IY50" s="164">
        <v>-117.4299</v>
      </c>
      <c r="IZ50" s="164">
        <v>123.0895</v>
      </c>
      <c r="JA50" s="164">
        <v>-1.7322</v>
      </c>
      <c r="JB50" s="165"/>
      <c r="JC50" s="164">
        <v>-5.84</v>
      </c>
      <c r="JD50" s="164">
        <v>-1.6679999999999999</v>
      </c>
      <c r="JE50" s="164">
        <v>-1.68</v>
      </c>
      <c r="JF50" s="164">
        <v>0.56000000000000005</v>
      </c>
      <c r="JG50" s="164">
        <v>0.88</v>
      </c>
      <c r="JH50" s="164">
        <v>-2.8717000000000001</v>
      </c>
      <c r="JI50" s="164">
        <v>-6.0349000000000004</v>
      </c>
      <c r="JJ50" s="164">
        <v>3.3706999999999998</v>
      </c>
      <c r="JK50" s="164">
        <v>3.6332</v>
      </c>
      <c r="JL50" s="164">
        <v>-2.2999999999999998</v>
      </c>
      <c r="JM50" s="164">
        <v>-7.8109999999999999</v>
      </c>
      <c r="JN50" s="164">
        <v>-7.1989999999999998</v>
      </c>
      <c r="JO50" s="164">
        <v>0</v>
      </c>
      <c r="JP50" s="164">
        <v>0</v>
      </c>
      <c r="JQ50" s="164">
        <v>4.9538000000000002</v>
      </c>
      <c r="JR50" s="164">
        <v>4.0143000000000004</v>
      </c>
      <c r="JS50" s="164">
        <v>4.1352000000000002</v>
      </c>
      <c r="JT50" s="165"/>
      <c r="JU50" s="164">
        <v>8.8000000000000007</v>
      </c>
      <c r="JV50" s="164">
        <v>6.9103000000000003</v>
      </c>
      <c r="JW50" s="164">
        <v>0.55000000000000004</v>
      </c>
      <c r="JX50" s="165"/>
      <c r="JY50" s="164">
        <v>-4.0692000000000004</v>
      </c>
      <c r="JZ50" s="164">
        <v>-16.039000000000001</v>
      </c>
      <c r="KA50" s="164">
        <v>-17.676600000000001</v>
      </c>
      <c r="KB50" s="164">
        <v>0</v>
      </c>
      <c r="KC50" s="164">
        <v>12.4206</v>
      </c>
      <c r="KD50" s="164">
        <v>-12.1334</v>
      </c>
      <c r="KE50" s="165"/>
      <c r="KF50" s="164">
        <v>-1.3</v>
      </c>
      <c r="KG50" s="164">
        <v>-13</v>
      </c>
      <c r="KH50" s="164">
        <v>87.957099999999997</v>
      </c>
      <c r="KI50" s="164">
        <v>-157.87039999999999</v>
      </c>
    </row>
    <row r="51" spans="1:295" ht="18" customHeight="1" x14ac:dyDescent="0.25">
      <c r="A51" s="159" t="s">
        <v>66</v>
      </c>
      <c r="B51" s="159" t="s">
        <v>848</v>
      </c>
      <c r="C51" s="163">
        <v>0</v>
      </c>
      <c r="D51" s="164">
        <v>3.0394000000000001</v>
      </c>
      <c r="E51" s="164">
        <v>-8.5840999999999994</v>
      </c>
      <c r="F51" s="164">
        <v>3.0847000000000002</v>
      </c>
      <c r="G51" s="164">
        <v>11.147600000000001</v>
      </c>
      <c r="H51" s="165"/>
      <c r="I51" s="164">
        <v>15.1524</v>
      </c>
      <c r="J51" s="165"/>
      <c r="K51" s="164">
        <v>13.010199999999999</v>
      </c>
      <c r="L51" s="164">
        <v>5.2488000000000001</v>
      </c>
      <c r="M51" s="165"/>
      <c r="N51" s="164">
        <v>-19.98</v>
      </c>
      <c r="O51" s="164">
        <v>-24.2</v>
      </c>
      <c r="P51" s="164">
        <v>0</v>
      </c>
      <c r="Q51" s="164">
        <v>1.6559999999999999</v>
      </c>
      <c r="R51" s="164">
        <v>-15.4</v>
      </c>
      <c r="S51" s="164">
        <v>3.7461000000000002</v>
      </c>
      <c r="T51" s="164">
        <v>-10.373699999999999</v>
      </c>
      <c r="U51" s="164">
        <v>4.7159000000000004</v>
      </c>
      <c r="V51" s="164">
        <v>4.6189999999999998</v>
      </c>
      <c r="W51" s="164">
        <v>8.2332000000000001</v>
      </c>
      <c r="X51" s="164">
        <v>2.3933</v>
      </c>
      <c r="Y51" s="164">
        <v>0.245</v>
      </c>
      <c r="Z51" s="164">
        <v>0.91520000000000001</v>
      </c>
      <c r="AA51" s="165"/>
      <c r="AB51" s="164">
        <v>-0.79930000000000001</v>
      </c>
      <c r="AC51" s="164">
        <v>-0.23699999999999999</v>
      </c>
      <c r="AD51" s="164">
        <v>-0.22</v>
      </c>
      <c r="AE51" s="164">
        <v>5.1280000000000001</v>
      </c>
      <c r="AF51" s="164">
        <v>-2.2200000000000002</v>
      </c>
      <c r="AG51" s="164">
        <v>-8.8000000000000007</v>
      </c>
      <c r="AH51" s="164">
        <v>0.92</v>
      </c>
      <c r="AI51" s="164">
        <v>0.26200000000000001</v>
      </c>
      <c r="AJ51" s="165"/>
      <c r="AK51" s="164">
        <v>-7.3</v>
      </c>
      <c r="AL51" s="165"/>
      <c r="AM51" s="164">
        <v>-13.44</v>
      </c>
      <c r="AN51" s="164">
        <v>-13.56</v>
      </c>
      <c r="AO51" s="164">
        <v>7.0216000000000003</v>
      </c>
      <c r="AP51" s="164">
        <v>2.9064000000000001</v>
      </c>
      <c r="AQ51" s="164">
        <v>23.7971</v>
      </c>
      <c r="AR51" s="164">
        <v>25.396100000000001</v>
      </c>
      <c r="AS51" s="164">
        <v>-20.715399999999999</v>
      </c>
      <c r="AT51" s="164">
        <v>-9.6450999999999993</v>
      </c>
      <c r="AU51" s="164">
        <v>-9.2394999999999996</v>
      </c>
      <c r="AV51" s="164">
        <v>0.59750000000000003</v>
      </c>
      <c r="AW51" s="164">
        <v>0.63300000000000001</v>
      </c>
      <c r="AX51" s="164">
        <v>-14.7355</v>
      </c>
      <c r="AY51" s="164">
        <v>-12.190300000000001</v>
      </c>
      <c r="AZ51" s="164">
        <v>14.1569</v>
      </c>
      <c r="BA51" s="164">
        <v>14.7593</v>
      </c>
      <c r="BB51" s="164">
        <v>6.2388000000000003</v>
      </c>
      <c r="BC51" s="164">
        <v>5.2309000000000001</v>
      </c>
      <c r="BD51" s="164">
        <v>-1.1000000000000001</v>
      </c>
      <c r="BE51" s="164">
        <v>-1</v>
      </c>
      <c r="BF51" s="164">
        <v>-22.242100000000001</v>
      </c>
      <c r="BG51" s="164">
        <v>-22.0349</v>
      </c>
      <c r="BH51" s="164">
        <v>-1.5181</v>
      </c>
      <c r="BI51" s="165"/>
      <c r="BJ51" s="164">
        <v>-4.1753999999999998</v>
      </c>
      <c r="BK51" s="164">
        <v>2.9975000000000001</v>
      </c>
      <c r="BL51" s="164">
        <v>1.6291</v>
      </c>
      <c r="BM51" s="164">
        <v>1.2483</v>
      </c>
      <c r="BN51" s="164">
        <v>-91.158799999999999</v>
      </c>
      <c r="BO51" s="164">
        <v>92.074299999999994</v>
      </c>
      <c r="BP51" s="164">
        <v>92.165899999999993</v>
      </c>
      <c r="BQ51" s="164">
        <v>-54.051499999999997</v>
      </c>
      <c r="BR51" s="164">
        <v>-101.9825</v>
      </c>
      <c r="BS51" s="165"/>
      <c r="BT51" s="165"/>
      <c r="BU51" s="165"/>
      <c r="BV51" s="164">
        <v>26.4358</v>
      </c>
      <c r="BW51" s="165"/>
      <c r="BX51" s="164">
        <v>11.61</v>
      </c>
      <c r="BY51" s="164">
        <v>-16.440000000000001</v>
      </c>
      <c r="BZ51" s="164">
        <v>1.58</v>
      </c>
      <c r="CA51" s="164">
        <v>-8.8369999999999997</v>
      </c>
      <c r="CB51" s="164">
        <v>-9.2387999999999995</v>
      </c>
      <c r="CC51" s="164">
        <v>22.6143</v>
      </c>
      <c r="CD51" s="164">
        <v>20.900400000000001</v>
      </c>
      <c r="CE51" s="164">
        <v>-3.4495</v>
      </c>
      <c r="CF51" s="164">
        <v>16.404399999999999</v>
      </c>
      <c r="CG51" s="164">
        <v>16.397200000000002</v>
      </c>
      <c r="CH51" s="164">
        <v>-4.0631000000000004</v>
      </c>
      <c r="CI51" s="165"/>
      <c r="CJ51" s="165"/>
      <c r="CK51" s="165"/>
      <c r="CL51" s="164">
        <v>-20.9</v>
      </c>
      <c r="CM51" s="164">
        <v>-20.3</v>
      </c>
      <c r="CN51" s="164">
        <v>-2.58</v>
      </c>
      <c r="CO51" s="164">
        <v>28.9054</v>
      </c>
      <c r="CP51" s="164">
        <v>28.2425</v>
      </c>
      <c r="CQ51" s="164">
        <v>27.090499999999999</v>
      </c>
      <c r="CR51" s="164">
        <v>65.255200000000002</v>
      </c>
      <c r="CS51" s="164">
        <v>65.851900000000001</v>
      </c>
      <c r="CT51" s="164">
        <v>-22.855799999999999</v>
      </c>
      <c r="CU51" s="164">
        <v>-55.501600000000003</v>
      </c>
      <c r="CV51" s="164">
        <v>-20.849399999999999</v>
      </c>
      <c r="CW51" s="164">
        <v>2.8224999999999998</v>
      </c>
      <c r="CX51" s="164">
        <v>27.31</v>
      </c>
      <c r="CY51" s="164">
        <v>10.45</v>
      </c>
      <c r="CZ51" s="164">
        <v>17.504899999999999</v>
      </c>
      <c r="DA51" s="164">
        <v>17.385899999999999</v>
      </c>
      <c r="DB51" s="164">
        <v>-10.119999999999999</v>
      </c>
      <c r="DC51" s="164">
        <v>-6.5119999999999996</v>
      </c>
      <c r="DD51" s="165"/>
      <c r="DE51" s="165"/>
      <c r="DF51" s="164">
        <v>19.0945</v>
      </c>
      <c r="DG51" s="164">
        <v>-8.6583000000000006</v>
      </c>
      <c r="DH51" s="164">
        <v>-5.2556000000000003</v>
      </c>
      <c r="DI51" s="164">
        <v>-37.200000000000003</v>
      </c>
      <c r="DJ51" s="164">
        <v>-37.4</v>
      </c>
      <c r="DK51" s="164">
        <v>-3.6913999999999998</v>
      </c>
      <c r="DL51" s="164">
        <v>2.0629</v>
      </c>
      <c r="DM51" s="164">
        <v>8.6791999999999998</v>
      </c>
      <c r="DN51" s="164">
        <v>10.0253</v>
      </c>
      <c r="DO51" s="164">
        <v>2.33</v>
      </c>
      <c r="DP51" s="164">
        <v>-1.97</v>
      </c>
      <c r="DQ51" s="164">
        <v>9.5169999999999995</v>
      </c>
      <c r="DR51" s="164">
        <v>-18.931100000000001</v>
      </c>
      <c r="DS51" s="164">
        <v>-3.99</v>
      </c>
      <c r="DT51" s="164">
        <v>-4.08</v>
      </c>
      <c r="DU51" s="164">
        <v>19.309999999999999</v>
      </c>
      <c r="DV51" s="164">
        <v>19.36</v>
      </c>
      <c r="DW51" s="164">
        <v>-16.9818</v>
      </c>
      <c r="DX51" s="164">
        <v>-9.1273</v>
      </c>
      <c r="DY51" s="164">
        <v>-31.308299999999999</v>
      </c>
      <c r="DZ51" s="164">
        <v>-29.681799999999999</v>
      </c>
      <c r="EA51" s="164">
        <v>14.2263</v>
      </c>
      <c r="EB51" s="164">
        <v>-4.0148000000000001</v>
      </c>
      <c r="EC51" s="164">
        <v>-13.170999999999999</v>
      </c>
      <c r="ED51" s="164">
        <v>-13.187900000000001</v>
      </c>
      <c r="EE51" s="164">
        <v>-20.826799999999999</v>
      </c>
      <c r="EF51" s="164">
        <v>-27.035799999999998</v>
      </c>
      <c r="EG51" s="164">
        <v>-12.292</v>
      </c>
      <c r="EH51" s="164">
        <v>-36.624499999999998</v>
      </c>
      <c r="EI51" s="164">
        <v>24.262</v>
      </c>
      <c r="EJ51" s="165"/>
      <c r="EK51" s="164">
        <v>-6.3318000000000003</v>
      </c>
      <c r="EL51" s="164">
        <v>-5.2153999999999998</v>
      </c>
      <c r="EM51" s="164">
        <v>15.7052</v>
      </c>
      <c r="EN51" s="164">
        <v>-3.8721999999999999</v>
      </c>
      <c r="EO51" s="164">
        <v>-3.9674999999999998</v>
      </c>
      <c r="EP51" s="164">
        <v>-16.899999999999999</v>
      </c>
      <c r="EQ51" s="164">
        <v>-20.009699999999999</v>
      </c>
      <c r="ER51" s="164">
        <v>-19.706399999999999</v>
      </c>
      <c r="ES51" s="164">
        <v>7.3350999999999997</v>
      </c>
      <c r="ET51" s="165"/>
      <c r="EU51" s="165"/>
      <c r="EV51" s="164">
        <v>0</v>
      </c>
      <c r="EW51" s="164">
        <v>4.2363</v>
      </c>
      <c r="EX51" s="164">
        <v>-1.8435999999999999</v>
      </c>
      <c r="EY51" s="164">
        <v>-13.2941</v>
      </c>
      <c r="EZ51" s="164">
        <v>-13.170299999999999</v>
      </c>
      <c r="FA51" s="164">
        <v>10.975</v>
      </c>
      <c r="FB51" s="164">
        <v>8.6712000000000007</v>
      </c>
      <c r="FC51" s="164">
        <v>-23.685099999999998</v>
      </c>
      <c r="FD51" s="164">
        <v>5.1788999999999996</v>
      </c>
      <c r="FE51" s="165"/>
      <c r="FF51" s="164">
        <v>4.9691999999999998</v>
      </c>
      <c r="FG51" s="164">
        <v>0</v>
      </c>
      <c r="FH51" s="164">
        <v>0</v>
      </c>
      <c r="FI51" s="165"/>
      <c r="FJ51" s="164">
        <v>0.33489999999999998</v>
      </c>
      <c r="FK51" s="164">
        <v>0.16750000000000001</v>
      </c>
      <c r="FL51" s="164">
        <v>8.3727999999999998</v>
      </c>
      <c r="FM51" s="164">
        <v>12.2699</v>
      </c>
      <c r="FN51" s="164">
        <v>12.8035</v>
      </c>
      <c r="FO51" s="164">
        <v>17.457599999999999</v>
      </c>
      <c r="FP51" s="164">
        <v>29.500699999999998</v>
      </c>
      <c r="FQ51" s="164">
        <v>18.9908</v>
      </c>
      <c r="FR51" s="164">
        <v>-18.329999999999998</v>
      </c>
      <c r="FS51" s="164">
        <v>-1.5193000000000001</v>
      </c>
      <c r="FT51" s="164">
        <v>0.2364</v>
      </c>
      <c r="FU51" s="164">
        <v>0.63</v>
      </c>
      <c r="FV51" s="164">
        <v>3.28</v>
      </c>
      <c r="FW51" s="164">
        <v>-19.311800000000002</v>
      </c>
      <c r="FX51" s="164">
        <v>2.0777000000000001</v>
      </c>
      <c r="FY51" s="164">
        <v>2.7229999999999999</v>
      </c>
      <c r="FZ51" s="164">
        <v>0.88700000000000001</v>
      </c>
      <c r="GA51" s="165"/>
      <c r="GB51" s="164">
        <v>17.79</v>
      </c>
      <c r="GC51" s="164">
        <v>-35.525799999999997</v>
      </c>
      <c r="GD51" s="164">
        <v>-27.206</v>
      </c>
      <c r="GE51" s="164">
        <v>-0.91</v>
      </c>
      <c r="GF51" s="164">
        <v>19.525500000000001</v>
      </c>
      <c r="GG51" s="165"/>
      <c r="GH51" s="164">
        <v>28.488</v>
      </c>
      <c r="GI51" s="164">
        <v>-9.0523000000000007</v>
      </c>
      <c r="GJ51" s="164">
        <v>-9.5249000000000006</v>
      </c>
      <c r="GK51" s="164">
        <v>3.2684000000000002</v>
      </c>
      <c r="GL51" s="164">
        <v>7.0499999999999993E-2</v>
      </c>
      <c r="GM51" s="165"/>
      <c r="GN51" s="165"/>
      <c r="GO51" s="164">
        <v>-2.3214999999999999</v>
      </c>
      <c r="GP51" s="164">
        <v>2.4759000000000002</v>
      </c>
      <c r="GQ51" s="164">
        <v>-23.979199999999999</v>
      </c>
      <c r="GR51" s="164">
        <v>1.1385000000000001</v>
      </c>
      <c r="GS51" s="164">
        <v>1.7497</v>
      </c>
      <c r="GT51" s="165"/>
      <c r="GU51" s="164">
        <v>-4.5023</v>
      </c>
      <c r="GV51" s="164">
        <v>-9.2317999999999998</v>
      </c>
      <c r="GW51" s="164">
        <v>-7.7964000000000002</v>
      </c>
      <c r="GX51" s="164">
        <v>0.95309999999999995</v>
      </c>
      <c r="GY51" s="164">
        <v>7.6485000000000003</v>
      </c>
      <c r="GZ51" s="164">
        <v>7.7057000000000002</v>
      </c>
      <c r="HA51" s="165"/>
      <c r="HB51" s="164">
        <v>-7.2119</v>
      </c>
      <c r="HC51" s="164">
        <v>-6.6750999999999996</v>
      </c>
      <c r="HD51" s="164">
        <v>12.57</v>
      </c>
      <c r="HE51" s="164">
        <v>-8.3483000000000001</v>
      </c>
      <c r="HF51" s="164">
        <v>17.5749</v>
      </c>
      <c r="HG51" s="164">
        <v>63.915700000000001</v>
      </c>
      <c r="HH51" s="164">
        <v>134.1867</v>
      </c>
      <c r="HI51" s="164">
        <v>0.5222</v>
      </c>
      <c r="HJ51" s="164">
        <v>49.954999999999998</v>
      </c>
      <c r="HK51" s="164">
        <v>-8.3078000000000003</v>
      </c>
      <c r="HL51" s="164">
        <v>-11.0007</v>
      </c>
      <c r="HM51" s="164">
        <v>0</v>
      </c>
      <c r="HN51" s="164">
        <v>0</v>
      </c>
      <c r="HO51" s="165"/>
      <c r="HP51" s="165"/>
      <c r="HQ51" s="164">
        <v>-14.693099999999999</v>
      </c>
      <c r="HR51" s="164">
        <v>-14.1492</v>
      </c>
      <c r="HS51" s="164">
        <v>-13.8504</v>
      </c>
      <c r="HT51" s="164">
        <v>-14.015599999999999</v>
      </c>
      <c r="HU51" s="164">
        <v>38.18</v>
      </c>
      <c r="HV51" s="164">
        <v>37.450000000000003</v>
      </c>
      <c r="HW51" s="164">
        <v>-21.1</v>
      </c>
      <c r="HX51" s="164">
        <v>-20.7</v>
      </c>
      <c r="HY51" s="164">
        <v>1.4255</v>
      </c>
      <c r="HZ51" s="164">
        <v>-7.2</v>
      </c>
      <c r="IA51" s="164">
        <v>41.7331</v>
      </c>
      <c r="IB51" s="164">
        <v>13.5639</v>
      </c>
      <c r="IC51" s="164">
        <v>13.45</v>
      </c>
      <c r="ID51" s="164">
        <v>-19.100000000000001</v>
      </c>
      <c r="IE51" s="164">
        <v>-22.6</v>
      </c>
      <c r="IF51" s="164">
        <v>-1.6</v>
      </c>
      <c r="IG51" s="164">
        <v>-2.1</v>
      </c>
      <c r="IH51" s="165"/>
      <c r="II51" s="165"/>
      <c r="IJ51" s="164">
        <v>-159.05260000000001</v>
      </c>
      <c r="IK51" s="164">
        <v>-60.324199999999998</v>
      </c>
      <c r="IL51" s="164">
        <v>-72.622299999999996</v>
      </c>
      <c r="IM51" s="164">
        <v>-66.517399999999995</v>
      </c>
      <c r="IN51" s="165"/>
      <c r="IO51" s="164">
        <v>183.65389999999999</v>
      </c>
      <c r="IP51" s="164">
        <v>-17.831700000000001</v>
      </c>
      <c r="IQ51" s="164">
        <v>244.86940000000001</v>
      </c>
      <c r="IR51" s="164">
        <v>-27.706800000000001</v>
      </c>
      <c r="IS51" s="164">
        <v>125.99299999999999</v>
      </c>
      <c r="IT51" s="164">
        <v>11.134399999999999</v>
      </c>
      <c r="IU51" s="164">
        <v>10.1297</v>
      </c>
      <c r="IV51" s="164">
        <v>-129.7724</v>
      </c>
      <c r="IW51" s="164">
        <v>-24.224499999999999</v>
      </c>
      <c r="IX51" s="164">
        <v>-88.444500000000005</v>
      </c>
      <c r="IY51" s="164">
        <v>-114.831</v>
      </c>
      <c r="IZ51" s="164">
        <v>123.59910000000001</v>
      </c>
      <c r="JA51" s="164">
        <v>-1.8029999999999999</v>
      </c>
      <c r="JB51" s="165"/>
      <c r="JC51" s="164">
        <v>-3.84</v>
      </c>
      <c r="JD51" s="164">
        <v>-1.7430000000000001</v>
      </c>
      <c r="JE51" s="164">
        <v>-1.752</v>
      </c>
      <c r="JF51" s="164">
        <v>-1.1200000000000001</v>
      </c>
      <c r="JG51" s="164">
        <v>1.84</v>
      </c>
      <c r="JH51" s="164">
        <v>-2.0310999999999999</v>
      </c>
      <c r="JI51" s="164">
        <v>-7.2923</v>
      </c>
      <c r="JJ51" s="164">
        <v>3.0777000000000001</v>
      </c>
      <c r="JK51" s="164">
        <v>2.8733</v>
      </c>
      <c r="JL51" s="164">
        <v>-1.2</v>
      </c>
      <c r="JM51" s="164">
        <v>-1.827</v>
      </c>
      <c r="JN51" s="164">
        <v>-2.9569999999999999</v>
      </c>
      <c r="JO51" s="164">
        <v>0.79249999999999998</v>
      </c>
      <c r="JP51" s="164">
        <v>0.86250000000000004</v>
      </c>
      <c r="JQ51" s="164">
        <v>2.9918</v>
      </c>
      <c r="JR51" s="164">
        <v>3.5265</v>
      </c>
      <c r="JS51" s="164">
        <v>2.7793000000000001</v>
      </c>
      <c r="JT51" s="165"/>
      <c r="JU51" s="164">
        <v>8.3000000000000007</v>
      </c>
      <c r="JV51" s="164">
        <v>7.3303000000000003</v>
      </c>
      <c r="JW51" s="164">
        <v>0.45</v>
      </c>
      <c r="JX51" s="165"/>
      <c r="JY51" s="164">
        <v>-4.0797999999999996</v>
      </c>
      <c r="JZ51" s="164">
        <v>-17.214700000000001</v>
      </c>
      <c r="KA51" s="164">
        <v>-18.604399999999998</v>
      </c>
      <c r="KB51" s="164">
        <v>-1.1304000000000001</v>
      </c>
      <c r="KC51" s="164">
        <v>12.4428</v>
      </c>
      <c r="KD51" s="164">
        <v>-12.361700000000001</v>
      </c>
      <c r="KE51" s="164">
        <v>0</v>
      </c>
      <c r="KF51" s="164">
        <v>-0.6</v>
      </c>
      <c r="KG51" s="164">
        <v>-14.4</v>
      </c>
      <c r="KH51" s="164">
        <v>88.005899999999997</v>
      </c>
      <c r="KI51" s="164">
        <v>-157.786</v>
      </c>
    </row>
    <row r="52" spans="1:295" ht="18" customHeight="1" x14ac:dyDescent="0.25">
      <c r="A52" s="159" t="s">
        <v>66</v>
      </c>
      <c r="B52" s="159" t="s">
        <v>849</v>
      </c>
      <c r="C52" s="163">
        <v>0</v>
      </c>
      <c r="D52" s="164">
        <v>2.8780000000000001</v>
      </c>
      <c r="E52" s="164">
        <v>-8.3572000000000006</v>
      </c>
      <c r="F52" s="164">
        <v>3.1943000000000001</v>
      </c>
      <c r="G52" s="164">
        <v>11.0936</v>
      </c>
      <c r="H52" s="165"/>
      <c r="I52" s="164">
        <v>15.0017</v>
      </c>
      <c r="J52" s="165"/>
      <c r="K52" s="164">
        <v>11.626099999999999</v>
      </c>
      <c r="L52" s="164">
        <v>4.5358999999999998</v>
      </c>
      <c r="M52" s="165"/>
      <c r="N52" s="164">
        <v>-19.98</v>
      </c>
      <c r="O52" s="164">
        <v>-26.4</v>
      </c>
      <c r="P52" s="164">
        <v>-2.2000000000000002</v>
      </c>
      <c r="Q52" s="164">
        <v>2.484</v>
      </c>
      <c r="R52" s="164">
        <v>-15.4</v>
      </c>
      <c r="S52" s="164">
        <v>3.819</v>
      </c>
      <c r="T52" s="164">
        <v>-9.7193000000000005</v>
      </c>
      <c r="U52" s="164">
        <v>4.3849999999999998</v>
      </c>
      <c r="V52" s="164">
        <v>4.1845999999999997</v>
      </c>
      <c r="W52" s="164">
        <v>7.6405000000000003</v>
      </c>
      <c r="X52" s="164">
        <v>2.5297999999999998</v>
      </c>
      <c r="Y52" s="164">
        <v>0.25430000000000003</v>
      </c>
      <c r="Z52" s="164">
        <v>1.3375999999999999</v>
      </c>
      <c r="AA52" s="165"/>
      <c r="AB52" s="164">
        <v>-0.77869999999999995</v>
      </c>
      <c r="AC52" s="164">
        <v>-0.35199999999999998</v>
      </c>
      <c r="AD52" s="164">
        <v>-0.33600000000000002</v>
      </c>
      <c r="AE52" s="164">
        <v>5.0350000000000001</v>
      </c>
      <c r="AF52" s="164">
        <v>-2.2200000000000002</v>
      </c>
      <c r="AG52" s="165"/>
      <c r="AH52" s="164">
        <v>1.198</v>
      </c>
      <c r="AI52" s="164">
        <v>0.254</v>
      </c>
      <c r="AJ52" s="165"/>
      <c r="AK52" s="164">
        <v>-7.7</v>
      </c>
      <c r="AL52" s="165"/>
      <c r="AM52" s="164">
        <v>-13.87</v>
      </c>
      <c r="AN52" s="164">
        <v>-13.83</v>
      </c>
      <c r="AO52" s="164">
        <v>6.8236999999999997</v>
      </c>
      <c r="AP52" s="164">
        <v>2.9163000000000001</v>
      </c>
      <c r="AQ52" s="164">
        <v>22.3597</v>
      </c>
      <c r="AR52" s="164">
        <v>24.0458</v>
      </c>
      <c r="AS52" s="164">
        <v>-19.221599999999999</v>
      </c>
      <c r="AT52" s="164">
        <v>-9.7789999999999999</v>
      </c>
      <c r="AU52" s="164">
        <v>-9.5447000000000006</v>
      </c>
      <c r="AV52" s="164">
        <v>1.6684000000000001</v>
      </c>
      <c r="AW52" s="164">
        <v>1.349</v>
      </c>
      <c r="AX52" s="164">
        <v>-15.4053</v>
      </c>
      <c r="AY52" s="164">
        <v>-12.860099999999999</v>
      </c>
      <c r="AZ52" s="164">
        <v>15.3215</v>
      </c>
      <c r="BA52" s="164">
        <v>16.056899999999999</v>
      </c>
      <c r="BB52" s="164">
        <v>5.1588000000000003</v>
      </c>
      <c r="BC52" s="164">
        <v>7.2881999999999998</v>
      </c>
      <c r="BD52" s="164">
        <v>-2.6</v>
      </c>
      <c r="BE52" s="164">
        <v>-2.6</v>
      </c>
      <c r="BF52" s="164">
        <v>-22.9785</v>
      </c>
      <c r="BG52" s="164">
        <v>-22.623200000000001</v>
      </c>
      <c r="BH52" s="164">
        <v>-1.5044</v>
      </c>
      <c r="BI52" s="165"/>
      <c r="BJ52" s="164">
        <v>-4.3289999999999997</v>
      </c>
      <c r="BK52" s="164">
        <v>3.0733999999999999</v>
      </c>
      <c r="BL52" s="164">
        <v>1.5442</v>
      </c>
      <c r="BM52" s="164">
        <v>1.0866</v>
      </c>
      <c r="BN52" s="164">
        <v>-99.459800000000001</v>
      </c>
      <c r="BO52" s="164">
        <v>93.844399999999993</v>
      </c>
      <c r="BP52" s="164">
        <v>93.752799999999993</v>
      </c>
      <c r="BQ52" s="164">
        <v>-55.514800000000001</v>
      </c>
      <c r="BR52" s="164">
        <v>-106.52330000000001</v>
      </c>
      <c r="BS52" s="165"/>
      <c r="BT52" s="165"/>
      <c r="BU52" s="165"/>
      <c r="BV52" s="164">
        <v>26.605499999999999</v>
      </c>
      <c r="BW52" s="165"/>
      <c r="BX52" s="164">
        <v>10.51</v>
      </c>
      <c r="BY52" s="164">
        <v>-16.739999999999998</v>
      </c>
      <c r="BZ52" s="164">
        <v>5.27</v>
      </c>
      <c r="CA52" s="164">
        <v>-10.310499999999999</v>
      </c>
      <c r="CB52" s="164">
        <v>-10.176500000000001</v>
      </c>
      <c r="CC52" s="164">
        <v>23.724599999999999</v>
      </c>
      <c r="CD52" s="164">
        <v>22.279800000000002</v>
      </c>
      <c r="CE52" s="164">
        <v>-2.3820000000000001</v>
      </c>
      <c r="CF52" s="164">
        <v>21.444700000000001</v>
      </c>
      <c r="CG52" s="164">
        <v>21.193300000000001</v>
      </c>
      <c r="CH52" s="164">
        <v>-4.3868</v>
      </c>
      <c r="CI52" s="165"/>
      <c r="CJ52" s="165"/>
      <c r="CK52" s="165"/>
      <c r="CL52" s="164">
        <v>-24.2</v>
      </c>
      <c r="CM52" s="164">
        <v>-23</v>
      </c>
      <c r="CN52" s="164">
        <v>-2.36</v>
      </c>
      <c r="CO52" s="164">
        <v>29.5062</v>
      </c>
      <c r="CP52" s="164">
        <v>29.905999999999999</v>
      </c>
      <c r="CQ52" s="164">
        <v>28.5459</v>
      </c>
      <c r="CR52" s="164">
        <v>67.975700000000003</v>
      </c>
      <c r="CS52" s="164">
        <v>68.209599999999995</v>
      </c>
      <c r="CT52" s="164">
        <v>-23.1066</v>
      </c>
      <c r="CU52" s="164">
        <v>-56.921999999999997</v>
      </c>
      <c r="CV52" s="164">
        <v>-22.098099999999999</v>
      </c>
      <c r="CW52" s="164">
        <v>2.8591000000000002</v>
      </c>
      <c r="CX52" s="164">
        <v>26.02</v>
      </c>
      <c r="CY52" s="164">
        <v>9.6300000000000008</v>
      </c>
      <c r="CZ52" s="164">
        <v>16.567399999999999</v>
      </c>
      <c r="DA52" s="164">
        <v>16.409300000000002</v>
      </c>
      <c r="DB52" s="164">
        <v>-9.89</v>
      </c>
      <c r="DC52" s="164">
        <v>-6.5119999999999996</v>
      </c>
      <c r="DD52" s="165"/>
      <c r="DE52" s="165"/>
      <c r="DF52" s="164">
        <v>18.267099999999999</v>
      </c>
      <c r="DG52" s="164">
        <v>-8.4212000000000007</v>
      </c>
      <c r="DH52" s="164">
        <v>-5.0594999999999999</v>
      </c>
      <c r="DI52" s="165"/>
      <c r="DJ52" s="165"/>
      <c r="DK52" s="164">
        <v>-3.6791999999999998</v>
      </c>
      <c r="DL52" s="164">
        <v>0.94089999999999996</v>
      </c>
      <c r="DM52" s="164">
        <v>7.4175000000000004</v>
      </c>
      <c r="DN52" s="164">
        <v>8.5410000000000004</v>
      </c>
      <c r="DO52" s="164">
        <v>1.37</v>
      </c>
      <c r="DP52" s="164">
        <v>-1.67</v>
      </c>
      <c r="DQ52" s="164">
        <v>9.6720000000000006</v>
      </c>
      <c r="DR52" s="164">
        <v>-18.245999999999999</v>
      </c>
      <c r="DS52" s="164">
        <v>-4.51</v>
      </c>
      <c r="DT52" s="164">
        <v>-4.6100000000000003</v>
      </c>
      <c r="DU52" s="164">
        <v>18.71</v>
      </c>
      <c r="DV52" s="164">
        <v>18.84</v>
      </c>
      <c r="DW52" s="164">
        <v>-15.7455</v>
      </c>
      <c r="DX52" s="164">
        <v>-8.0726999999999993</v>
      </c>
      <c r="DY52" s="164">
        <v>-31.113099999999999</v>
      </c>
      <c r="DZ52" s="164">
        <v>-29.890899999999998</v>
      </c>
      <c r="EA52" s="164">
        <v>13.3331</v>
      </c>
      <c r="EB52" s="164">
        <v>-5.0172999999999996</v>
      </c>
      <c r="EC52" s="164">
        <v>-14.540900000000001</v>
      </c>
      <c r="ED52" s="164">
        <v>-14.398099999999999</v>
      </c>
      <c r="EE52" s="164">
        <v>-19.033300000000001</v>
      </c>
      <c r="EF52" s="164">
        <v>-24.177499999999998</v>
      </c>
      <c r="EG52" s="164">
        <v>-12.33</v>
      </c>
      <c r="EH52" s="164">
        <v>-35.342399999999998</v>
      </c>
      <c r="EI52" s="164">
        <v>27.883800000000001</v>
      </c>
      <c r="EJ52" s="165"/>
      <c r="EK52" s="164">
        <v>-8.9298000000000002</v>
      </c>
      <c r="EL52" s="164">
        <v>-8.2914999999999992</v>
      </c>
      <c r="EM52" s="164">
        <v>14.5525</v>
      </c>
      <c r="EN52" s="164">
        <v>-6.4351000000000003</v>
      </c>
      <c r="EO52" s="164">
        <v>-6.8582999999999998</v>
      </c>
      <c r="EP52" s="164">
        <v>-10.244</v>
      </c>
      <c r="EQ52" s="164">
        <v>-21.828800000000001</v>
      </c>
      <c r="ER52" s="164">
        <v>-21.417000000000002</v>
      </c>
      <c r="ES52" s="164">
        <v>5.4835000000000003</v>
      </c>
      <c r="ET52" s="165"/>
      <c r="EU52" s="164">
        <v>-4.5199999999999996</v>
      </c>
      <c r="EV52" s="164">
        <v>0</v>
      </c>
      <c r="EW52" s="164">
        <v>3.9064000000000001</v>
      </c>
      <c r="EX52" s="164">
        <v>-5.3658000000000001</v>
      </c>
      <c r="EY52" s="164">
        <v>-13.041499999999999</v>
      </c>
      <c r="EZ52" s="164">
        <v>-12.861499999999999</v>
      </c>
      <c r="FA52" s="164">
        <v>11.7698</v>
      </c>
      <c r="FB52" s="164">
        <v>6.7236000000000002</v>
      </c>
      <c r="FC52" s="164">
        <v>-23.236000000000001</v>
      </c>
      <c r="FD52" s="164">
        <v>4.9808000000000003</v>
      </c>
      <c r="FE52" s="165"/>
      <c r="FF52" s="164">
        <v>4.6395</v>
      </c>
      <c r="FG52" s="164">
        <v>0</v>
      </c>
      <c r="FH52" s="164">
        <v>2.7734000000000001</v>
      </c>
      <c r="FI52" s="165"/>
      <c r="FJ52" s="164">
        <v>1.6746000000000001</v>
      </c>
      <c r="FK52" s="164">
        <v>1.3395999999999999</v>
      </c>
      <c r="FL52" s="164">
        <v>8.2053999999999991</v>
      </c>
      <c r="FM52" s="164">
        <v>12.721500000000001</v>
      </c>
      <c r="FN52" s="164">
        <v>12.7767</v>
      </c>
      <c r="FO52" s="164">
        <v>17.674499999999998</v>
      </c>
      <c r="FP52" s="165"/>
      <c r="FQ52" s="164">
        <v>18.668500000000002</v>
      </c>
      <c r="FR52" s="164">
        <v>-18.38</v>
      </c>
      <c r="FS52" s="164">
        <v>-1.2154</v>
      </c>
      <c r="FT52" s="164">
        <v>0.25380000000000003</v>
      </c>
      <c r="FU52" s="164">
        <v>0.68</v>
      </c>
      <c r="FV52" s="164">
        <v>3.36</v>
      </c>
      <c r="FW52" s="164">
        <v>-18.927299999999999</v>
      </c>
      <c r="FX52" s="165"/>
      <c r="FY52" s="164">
        <v>2.7269999999999999</v>
      </c>
      <c r="FZ52" s="164">
        <v>1.194</v>
      </c>
      <c r="GA52" s="165"/>
      <c r="GB52" s="164">
        <v>18.37</v>
      </c>
      <c r="GC52" s="164">
        <v>-35.491300000000003</v>
      </c>
      <c r="GD52" s="164">
        <v>-26.441099999999999</v>
      </c>
      <c r="GE52" s="164">
        <v>-0.91</v>
      </c>
      <c r="GF52" s="164">
        <v>20.317</v>
      </c>
      <c r="GG52" s="165"/>
      <c r="GH52" s="164">
        <v>28.504000000000001</v>
      </c>
      <c r="GI52" s="164">
        <v>-8.5463000000000005</v>
      </c>
      <c r="GJ52" s="164">
        <v>-9.1419999999999995</v>
      </c>
      <c r="GK52" s="164">
        <v>3.0829</v>
      </c>
      <c r="GL52" s="165"/>
      <c r="GM52" s="165"/>
      <c r="GN52" s="164">
        <v>-9.6072000000000006</v>
      </c>
      <c r="GO52" s="164">
        <v>-3.8727</v>
      </c>
      <c r="GP52" s="164">
        <v>2.9590999999999998</v>
      </c>
      <c r="GQ52" s="164">
        <v>-25.4481</v>
      </c>
      <c r="GR52" s="164">
        <v>0.77769999999999995</v>
      </c>
      <c r="GS52" s="164">
        <v>0</v>
      </c>
      <c r="GT52" s="165"/>
      <c r="GU52" s="164">
        <v>-5.2241</v>
      </c>
      <c r="GV52" s="164">
        <v>-10.248100000000001</v>
      </c>
      <c r="GW52" s="164">
        <v>-7.0328999999999997</v>
      </c>
      <c r="GX52" s="164">
        <v>1.1214</v>
      </c>
      <c r="GY52" s="164">
        <v>7.2667999999999999</v>
      </c>
      <c r="GZ52" s="164">
        <v>7.3259999999999996</v>
      </c>
      <c r="HA52" s="164">
        <v>0.4199</v>
      </c>
      <c r="HB52" s="164">
        <v>-6.0552999999999999</v>
      </c>
      <c r="HC52" s="164">
        <v>-4.8333000000000004</v>
      </c>
      <c r="HD52" s="164">
        <v>13.41</v>
      </c>
      <c r="HE52" s="164">
        <v>-9.9067000000000007</v>
      </c>
      <c r="HF52" s="164">
        <v>15.189299999999999</v>
      </c>
      <c r="HG52" s="164">
        <v>65.054699999999997</v>
      </c>
      <c r="HH52" s="164">
        <v>135.97739999999999</v>
      </c>
      <c r="HI52" s="164">
        <v>1.7150000000000001</v>
      </c>
      <c r="HJ52" s="165"/>
      <c r="HK52" s="164">
        <v>-8.1652000000000005</v>
      </c>
      <c r="HL52" s="164">
        <v>-10.802899999999999</v>
      </c>
      <c r="HM52" s="164">
        <v>0</v>
      </c>
      <c r="HN52" s="164">
        <v>-12.403600000000001</v>
      </c>
      <c r="HO52" s="165"/>
      <c r="HP52" s="165"/>
      <c r="HQ52" s="164">
        <v>-14.6876</v>
      </c>
      <c r="HR52" s="164">
        <v>-14.0943</v>
      </c>
      <c r="HS52" s="164">
        <v>-11.928900000000001</v>
      </c>
      <c r="HT52" s="164">
        <v>-12.2799</v>
      </c>
      <c r="HU52" s="164">
        <v>43.29</v>
      </c>
      <c r="HV52" s="164">
        <v>43.11</v>
      </c>
      <c r="HW52" s="164">
        <v>-21.3</v>
      </c>
      <c r="HX52" s="164">
        <v>-21.8</v>
      </c>
      <c r="HY52" s="164">
        <v>1.4072</v>
      </c>
      <c r="HZ52" s="164">
        <v>-8.24</v>
      </c>
      <c r="IA52" s="164">
        <v>42.039499999999997</v>
      </c>
      <c r="IB52" s="164">
        <v>13.6753</v>
      </c>
      <c r="IC52" s="164">
        <v>13.5579</v>
      </c>
      <c r="ID52" s="164">
        <v>-19.5</v>
      </c>
      <c r="IE52" s="164">
        <v>-23.5</v>
      </c>
      <c r="IF52" s="164">
        <v>-1.6</v>
      </c>
      <c r="IG52" s="164">
        <v>-2.1</v>
      </c>
      <c r="IH52" s="164">
        <v>-18.0962</v>
      </c>
      <c r="II52" s="164">
        <v>-18.076699999999999</v>
      </c>
      <c r="IJ52" s="164">
        <v>-154.94329999999999</v>
      </c>
      <c r="IK52" s="164">
        <v>-60.015500000000003</v>
      </c>
      <c r="IL52" s="164">
        <v>-71.5762</v>
      </c>
      <c r="IM52" s="164">
        <v>-64.791399999999996</v>
      </c>
      <c r="IN52" s="165"/>
      <c r="IO52" s="164">
        <v>183.87899999999999</v>
      </c>
      <c r="IP52" s="164">
        <v>-19.072299999999998</v>
      </c>
      <c r="IQ52" s="164">
        <v>243.82749999999999</v>
      </c>
      <c r="IR52" s="164">
        <v>-26.002199999999998</v>
      </c>
      <c r="IS52" s="164">
        <v>126.8082</v>
      </c>
      <c r="IT52" s="164">
        <v>9.9450000000000003</v>
      </c>
      <c r="IU52" s="164">
        <v>10.589</v>
      </c>
      <c r="IV52" s="164">
        <v>-125.3154</v>
      </c>
      <c r="IW52" s="164">
        <v>-23.9651</v>
      </c>
      <c r="IX52" s="164">
        <v>-88.839500000000001</v>
      </c>
      <c r="IY52" s="164">
        <v>-112.7518</v>
      </c>
      <c r="IZ52" s="164">
        <v>120.4404</v>
      </c>
      <c r="JA52" s="164">
        <v>-2.1789999999999998</v>
      </c>
      <c r="JB52" s="165"/>
      <c r="JC52" s="164">
        <v>-4.32</v>
      </c>
      <c r="JD52" s="164">
        <v>-1.506</v>
      </c>
      <c r="JE52" s="164">
        <v>-1.5149999999999999</v>
      </c>
      <c r="JF52" s="164">
        <v>-0.56000000000000005</v>
      </c>
      <c r="JG52" s="164">
        <v>2.2400000000000002</v>
      </c>
      <c r="JH52" s="164">
        <v>-2.2382</v>
      </c>
      <c r="JI52" s="164">
        <v>-7.9667000000000003</v>
      </c>
      <c r="JJ52" s="164">
        <v>3.3127</v>
      </c>
      <c r="JK52" s="164">
        <v>3.4592000000000001</v>
      </c>
      <c r="JL52" s="164">
        <v>-1.6</v>
      </c>
      <c r="JM52" s="164">
        <v>-3.9460000000000002</v>
      </c>
      <c r="JN52" s="164">
        <v>-3.609</v>
      </c>
      <c r="JO52" s="164">
        <v>3.452</v>
      </c>
      <c r="JP52" s="164">
        <v>4.0697000000000001</v>
      </c>
      <c r="JQ52" s="164">
        <v>3.3942000000000001</v>
      </c>
      <c r="JR52" s="164">
        <v>2.9382000000000001</v>
      </c>
      <c r="JS52" s="164">
        <v>3.4203000000000001</v>
      </c>
      <c r="JT52" s="165"/>
      <c r="JU52" s="164">
        <v>9.3000000000000007</v>
      </c>
      <c r="JV52" s="164">
        <v>7.9063999999999997</v>
      </c>
      <c r="JW52" s="164">
        <v>0.4</v>
      </c>
      <c r="JX52" s="165"/>
      <c r="JY52" s="164">
        <v>-4.1620999999999997</v>
      </c>
      <c r="JZ52" s="164">
        <v>-16.022400000000001</v>
      </c>
      <c r="KA52" s="164">
        <v>-18.500399999999999</v>
      </c>
      <c r="KB52" s="164">
        <v>-1.8005</v>
      </c>
      <c r="KC52" s="164">
        <v>11.7859</v>
      </c>
      <c r="KD52" s="164">
        <v>-12.445</v>
      </c>
      <c r="KE52" s="165"/>
      <c r="KF52" s="164">
        <v>-1.2</v>
      </c>
      <c r="KG52" s="164">
        <v>-13.3</v>
      </c>
      <c r="KH52" s="164">
        <v>88.382599999999996</v>
      </c>
      <c r="KI52" s="164">
        <v>-158.49019999999999</v>
      </c>
    </row>
    <row r="53" spans="1:295" ht="18" customHeight="1" x14ac:dyDescent="0.25">
      <c r="A53" s="159" t="s">
        <v>66</v>
      </c>
      <c r="B53" s="159" t="s">
        <v>850</v>
      </c>
      <c r="C53" s="163">
        <v>0</v>
      </c>
      <c r="D53" s="164">
        <v>2.2982</v>
      </c>
      <c r="E53" s="164">
        <v>-7.6132999999999997</v>
      </c>
      <c r="F53" s="164">
        <v>2.9735999999999998</v>
      </c>
      <c r="G53" s="164">
        <v>10.2637</v>
      </c>
      <c r="H53" s="165"/>
      <c r="I53" s="164">
        <v>14.1609</v>
      </c>
      <c r="J53" s="165"/>
      <c r="K53" s="164">
        <v>10.554500000000001</v>
      </c>
      <c r="L53" s="164">
        <v>4.0099</v>
      </c>
      <c r="M53" s="165"/>
      <c r="N53" s="164">
        <v>-17.760000000000002</v>
      </c>
      <c r="O53" s="164">
        <v>-26.4</v>
      </c>
      <c r="P53" s="164">
        <v>-2.2000000000000002</v>
      </c>
      <c r="Q53" s="164">
        <v>1.6559999999999999</v>
      </c>
      <c r="R53" s="164">
        <v>-17.600000000000001</v>
      </c>
      <c r="S53" s="164">
        <v>3.4647000000000001</v>
      </c>
      <c r="T53" s="164">
        <v>-9.5304000000000002</v>
      </c>
      <c r="U53" s="164">
        <v>3.7551999999999999</v>
      </c>
      <c r="V53" s="164">
        <v>3.6705999999999999</v>
      </c>
      <c r="W53" s="164">
        <v>6.7539999999999996</v>
      </c>
      <c r="X53" s="164">
        <v>2.6040000000000001</v>
      </c>
      <c r="Y53" s="164">
        <v>0.23169999999999999</v>
      </c>
      <c r="Z53" s="164">
        <v>1.5610999999999999</v>
      </c>
      <c r="AA53" s="165"/>
      <c r="AB53" s="164">
        <v>-0.74829999999999997</v>
      </c>
      <c r="AC53" s="164">
        <v>-0.45300000000000001</v>
      </c>
      <c r="AD53" s="164">
        <v>-0.433</v>
      </c>
      <c r="AE53" s="164">
        <v>5.0780000000000003</v>
      </c>
      <c r="AF53" s="164">
        <v>-2.2200000000000002</v>
      </c>
      <c r="AG53" s="164">
        <v>-11</v>
      </c>
      <c r="AH53" s="164">
        <v>1.2490000000000001</v>
      </c>
      <c r="AI53" s="164">
        <v>0.246</v>
      </c>
      <c r="AJ53" s="165"/>
      <c r="AK53" s="164">
        <v>-8.48</v>
      </c>
      <c r="AL53" s="165"/>
      <c r="AM53" s="164">
        <v>-14.2</v>
      </c>
      <c r="AN53" s="164">
        <v>-14.28</v>
      </c>
      <c r="AO53" s="164">
        <v>6.7390999999999996</v>
      </c>
      <c r="AP53" s="164">
        <v>2.9394999999999998</v>
      </c>
      <c r="AQ53" s="164">
        <v>20.8874</v>
      </c>
      <c r="AR53" s="164">
        <v>22.3704</v>
      </c>
      <c r="AS53" s="164">
        <v>-17.6586</v>
      </c>
      <c r="AT53" s="164">
        <v>-10.716699999999999</v>
      </c>
      <c r="AU53" s="164">
        <v>-9.9126999999999992</v>
      </c>
      <c r="AV53" s="164">
        <v>1.3045</v>
      </c>
      <c r="AW53" s="164">
        <v>1.0009999999999999</v>
      </c>
      <c r="AX53" s="164">
        <v>-15.1374</v>
      </c>
      <c r="AY53" s="164">
        <v>-12.4582</v>
      </c>
      <c r="AZ53" s="164">
        <v>15.698700000000001</v>
      </c>
      <c r="BA53" s="164">
        <v>16.3749</v>
      </c>
      <c r="BB53" s="164">
        <v>-2.2219000000000002</v>
      </c>
      <c r="BC53" s="164">
        <v>9.9476999999999993</v>
      </c>
      <c r="BD53" s="164">
        <v>-4.2</v>
      </c>
      <c r="BE53" s="164">
        <v>-4.0999999999999996</v>
      </c>
      <c r="BF53" s="164">
        <v>-23.0915</v>
      </c>
      <c r="BG53" s="164">
        <v>-22.969100000000001</v>
      </c>
      <c r="BH53" s="164">
        <v>-1.4039999999999999</v>
      </c>
      <c r="BI53" s="165"/>
      <c r="BJ53" s="164">
        <v>-4.3421000000000003</v>
      </c>
      <c r="BK53" s="164">
        <v>2.7037</v>
      </c>
      <c r="BL53" s="164">
        <v>0</v>
      </c>
      <c r="BM53" s="164">
        <v>0.93789999999999996</v>
      </c>
      <c r="BN53" s="164">
        <v>-108.8595</v>
      </c>
      <c r="BO53" s="164">
        <v>66.774500000000003</v>
      </c>
      <c r="BP53" s="164">
        <v>66.286199999999994</v>
      </c>
      <c r="BQ53" s="164">
        <v>-40.507300000000001</v>
      </c>
      <c r="BR53" s="164">
        <v>-156.0341</v>
      </c>
      <c r="BS53" s="165"/>
      <c r="BT53" s="165"/>
      <c r="BU53" s="165"/>
      <c r="BV53" s="164">
        <v>23.1526</v>
      </c>
      <c r="BW53" s="165"/>
      <c r="BX53" s="164">
        <v>9.8699999999999992</v>
      </c>
      <c r="BY53" s="164">
        <v>-17.239999999999998</v>
      </c>
      <c r="BZ53" s="164">
        <v>5.84</v>
      </c>
      <c r="CA53" s="164">
        <v>-8.7029999999999994</v>
      </c>
      <c r="CB53" s="164">
        <v>-9.1049000000000007</v>
      </c>
      <c r="CC53" s="164">
        <v>23.733899999999998</v>
      </c>
      <c r="CD53" s="164">
        <v>22.4359</v>
      </c>
      <c r="CE53" s="164">
        <v>-1.6709000000000001</v>
      </c>
      <c r="CF53" s="164">
        <v>7.4772999999999996</v>
      </c>
      <c r="CG53" s="164">
        <v>6.9339000000000004</v>
      </c>
      <c r="CH53" s="164">
        <v>-3.6608999999999998</v>
      </c>
      <c r="CI53" s="165"/>
      <c r="CJ53" s="165"/>
      <c r="CK53" s="165"/>
      <c r="CL53" s="164">
        <v>-19.600000000000001</v>
      </c>
      <c r="CM53" s="164">
        <v>-19.100000000000001</v>
      </c>
      <c r="CN53" s="164">
        <v>-2.2400000000000002</v>
      </c>
      <c r="CO53" s="164">
        <v>24.4069</v>
      </c>
      <c r="CP53" s="164">
        <v>24.709700000000002</v>
      </c>
      <c r="CQ53" s="164">
        <v>22.820399999999999</v>
      </c>
      <c r="CR53" s="164">
        <v>54.783200000000001</v>
      </c>
      <c r="CS53" s="164">
        <v>55.261800000000001</v>
      </c>
      <c r="CT53" s="164">
        <v>-24.723299999999998</v>
      </c>
      <c r="CU53" s="164">
        <v>-41.520800000000001</v>
      </c>
      <c r="CV53" s="164">
        <v>-22.5505</v>
      </c>
      <c r="CW53" s="164">
        <v>2.7023000000000001</v>
      </c>
      <c r="CX53" s="164">
        <v>24.88</v>
      </c>
      <c r="CY53" s="164">
        <v>8.99</v>
      </c>
      <c r="CZ53" s="164">
        <v>15.161099999999999</v>
      </c>
      <c r="DA53" s="164">
        <v>15.139799999999999</v>
      </c>
      <c r="DB53" s="164">
        <v>-9.36</v>
      </c>
      <c r="DC53" s="164">
        <v>-5.92</v>
      </c>
      <c r="DD53" s="165"/>
      <c r="DE53" s="165"/>
      <c r="DF53" s="164">
        <v>21.428799999999999</v>
      </c>
      <c r="DG53" s="164">
        <v>-8.0254999999999992</v>
      </c>
      <c r="DH53" s="164">
        <v>-4.7054</v>
      </c>
      <c r="DI53" s="165"/>
      <c r="DJ53" s="165"/>
      <c r="DK53" s="164">
        <v>-3.7988</v>
      </c>
      <c r="DL53" s="164">
        <v>-0.187</v>
      </c>
      <c r="DM53" s="164">
        <v>5.9981</v>
      </c>
      <c r="DN53" s="164">
        <v>7.0566000000000004</v>
      </c>
      <c r="DO53" s="164">
        <v>0.33</v>
      </c>
      <c r="DP53" s="164">
        <v>-1.46</v>
      </c>
      <c r="DQ53" s="164">
        <v>10.0595</v>
      </c>
      <c r="DR53" s="164">
        <v>-21.808700000000002</v>
      </c>
      <c r="DS53" s="164">
        <v>-10.7</v>
      </c>
      <c r="DT53" s="164">
        <v>-10.84</v>
      </c>
      <c r="DU53" s="164">
        <v>29.74</v>
      </c>
      <c r="DV53" s="164">
        <v>18.59</v>
      </c>
      <c r="DW53" s="164">
        <v>-21.690899999999999</v>
      </c>
      <c r="DX53" s="164">
        <v>-10.7727</v>
      </c>
      <c r="DY53" s="164">
        <v>-31.129300000000001</v>
      </c>
      <c r="DZ53" s="164">
        <v>-30.190899999999999</v>
      </c>
      <c r="EA53" s="164">
        <v>11.1716</v>
      </c>
      <c r="EB53" s="164">
        <v>-6.7074999999999996</v>
      </c>
      <c r="EC53" s="164">
        <v>-15.2599</v>
      </c>
      <c r="ED53" s="164">
        <v>-15.389799999999999</v>
      </c>
      <c r="EE53" s="164">
        <v>-14.5922</v>
      </c>
      <c r="EF53" s="164">
        <v>-20.977599999999999</v>
      </c>
      <c r="EG53" s="164">
        <v>-12.423999999999999</v>
      </c>
      <c r="EH53" s="164">
        <v>-53.362099999999998</v>
      </c>
      <c r="EI53" s="164">
        <v>27.738</v>
      </c>
      <c r="EJ53" s="165"/>
      <c r="EK53" s="164">
        <v>-8.923</v>
      </c>
      <c r="EL53" s="164">
        <v>-8.0733999999999995</v>
      </c>
      <c r="EM53" s="164">
        <v>14.129099999999999</v>
      </c>
      <c r="EN53" s="164">
        <v>-10.3733</v>
      </c>
      <c r="EO53" s="164">
        <v>-9.7662999999999993</v>
      </c>
      <c r="EP53" s="164">
        <v>0.52800000000000002</v>
      </c>
      <c r="EQ53" s="164">
        <v>-21.603100000000001</v>
      </c>
      <c r="ER53" s="164">
        <v>-21.313800000000001</v>
      </c>
      <c r="ES53" s="164">
        <v>4.2556000000000003</v>
      </c>
      <c r="ET53" s="165"/>
      <c r="EU53" s="164">
        <v>-4.74</v>
      </c>
      <c r="EV53" s="164">
        <v>0.3</v>
      </c>
      <c r="EW53" s="164">
        <v>3.5144000000000002</v>
      </c>
      <c r="EX53" s="164">
        <v>-11.9259</v>
      </c>
      <c r="EY53" s="164">
        <v>-12.2127</v>
      </c>
      <c r="EZ53" s="164">
        <v>-12.1762</v>
      </c>
      <c r="FA53" s="164">
        <v>11.4346</v>
      </c>
      <c r="FB53" s="164">
        <v>4.1744000000000003</v>
      </c>
      <c r="FC53" s="164">
        <v>-22.783300000000001</v>
      </c>
      <c r="FD53" s="164">
        <v>4.6586999999999996</v>
      </c>
      <c r="FE53" s="165"/>
      <c r="FF53" s="164">
        <v>4.4165999999999999</v>
      </c>
      <c r="FG53" s="164">
        <v>0</v>
      </c>
      <c r="FH53" s="164">
        <v>0</v>
      </c>
      <c r="FI53" s="165"/>
      <c r="FJ53" s="164">
        <v>0.33489999999999998</v>
      </c>
      <c r="FK53" s="164">
        <v>0</v>
      </c>
      <c r="FL53" s="164">
        <v>9.0426000000000002</v>
      </c>
      <c r="FM53" s="164">
        <v>12.961</v>
      </c>
      <c r="FN53" s="164">
        <v>12.894</v>
      </c>
      <c r="FO53" s="164">
        <v>19.4133</v>
      </c>
      <c r="FP53" s="164">
        <v>31.336400000000001</v>
      </c>
      <c r="FQ53" s="164">
        <v>20.201699999999999</v>
      </c>
      <c r="FR53" s="164">
        <v>-17.309999999999999</v>
      </c>
      <c r="FS53" s="164">
        <v>-2.3140000000000001</v>
      </c>
      <c r="FT53" s="164">
        <v>0.21809999999999999</v>
      </c>
      <c r="FU53" s="164">
        <v>1.06</v>
      </c>
      <c r="FV53" s="164">
        <v>0.27</v>
      </c>
      <c r="FW53" s="164">
        <v>-22.170200000000001</v>
      </c>
      <c r="FX53" s="164">
        <v>0</v>
      </c>
      <c r="FY53" s="164">
        <v>2.762</v>
      </c>
      <c r="FZ53" s="164">
        <v>0.73899999999999999</v>
      </c>
      <c r="GA53" s="165"/>
      <c r="GB53" s="164">
        <v>17.52</v>
      </c>
      <c r="GC53" s="164">
        <v>-36.202300000000001</v>
      </c>
      <c r="GD53" s="164">
        <v>-27.210999999999999</v>
      </c>
      <c r="GE53" s="165"/>
      <c r="GF53" s="164">
        <v>19.8109</v>
      </c>
      <c r="GG53" s="165"/>
      <c r="GH53" s="164">
        <v>27.218900000000001</v>
      </c>
      <c r="GI53" s="164">
        <v>-8.6486999999999998</v>
      </c>
      <c r="GJ53" s="164">
        <v>-9.2500999999999998</v>
      </c>
      <c r="GK53" s="164">
        <v>2.8342000000000001</v>
      </c>
      <c r="GL53" s="165"/>
      <c r="GM53" s="165"/>
      <c r="GN53" s="165"/>
      <c r="GO53" s="164">
        <v>-4.2679999999999998</v>
      </c>
      <c r="GP53" s="164">
        <v>2.4653</v>
      </c>
      <c r="GQ53" s="164">
        <v>-25.6374</v>
      </c>
      <c r="GR53" s="164">
        <v>0.83079999999999998</v>
      </c>
      <c r="GS53" s="164">
        <v>0.75190000000000001</v>
      </c>
      <c r="GT53" s="165"/>
      <c r="GU53" s="164">
        <v>-6.2412999999999998</v>
      </c>
      <c r="GV53" s="164">
        <v>-8.6423000000000005</v>
      </c>
      <c r="GW53" s="164">
        <v>-7.3376000000000001</v>
      </c>
      <c r="GX53" s="164">
        <v>1.3506</v>
      </c>
      <c r="GY53" s="164">
        <v>6.7248000000000001</v>
      </c>
      <c r="GZ53" s="164">
        <v>6.8038999999999996</v>
      </c>
      <c r="HA53" s="164">
        <v>0.59209999999999996</v>
      </c>
      <c r="HB53" s="164">
        <v>-8.4237000000000002</v>
      </c>
      <c r="HC53" s="164">
        <v>-6.6540999999999997</v>
      </c>
      <c r="HD53" s="164">
        <v>10.9</v>
      </c>
      <c r="HE53" s="164">
        <v>-7.5650000000000004</v>
      </c>
      <c r="HF53" s="164">
        <v>21.744299999999999</v>
      </c>
      <c r="HG53" s="164">
        <v>54.029200000000003</v>
      </c>
      <c r="HH53" s="164">
        <v>136.09030000000001</v>
      </c>
      <c r="HI53" s="164">
        <v>0</v>
      </c>
      <c r="HJ53" s="165"/>
      <c r="HK53" s="164">
        <v>-7.0677000000000003</v>
      </c>
      <c r="HL53" s="164">
        <v>-9.6938999999999993</v>
      </c>
      <c r="HM53" s="164">
        <v>-10.9648</v>
      </c>
      <c r="HN53" s="164">
        <v>-12.196300000000001</v>
      </c>
      <c r="HO53" s="165"/>
      <c r="HP53" s="165"/>
      <c r="HQ53" s="164">
        <v>-16.302600000000002</v>
      </c>
      <c r="HR53" s="164">
        <v>-15.7148</v>
      </c>
      <c r="HS53" s="164">
        <v>-12.3218</v>
      </c>
      <c r="HT53" s="164">
        <v>-12.303699999999999</v>
      </c>
      <c r="HU53" s="164">
        <v>38.299999999999997</v>
      </c>
      <c r="HV53" s="164">
        <v>38.61</v>
      </c>
      <c r="HW53" s="164">
        <v>-20.8</v>
      </c>
      <c r="HX53" s="164">
        <v>-20.9</v>
      </c>
      <c r="HY53" s="164">
        <v>1.2662</v>
      </c>
      <c r="HZ53" s="164">
        <v>-9.2799999999999994</v>
      </c>
      <c r="IA53" s="164">
        <v>37.106999999999999</v>
      </c>
      <c r="IB53" s="164">
        <v>19.6769</v>
      </c>
      <c r="IC53" s="164">
        <v>19.552399999999999</v>
      </c>
      <c r="ID53" s="164">
        <v>-19.5</v>
      </c>
      <c r="IE53" s="164">
        <v>-22.2</v>
      </c>
      <c r="IF53" s="164">
        <v>-0.3</v>
      </c>
      <c r="IG53" s="164">
        <v>-0.9</v>
      </c>
      <c r="IH53" s="164">
        <v>-18.280899999999999</v>
      </c>
      <c r="II53" s="164">
        <v>-18.103400000000001</v>
      </c>
      <c r="IJ53" s="164">
        <v>-152.64009999999999</v>
      </c>
      <c r="IK53" s="164">
        <v>-60.139699999999998</v>
      </c>
      <c r="IL53" s="164">
        <v>-73.002799999999993</v>
      </c>
      <c r="IM53" s="164">
        <v>-68.121099999999998</v>
      </c>
      <c r="IN53" s="165"/>
      <c r="IO53" s="164">
        <v>183.27350000000001</v>
      </c>
      <c r="IP53" s="164">
        <v>-14.615399999999999</v>
      </c>
      <c r="IQ53" s="164">
        <v>239.96360000000001</v>
      </c>
      <c r="IR53" s="164">
        <v>-27.293399999999998</v>
      </c>
      <c r="IS53" s="165"/>
      <c r="IT53" s="164">
        <v>13.2964</v>
      </c>
      <c r="IU53" s="164">
        <v>11.4214</v>
      </c>
      <c r="IV53" s="165"/>
      <c r="IW53" s="164">
        <v>-29.068200000000001</v>
      </c>
      <c r="IX53" s="164">
        <v>-90.747799999999998</v>
      </c>
      <c r="IY53" s="164">
        <v>-118.1583</v>
      </c>
      <c r="IZ53" s="164">
        <v>126.2991</v>
      </c>
      <c r="JA53" s="164">
        <v>-2.8113000000000001</v>
      </c>
      <c r="JB53" s="165"/>
      <c r="JC53" s="164">
        <v>-3.84</v>
      </c>
      <c r="JD53" s="164">
        <v>-1.4650000000000001</v>
      </c>
      <c r="JE53" s="164">
        <v>-1.4770000000000001</v>
      </c>
      <c r="JF53" s="164">
        <v>-0.96</v>
      </c>
      <c r="JG53" s="164">
        <v>1.92</v>
      </c>
      <c r="JH53" s="164">
        <v>-2.1842999999999999</v>
      </c>
      <c r="JI53" s="164">
        <v>-8.2902000000000005</v>
      </c>
      <c r="JJ53" s="164">
        <v>3.4866999999999999</v>
      </c>
      <c r="JK53" s="164">
        <v>4.0145999999999997</v>
      </c>
      <c r="JL53" s="164">
        <v>-2</v>
      </c>
      <c r="JM53" s="164">
        <v>-4.5739999999999998</v>
      </c>
      <c r="JN53" s="164">
        <v>-3.5030000000000001</v>
      </c>
      <c r="JO53" s="164">
        <v>2.5661</v>
      </c>
      <c r="JP53" s="164">
        <v>2.9394999999999998</v>
      </c>
      <c r="JQ53" s="164">
        <v>3.1520999999999999</v>
      </c>
      <c r="JR53" s="164">
        <v>3.8347000000000002</v>
      </c>
      <c r="JS53" s="164">
        <v>3.2181999999999999</v>
      </c>
      <c r="JT53" s="165"/>
      <c r="JU53" s="164">
        <v>8</v>
      </c>
      <c r="JV53" s="164">
        <v>8.4533000000000005</v>
      </c>
      <c r="JW53" s="164">
        <v>0.23</v>
      </c>
      <c r="JX53" s="165"/>
      <c r="JY53" s="164">
        <v>-3.4615999999999998</v>
      </c>
      <c r="JZ53" s="164">
        <v>-17.347200000000001</v>
      </c>
      <c r="KA53" s="164">
        <v>-18.576499999999999</v>
      </c>
      <c r="KB53" s="164">
        <v>0</v>
      </c>
      <c r="KC53" s="164">
        <v>13.3535</v>
      </c>
      <c r="KD53" s="164">
        <v>-13.398999999999999</v>
      </c>
      <c r="KE53" s="165"/>
      <c r="KF53" s="164">
        <v>-0.2</v>
      </c>
      <c r="KG53" s="164">
        <v>-13.7</v>
      </c>
      <c r="KH53" s="164">
        <v>94.939099999999996</v>
      </c>
      <c r="KI53" s="164">
        <v>-170.22470000000001</v>
      </c>
    </row>
    <row r="54" spans="1:295" ht="18" customHeight="1" x14ac:dyDescent="0.25">
      <c r="A54" s="159" t="s">
        <v>66</v>
      </c>
      <c r="B54" s="159" t="s">
        <v>851</v>
      </c>
      <c r="C54" s="163">
        <v>0</v>
      </c>
      <c r="D54" s="164">
        <v>1.7746999999999999</v>
      </c>
      <c r="E54" s="164">
        <v>-7.0129999999999999</v>
      </c>
      <c r="F54" s="164">
        <v>2.8027000000000002</v>
      </c>
      <c r="G54" s="164">
        <v>9.6730999999999998</v>
      </c>
      <c r="H54" s="165"/>
      <c r="I54" s="164">
        <v>12.651400000000001</v>
      </c>
      <c r="J54" s="165"/>
      <c r="K54" s="164">
        <v>9.2203999999999997</v>
      </c>
      <c r="L54" s="164">
        <v>3.3679000000000001</v>
      </c>
      <c r="M54" s="165"/>
      <c r="N54" s="164">
        <v>-19.98</v>
      </c>
      <c r="O54" s="164">
        <v>-22</v>
      </c>
      <c r="P54" s="165"/>
      <c r="Q54" s="165"/>
      <c r="R54" s="164">
        <v>-13.2</v>
      </c>
      <c r="S54" s="164">
        <v>3.6461999999999999</v>
      </c>
      <c r="T54" s="164">
        <v>-7.9134000000000002</v>
      </c>
      <c r="U54" s="164">
        <v>3.7370999999999999</v>
      </c>
      <c r="V54" s="164">
        <v>3.5699000000000001</v>
      </c>
      <c r="W54" s="164">
        <v>6.6520999999999999</v>
      </c>
      <c r="X54" s="164">
        <v>2.3043999999999998</v>
      </c>
      <c r="Y54" s="164">
        <v>0.14460000000000001</v>
      </c>
      <c r="Z54" s="164">
        <v>2.1244999999999998</v>
      </c>
      <c r="AA54" s="165"/>
      <c r="AB54" s="164">
        <v>-0.875</v>
      </c>
      <c r="AC54" s="164">
        <v>-0.47199999999999998</v>
      </c>
      <c r="AD54" s="164">
        <v>-0.45</v>
      </c>
      <c r="AE54" s="164">
        <v>4.7859999999999996</v>
      </c>
      <c r="AF54" s="164">
        <v>-2.2200000000000002</v>
      </c>
      <c r="AG54" s="164">
        <v>-13.2</v>
      </c>
      <c r="AH54" s="164">
        <v>1.222</v>
      </c>
      <c r="AI54" s="164">
        <v>0.24299999999999999</v>
      </c>
      <c r="AJ54" s="165"/>
      <c r="AK54" s="164">
        <v>-8.69</v>
      </c>
      <c r="AL54" s="165"/>
      <c r="AM54" s="164">
        <v>-13.81</v>
      </c>
      <c r="AN54" s="164">
        <v>-13.94</v>
      </c>
      <c r="AO54" s="164">
        <v>6.0450999999999997</v>
      </c>
      <c r="AP54" s="164">
        <v>3.5992000000000002</v>
      </c>
      <c r="AQ54" s="164">
        <v>19.593299999999999</v>
      </c>
      <c r="AR54" s="164">
        <v>20.743300000000001</v>
      </c>
      <c r="AS54" s="164">
        <v>-17.708600000000001</v>
      </c>
      <c r="AT54" s="164">
        <v>-11.9224</v>
      </c>
      <c r="AU54" s="164">
        <v>-12.2812</v>
      </c>
      <c r="AV54" s="164">
        <v>11.8048</v>
      </c>
      <c r="AW54" s="164">
        <v>12.110200000000001</v>
      </c>
      <c r="AX54" s="164">
        <v>-17.5486</v>
      </c>
      <c r="AY54" s="164">
        <v>-14.7355</v>
      </c>
      <c r="AZ54" s="164">
        <v>27.002300000000002</v>
      </c>
      <c r="BA54" s="164">
        <v>27.965</v>
      </c>
      <c r="BB54" s="164">
        <v>-7.9531000000000001</v>
      </c>
      <c r="BC54" s="164">
        <v>9.9590999999999994</v>
      </c>
      <c r="BD54" s="164">
        <v>-4.4000000000000004</v>
      </c>
      <c r="BE54" s="164">
        <v>-4.4000000000000004</v>
      </c>
      <c r="BF54" s="164">
        <v>-21.3186</v>
      </c>
      <c r="BG54" s="164">
        <v>-22.8645</v>
      </c>
      <c r="BH54" s="164">
        <v>-1.3131999999999999</v>
      </c>
      <c r="BI54" s="165"/>
      <c r="BJ54" s="164">
        <v>-5.5396000000000001</v>
      </c>
      <c r="BK54" s="164">
        <v>2.4805999999999999</v>
      </c>
      <c r="BL54" s="164">
        <v>0.46910000000000002</v>
      </c>
      <c r="BM54" s="164">
        <v>0.83640000000000003</v>
      </c>
      <c r="BN54" s="164">
        <v>-98.818899999999999</v>
      </c>
      <c r="BO54" s="164">
        <v>64.424599999999998</v>
      </c>
      <c r="BP54" s="164">
        <v>64.9739</v>
      </c>
      <c r="BQ54" s="164">
        <v>-41.183399999999999</v>
      </c>
      <c r="BR54" s="164">
        <v>-152.92740000000001</v>
      </c>
      <c r="BS54" s="165"/>
      <c r="BT54" s="165"/>
      <c r="BU54" s="165"/>
      <c r="BV54" s="164">
        <v>21.076799999999999</v>
      </c>
      <c r="BW54" s="165"/>
      <c r="BX54" s="164">
        <v>9.49</v>
      </c>
      <c r="BY54" s="164">
        <v>-18.12</v>
      </c>
      <c r="BZ54" s="164">
        <v>5.05</v>
      </c>
      <c r="CA54" s="164">
        <v>-7.2294999999999998</v>
      </c>
      <c r="CB54" s="164">
        <v>-6.5597000000000003</v>
      </c>
      <c r="CC54" s="164">
        <v>21.334599999999998</v>
      </c>
      <c r="CD54" s="164">
        <v>20.1129</v>
      </c>
      <c r="CE54" s="164">
        <v>-1.1420999999999999</v>
      </c>
      <c r="CF54" s="164">
        <v>2.6722999999999999</v>
      </c>
      <c r="CG54" s="164">
        <v>2.7803</v>
      </c>
      <c r="CH54" s="164">
        <v>-7.0202999999999998</v>
      </c>
      <c r="CI54" s="165"/>
      <c r="CJ54" s="165"/>
      <c r="CK54" s="165"/>
      <c r="CL54" s="164">
        <v>-22.1</v>
      </c>
      <c r="CM54" s="164">
        <v>-21</v>
      </c>
      <c r="CN54" s="164">
        <v>-2.13</v>
      </c>
      <c r="CO54" s="164">
        <v>20.805299999999999</v>
      </c>
      <c r="CP54" s="164">
        <v>20.7593</v>
      </c>
      <c r="CQ54" s="164">
        <v>19.4556</v>
      </c>
      <c r="CR54" s="164">
        <v>54.501300000000001</v>
      </c>
      <c r="CS54" s="164">
        <v>54.401899999999998</v>
      </c>
      <c r="CT54" s="164">
        <v>-22.271000000000001</v>
      </c>
      <c r="CU54" s="164">
        <v>-41.488999999999997</v>
      </c>
      <c r="CV54" s="164">
        <v>-20.784500000000001</v>
      </c>
      <c r="CW54" s="164">
        <v>2.5644999999999998</v>
      </c>
      <c r="CX54" s="164">
        <v>23.93</v>
      </c>
      <c r="CY54" s="164">
        <v>8.6300000000000008</v>
      </c>
      <c r="CZ54" s="164">
        <v>16.411100000000001</v>
      </c>
      <c r="DA54" s="164">
        <v>16.213999999999999</v>
      </c>
      <c r="DB54" s="164">
        <v>-8.92</v>
      </c>
      <c r="DC54" s="164">
        <v>-7.4</v>
      </c>
      <c r="DD54" s="165"/>
      <c r="DE54" s="165"/>
      <c r="DF54" s="164">
        <v>18.6691</v>
      </c>
      <c r="DG54" s="164">
        <v>-10.0136</v>
      </c>
      <c r="DH54" s="164">
        <v>-4.8563999999999998</v>
      </c>
      <c r="DI54" s="164">
        <v>-26.9</v>
      </c>
      <c r="DJ54" s="164">
        <v>-26.9</v>
      </c>
      <c r="DK54" s="164">
        <v>-3.4424000000000001</v>
      </c>
      <c r="DL54" s="164">
        <v>-1.1220000000000001</v>
      </c>
      <c r="DM54" s="164">
        <v>5.6826999999999996</v>
      </c>
      <c r="DN54" s="164">
        <v>5.7577999999999996</v>
      </c>
      <c r="DO54" s="164">
        <v>-0.75</v>
      </c>
      <c r="DP54" s="164">
        <v>-1.66</v>
      </c>
      <c r="DQ54" s="164">
        <v>10.695</v>
      </c>
      <c r="DR54" s="164">
        <v>-18.8386</v>
      </c>
      <c r="DS54" s="164">
        <v>-12.09</v>
      </c>
      <c r="DT54" s="164">
        <v>-12.27</v>
      </c>
      <c r="DU54" s="164">
        <v>30.91</v>
      </c>
      <c r="DV54" s="164">
        <v>17.27</v>
      </c>
      <c r="DW54" s="164">
        <v>-20.0364</v>
      </c>
      <c r="DX54" s="164">
        <v>-10.4818</v>
      </c>
      <c r="DY54" s="164">
        <v>-27.2864</v>
      </c>
      <c r="DZ54" s="164">
        <v>-26.4727</v>
      </c>
      <c r="EA54" s="164">
        <v>10.103999999999999</v>
      </c>
      <c r="EB54" s="164">
        <v>-8.0898000000000003</v>
      </c>
      <c r="EC54" s="164">
        <v>-16.3215</v>
      </c>
      <c r="ED54" s="164">
        <v>-15.561299999999999</v>
      </c>
      <c r="EE54" s="164">
        <v>-12.215299999999999</v>
      </c>
      <c r="EF54" s="164">
        <v>-16.078099999999999</v>
      </c>
      <c r="EG54" s="164">
        <v>-11.381</v>
      </c>
      <c r="EH54" s="164">
        <v>-53.401299999999999</v>
      </c>
      <c r="EI54" s="164">
        <v>24.656500000000001</v>
      </c>
      <c r="EJ54" s="165"/>
      <c r="EK54" s="164">
        <v>-8.8755000000000006</v>
      </c>
      <c r="EL54" s="164">
        <v>-7.6658999999999997</v>
      </c>
      <c r="EM54" s="164">
        <v>0</v>
      </c>
      <c r="EN54" s="164">
        <v>-10.1432</v>
      </c>
      <c r="EO54" s="164">
        <v>-9.8376999999999999</v>
      </c>
      <c r="EP54" s="164">
        <v>10.256</v>
      </c>
      <c r="EQ54" s="164">
        <v>-20.470099999999999</v>
      </c>
      <c r="ER54" s="164">
        <v>-19.350300000000001</v>
      </c>
      <c r="ES54" s="164">
        <v>1.1543000000000001</v>
      </c>
      <c r="ET54" s="165"/>
      <c r="EU54" s="164">
        <v>-8.9</v>
      </c>
      <c r="EV54" s="164">
        <v>-2.6</v>
      </c>
      <c r="EW54" s="164">
        <v>3.3904999999999998</v>
      </c>
      <c r="EX54" s="164">
        <v>-12.5419</v>
      </c>
      <c r="EY54" s="164">
        <v>-13.189</v>
      </c>
      <c r="EZ54" s="164">
        <v>-13.2234</v>
      </c>
      <c r="FA54" s="164">
        <v>11.1409</v>
      </c>
      <c r="FB54" s="164">
        <v>3.1160999999999999</v>
      </c>
      <c r="FC54" s="164">
        <v>-18.501100000000001</v>
      </c>
      <c r="FD54" s="164">
        <v>5.4347000000000003</v>
      </c>
      <c r="FE54" s="165"/>
      <c r="FF54" s="164">
        <v>4.9987000000000004</v>
      </c>
      <c r="FG54" s="164">
        <v>2.8336999999999999</v>
      </c>
      <c r="FH54" s="164">
        <v>3.0070000000000001</v>
      </c>
      <c r="FI54" s="164">
        <v>0</v>
      </c>
      <c r="FJ54" s="164">
        <v>-1.8420000000000001</v>
      </c>
      <c r="FK54" s="164">
        <v>-2.0095000000000001</v>
      </c>
      <c r="FL54" s="164">
        <v>12.559200000000001</v>
      </c>
      <c r="FM54" s="164">
        <v>9.7555999999999994</v>
      </c>
      <c r="FN54" s="164">
        <v>9.7683999999999997</v>
      </c>
      <c r="FO54" s="164">
        <v>21.496400000000001</v>
      </c>
      <c r="FP54" s="164">
        <v>33.516300000000001</v>
      </c>
      <c r="FQ54" s="164">
        <v>19.288599999999999</v>
      </c>
      <c r="FR54" s="164">
        <v>-17.940000000000001</v>
      </c>
      <c r="FS54" s="164">
        <v>-1.9075</v>
      </c>
      <c r="FT54" s="164">
        <v>0.20069999999999999</v>
      </c>
      <c r="FU54" s="164">
        <v>0.64</v>
      </c>
      <c r="FV54" s="164">
        <v>1.73</v>
      </c>
      <c r="FW54" s="164">
        <v>-20.512</v>
      </c>
      <c r="FX54" s="164">
        <v>2.8014000000000001</v>
      </c>
      <c r="FY54" s="164">
        <v>2.7610000000000001</v>
      </c>
      <c r="FZ54" s="164">
        <v>0.755</v>
      </c>
      <c r="GA54" s="165"/>
      <c r="GB54" s="164">
        <v>16.62</v>
      </c>
      <c r="GC54" s="164">
        <v>-37.843499999999999</v>
      </c>
      <c r="GD54" s="164">
        <v>-27.722000000000001</v>
      </c>
      <c r="GE54" s="165"/>
      <c r="GF54" s="164">
        <v>18.132999999999999</v>
      </c>
      <c r="GG54" s="165"/>
      <c r="GH54" s="164">
        <v>25.0213</v>
      </c>
      <c r="GI54" s="164">
        <v>-7.1668000000000003</v>
      </c>
      <c r="GJ54" s="164">
        <v>-7.5019</v>
      </c>
      <c r="GK54" s="164">
        <v>2.5438000000000001</v>
      </c>
      <c r="GL54" s="165"/>
      <c r="GM54" s="165"/>
      <c r="GN54" s="164">
        <v>-9.0160999999999998</v>
      </c>
      <c r="GO54" s="164">
        <v>-5.6913</v>
      </c>
      <c r="GP54" s="164">
        <v>3.5853000000000002</v>
      </c>
      <c r="GQ54" s="164">
        <v>-24.756699999999999</v>
      </c>
      <c r="GR54" s="164">
        <v>1.6973</v>
      </c>
      <c r="GS54" s="164">
        <v>3.0506000000000002</v>
      </c>
      <c r="GT54" s="165"/>
      <c r="GU54" s="164">
        <v>-7.3615000000000004</v>
      </c>
      <c r="GV54" s="164">
        <v>-9.1767000000000003</v>
      </c>
      <c r="GW54" s="164">
        <v>-4.5162000000000004</v>
      </c>
      <c r="GX54" s="164">
        <v>1.1818</v>
      </c>
      <c r="GY54" s="164">
        <v>6.4024999999999999</v>
      </c>
      <c r="GZ54" s="164">
        <v>6.5270999999999999</v>
      </c>
      <c r="HA54" s="164">
        <v>0</v>
      </c>
      <c r="HB54" s="164">
        <v>-11.9208</v>
      </c>
      <c r="HC54" s="164">
        <v>-10.947100000000001</v>
      </c>
      <c r="HD54" s="164">
        <v>7.12</v>
      </c>
      <c r="HE54" s="164">
        <v>-4.0331999999999999</v>
      </c>
      <c r="HF54" s="164">
        <v>32.660600000000002</v>
      </c>
      <c r="HG54" s="164">
        <v>47.9054</v>
      </c>
      <c r="HH54" s="164">
        <v>127.34269999999999</v>
      </c>
      <c r="HI54" s="164">
        <v>-1.7021999999999999</v>
      </c>
      <c r="HJ54" s="164">
        <v>49.927199999999999</v>
      </c>
      <c r="HK54" s="164">
        <v>-5.3531000000000004</v>
      </c>
      <c r="HL54" s="164">
        <v>-7.5278</v>
      </c>
      <c r="HM54" s="164">
        <v>-10.5677</v>
      </c>
      <c r="HN54" s="164">
        <v>-11.833399999999999</v>
      </c>
      <c r="HO54" s="164">
        <v>36.681800000000003</v>
      </c>
      <c r="HP54" s="165"/>
      <c r="HQ54" s="164">
        <v>-17.296900000000001</v>
      </c>
      <c r="HR54" s="164">
        <v>-16.637699999999999</v>
      </c>
      <c r="HS54" s="164">
        <v>-14.043699999999999</v>
      </c>
      <c r="HT54" s="164">
        <v>-14.4939</v>
      </c>
      <c r="HU54" s="164">
        <v>34.229999999999997</v>
      </c>
      <c r="HV54" s="164">
        <v>34.4</v>
      </c>
      <c r="HW54" s="164">
        <v>-20</v>
      </c>
      <c r="HX54" s="164">
        <v>-20.399999999999999</v>
      </c>
      <c r="HY54" s="164">
        <v>1.3375999999999999</v>
      </c>
      <c r="HZ54" s="164">
        <v>-10.48</v>
      </c>
      <c r="IA54" s="164">
        <v>39.681699999999999</v>
      </c>
      <c r="IB54" s="164">
        <v>19.900400000000001</v>
      </c>
      <c r="IC54" s="164">
        <v>19.771699999999999</v>
      </c>
      <c r="ID54" s="164">
        <v>-20.8</v>
      </c>
      <c r="IE54" s="164">
        <v>-20.9</v>
      </c>
      <c r="IF54" s="164">
        <v>1.3</v>
      </c>
      <c r="IG54" s="164">
        <v>0.3</v>
      </c>
      <c r="IH54" s="164">
        <v>-18.463000000000001</v>
      </c>
      <c r="II54" s="164">
        <v>-18.2118</v>
      </c>
      <c r="IJ54" s="164">
        <v>-152.60149999999999</v>
      </c>
      <c r="IK54" s="164">
        <v>-60.445599999999999</v>
      </c>
      <c r="IL54" s="164">
        <v>-79.169499999999999</v>
      </c>
      <c r="IM54" s="164">
        <v>-71.757300000000001</v>
      </c>
      <c r="IN54" s="165"/>
      <c r="IO54" s="164">
        <v>180.5795</v>
      </c>
      <c r="IP54" s="164">
        <v>-14.583500000000001</v>
      </c>
      <c r="IQ54" s="164">
        <v>241.18260000000001</v>
      </c>
      <c r="IR54" s="164">
        <v>-21.904299999999999</v>
      </c>
      <c r="IS54" s="165"/>
      <c r="IT54" s="164">
        <v>16.744199999999999</v>
      </c>
      <c r="IU54" s="164">
        <v>11.3634</v>
      </c>
      <c r="IV54" s="165"/>
      <c r="IW54" s="164">
        <v>-32.906300000000002</v>
      </c>
      <c r="IX54" s="164">
        <v>-96.008600000000001</v>
      </c>
      <c r="IY54" s="164">
        <v>-128.20580000000001</v>
      </c>
      <c r="IZ54" s="164">
        <v>139.10429999999999</v>
      </c>
      <c r="JA54" s="164">
        <v>-0.81910000000000005</v>
      </c>
      <c r="JB54" s="165"/>
      <c r="JC54" s="164">
        <v>-3.44</v>
      </c>
      <c r="JD54" s="164">
        <v>-1.571</v>
      </c>
      <c r="JE54" s="164">
        <v>-1.5920000000000001</v>
      </c>
      <c r="JF54" s="164">
        <v>-1.28</v>
      </c>
      <c r="JG54" s="164">
        <v>2.48</v>
      </c>
      <c r="JH54" s="164">
        <v>-1.8528</v>
      </c>
      <c r="JI54" s="164">
        <v>-8.1743000000000006</v>
      </c>
      <c r="JJ54" s="164">
        <v>3.4011999999999998</v>
      </c>
      <c r="JK54" s="164">
        <v>4.1337000000000002</v>
      </c>
      <c r="JL54" s="164">
        <v>-3</v>
      </c>
      <c r="JM54" s="164">
        <v>-4.2300000000000004</v>
      </c>
      <c r="JN54" s="164">
        <v>-3.5619999999999998</v>
      </c>
      <c r="JO54" s="165"/>
      <c r="JP54" s="165"/>
      <c r="JQ54" s="164">
        <v>3.8089</v>
      </c>
      <c r="JR54" s="164">
        <v>3.3481999999999998</v>
      </c>
      <c r="JS54" s="164">
        <v>3.5579999999999998</v>
      </c>
      <c r="JT54" s="165"/>
      <c r="JU54" s="164">
        <v>6.4</v>
      </c>
      <c r="JV54" s="164">
        <v>8.4692000000000007</v>
      </c>
      <c r="JW54" s="164">
        <v>0.19</v>
      </c>
      <c r="JX54" s="165"/>
      <c r="JY54" s="164">
        <v>0</v>
      </c>
      <c r="JZ54" s="164">
        <v>-18.944700000000001</v>
      </c>
      <c r="KA54" s="164">
        <v>-20.260999999999999</v>
      </c>
      <c r="KB54" s="164">
        <v>2.1661000000000001</v>
      </c>
      <c r="KC54" s="164">
        <v>14.513400000000001</v>
      </c>
      <c r="KD54" s="164">
        <v>-14.928699999999999</v>
      </c>
      <c r="KE54" s="164">
        <v>0</v>
      </c>
      <c r="KF54" s="164">
        <v>2.1</v>
      </c>
      <c r="KG54" s="164">
        <v>-15.7</v>
      </c>
      <c r="KH54" s="164">
        <v>96.790499999999994</v>
      </c>
      <c r="KI54" s="164">
        <v>-172.13640000000001</v>
      </c>
    </row>
    <row r="55" spans="1:295" ht="18" customHeight="1" x14ac:dyDescent="0.25">
      <c r="A55" s="159" t="s">
        <v>66</v>
      </c>
      <c r="B55" s="159" t="s">
        <v>852</v>
      </c>
      <c r="C55" s="163">
        <v>0</v>
      </c>
      <c r="D55" s="164">
        <v>1.5399</v>
      </c>
      <c r="E55" s="164">
        <v>-6.5769000000000002</v>
      </c>
      <c r="F55" s="164">
        <v>2.8250999999999999</v>
      </c>
      <c r="G55" s="164">
        <v>9.7726000000000006</v>
      </c>
      <c r="H55" s="165"/>
      <c r="I55" s="164">
        <v>12.6442</v>
      </c>
      <c r="J55" s="165"/>
      <c r="K55" s="164">
        <v>8.8777000000000008</v>
      </c>
      <c r="L55" s="164">
        <v>3.2898999999999998</v>
      </c>
      <c r="M55" s="165"/>
      <c r="N55" s="164">
        <v>-19.98</v>
      </c>
      <c r="O55" s="165"/>
      <c r="P55" s="165"/>
      <c r="Q55" s="165"/>
      <c r="R55" s="165"/>
      <c r="S55" s="164">
        <v>3.7884000000000002</v>
      </c>
      <c r="T55" s="164">
        <v>-7.0026000000000002</v>
      </c>
      <c r="U55" s="164">
        <v>3.3637999999999999</v>
      </c>
      <c r="V55" s="164">
        <v>3.2940999999999998</v>
      </c>
      <c r="W55" s="164">
        <v>5.9820000000000002</v>
      </c>
      <c r="X55" s="164">
        <v>1.6706000000000001</v>
      </c>
      <c r="Y55" s="164">
        <v>0.252</v>
      </c>
      <c r="Z55" s="164">
        <v>2.3210999999999999</v>
      </c>
      <c r="AA55" s="165"/>
      <c r="AB55" s="164">
        <v>-1.1024</v>
      </c>
      <c r="AC55" s="164">
        <v>-0.623</v>
      </c>
      <c r="AD55" s="164">
        <v>-0.59299999999999997</v>
      </c>
      <c r="AE55" s="164">
        <v>4.4329999999999998</v>
      </c>
      <c r="AF55" s="164">
        <v>-2.2200000000000002</v>
      </c>
      <c r="AG55" s="165"/>
      <c r="AH55" s="164">
        <v>0.30099999999999999</v>
      </c>
      <c r="AI55" s="164">
        <v>0.23599999999999999</v>
      </c>
      <c r="AJ55" s="165"/>
      <c r="AK55" s="164">
        <v>-9.3699999999999992</v>
      </c>
      <c r="AL55" s="164">
        <v>-10</v>
      </c>
      <c r="AM55" s="164">
        <v>-14.18</v>
      </c>
      <c r="AN55" s="164">
        <v>-14.4</v>
      </c>
      <c r="AO55" s="164">
        <v>5.8632</v>
      </c>
      <c r="AP55" s="164">
        <v>3.2147000000000001</v>
      </c>
      <c r="AQ55" s="164">
        <v>19.114000000000001</v>
      </c>
      <c r="AR55" s="164">
        <v>20.712800000000001</v>
      </c>
      <c r="AS55" s="164">
        <v>-13.397</v>
      </c>
      <c r="AT55" s="164">
        <v>-12.4582</v>
      </c>
      <c r="AU55" s="164">
        <v>-11.5877</v>
      </c>
      <c r="AV55" s="164">
        <v>1.7756000000000001</v>
      </c>
      <c r="AW55" s="164">
        <v>1.925</v>
      </c>
      <c r="AX55" s="164">
        <v>-17.146799999999999</v>
      </c>
      <c r="AY55" s="164">
        <v>-12.5922</v>
      </c>
      <c r="AZ55" s="164">
        <v>19.4496</v>
      </c>
      <c r="BA55" s="164">
        <v>20.411000000000001</v>
      </c>
      <c r="BB55" s="164">
        <v>-15.3902</v>
      </c>
      <c r="BC55" s="164">
        <v>11.8782</v>
      </c>
      <c r="BD55" s="164">
        <v>-4.7</v>
      </c>
      <c r="BE55" s="164">
        <v>-4.8</v>
      </c>
      <c r="BF55" s="164">
        <v>-24.078800000000001</v>
      </c>
      <c r="BG55" s="164">
        <v>-23.691199999999998</v>
      </c>
      <c r="BH55" s="164">
        <v>-1.5667</v>
      </c>
      <c r="BI55" s="165"/>
      <c r="BJ55" s="164">
        <v>-6.5372000000000003</v>
      </c>
      <c r="BK55" s="164">
        <v>2.8660999999999999</v>
      </c>
      <c r="BL55" s="165"/>
      <c r="BM55" s="164">
        <v>0.94169999999999998</v>
      </c>
      <c r="BN55" s="164">
        <v>-120.6091</v>
      </c>
      <c r="BO55" s="164">
        <v>66.164100000000005</v>
      </c>
      <c r="BP55" s="164">
        <v>66.225099999999998</v>
      </c>
      <c r="BQ55" s="164">
        <v>-39.321300000000001</v>
      </c>
      <c r="BR55" s="164">
        <v>-174.02330000000001</v>
      </c>
      <c r="BS55" s="165"/>
      <c r="BT55" s="165"/>
      <c r="BU55" s="165"/>
      <c r="BV55" s="164">
        <v>19.3703</v>
      </c>
      <c r="BW55" s="165"/>
      <c r="BX55" s="164">
        <v>9.33</v>
      </c>
      <c r="BY55" s="164">
        <v>-19.440000000000001</v>
      </c>
      <c r="BZ55" s="164">
        <v>5.01</v>
      </c>
      <c r="CA55" s="164">
        <v>-8.7029999999999994</v>
      </c>
      <c r="CB55" s="164">
        <v>-6.4257999999999997</v>
      </c>
      <c r="CC55" s="164">
        <v>13.705399999999999</v>
      </c>
      <c r="CD55" s="164">
        <v>12.1111</v>
      </c>
      <c r="CE55" s="164">
        <v>-1.1682999999999999</v>
      </c>
      <c r="CF55" s="164">
        <v>5.1188000000000002</v>
      </c>
      <c r="CG55" s="164">
        <v>5.1544999999999996</v>
      </c>
      <c r="CH55" s="164">
        <v>-5.9137000000000004</v>
      </c>
      <c r="CI55" s="165"/>
      <c r="CJ55" s="165"/>
      <c r="CK55" s="165"/>
      <c r="CL55" s="164">
        <v>-24.3</v>
      </c>
      <c r="CM55" s="164">
        <v>-23.2</v>
      </c>
      <c r="CN55" s="164">
        <v>-2.14</v>
      </c>
      <c r="CO55" s="164">
        <v>19.0596</v>
      </c>
      <c r="CP55" s="164">
        <v>19.936699999999998</v>
      </c>
      <c r="CQ55" s="164">
        <v>17.985499999999998</v>
      </c>
      <c r="CR55" s="164">
        <v>57.044600000000003</v>
      </c>
      <c r="CS55" s="164">
        <v>57.280299999999997</v>
      </c>
      <c r="CT55" s="164">
        <v>-23.043800000000001</v>
      </c>
      <c r="CU55" s="164">
        <v>-44.369399999999999</v>
      </c>
      <c r="CV55" s="164">
        <v>-20.859200000000001</v>
      </c>
      <c r="CW55" s="164">
        <v>2.4220000000000002</v>
      </c>
      <c r="CX55" s="164">
        <v>24.7</v>
      </c>
      <c r="CY55" s="164">
        <v>8.89</v>
      </c>
      <c r="CZ55" s="164">
        <v>16.254899999999999</v>
      </c>
      <c r="DA55" s="164">
        <v>16.116299999999999</v>
      </c>
      <c r="DB55" s="164">
        <v>-8.3800000000000008</v>
      </c>
      <c r="DC55" s="164">
        <v>-8.2880000000000003</v>
      </c>
      <c r="DD55" s="165"/>
      <c r="DE55" s="165"/>
      <c r="DF55" s="164">
        <v>9.7376000000000005</v>
      </c>
      <c r="DG55" s="164">
        <v>-10.987500000000001</v>
      </c>
      <c r="DH55" s="164">
        <v>-4.2591000000000001</v>
      </c>
      <c r="DI55" s="165"/>
      <c r="DJ55" s="165"/>
      <c r="DK55" s="164">
        <v>-4.0465999999999998</v>
      </c>
      <c r="DL55" s="164">
        <v>-2.2441</v>
      </c>
      <c r="DM55" s="164">
        <v>6.7866999999999997</v>
      </c>
      <c r="DN55" s="164">
        <v>4.2733999999999996</v>
      </c>
      <c r="DO55" s="164">
        <v>-1.86</v>
      </c>
      <c r="DP55" s="164">
        <v>-2.95</v>
      </c>
      <c r="DQ55" s="164">
        <v>9.9819999999999993</v>
      </c>
      <c r="DR55" s="164">
        <v>-9.7156000000000002</v>
      </c>
      <c r="DS55" s="164">
        <v>-12.66</v>
      </c>
      <c r="DT55" s="164">
        <v>-12.85</v>
      </c>
      <c r="DU55" s="164">
        <v>31.42</v>
      </c>
      <c r="DV55" s="164">
        <v>15.64</v>
      </c>
      <c r="DW55" s="164">
        <v>-12.8</v>
      </c>
      <c r="DX55" s="164">
        <v>-6.5</v>
      </c>
      <c r="DY55" s="164">
        <v>-23.722999999999999</v>
      </c>
      <c r="DZ55" s="164">
        <v>-21.5091</v>
      </c>
      <c r="EA55" s="164">
        <v>10.235099999999999</v>
      </c>
      <c r="EB55" s="164">
        <v>-8.1644000000000005</v>
      </c>
      <c r="EC55" s="164">
        <v>-14.356199999999999</v>
      </c>
      <c r="ED55" s="164">
        <v>-14.891500000000001</v>
      </c>
      <c r="EE55" s="164">
        <v>-14.969900000000001</v>
      </c>
      <c r="EF55" s="164">
        <v>-16.058800000000002</v>
      </c>
      <c r="EG55" s="164">
        <v>-10.481</v>
      </c>
      <c r="EH55" s="164">
        <v>-56.461100000000002</v>
      </c>
      <c r="EI55" s="164">
        <v>33.130800000000001</v>
      </c>
      <c r="EJ55" s="165"/>
      <c r="EK55" s="164">
        <v>-10.1214</v>
      </c>
      <c r="EL55" s="164">
        <v>-9.1149000000000004</v>
      </c>
      <c r="EM55" s="164">
        <v>0</v>
      </c>
      <c r="EN55" s="164">
        <v>-11.867900000000001</v>
      </c>
      <c r="EO55" s="164">
        <v>-10.556900000000001</v>
      </c>
      <c r="EP55" s="164">
        <v>19.472000000000001</v>
      </c>
      <c r="EQ55" s="164">
        <v>-19.0411</v>
      </c>
      <c r="ER55" s="164">
        <v>-18.626899999999999</v>
      </c>
      <c r="ES55" s="164">
        <v>-3.0768</v>
      </c>
      <c r="ET55" s="164">
        <v>-9.01</v>
      </c>
      <c r="EU55" s="164">
        <v>-11.35</v>
      </c>
      <c r="EV55" s="164">
        <v>1.9</v>
      </c>
      <c r="EW55" s="164">
        <v>3.4464000000000001</v>
      </c>
      <c r="EX55" s="164">
        <v>-14.456200000000001</v>
      </c>
      <c r="EY55" s="164">
        <v>-12.705299999999999</v>
      </c>
      <c r="EZ55" s="164">
        <v>-12.6904</v>
      </c>
      <c r="FA55" s="164">
        <v>10.200699999999999</v>
      </c>
      <c r="FB55" s="164">
        <v>1.0206</v>
      </c>
      <c r="FC55" s="164">
        <v>-13.433400000000001</v>
      </c>
      <c r="FD55" s="164">
        <v>5.4108999999999998</v>
      </c>
      <c r="FE55" s="165"/>
      <c r="FF55" s="164">
        <v>5.1353</v>
      </c>
      <c r="FG55" s="164">
        <v>0</v>
      </c>
      <c r="FH55" s="164">
        <v>2.4060000000000001</v>
      </c>
      <c r="FI55" s="164">
        <v>0</v>
      </c>
      <c r="FJ55" s="164">
        <v>0</v>
      </c>
      <c r="FK55" s="164">
        <v>0.66979999999999995</v>
      </c>
      <c r="FL55" s="164">
        <v>11.7219</v>
      </c>
      <c r="FM55" s="164">
        <v>6.3646000000000003</v>
      </c>
      <c r="FN55" s="164">
        <v>6.3903999999999996</v>
      </c>
      <c r="FO55" s="164">
        <v>23.881599999999999</v>
      </c>
      <c r="FP55" s="164">
        <v>35.177599999999998</v>
      </c>
      <c r="FQ55" s="164">
        <v>19.288599999999999</v>
      </c>
      <c r="FR55" s="164">
        <v>-17.82</v>
      </c>
      <c r="FS55" s="164">
        <v>-2.4201999999999999</v>
      </c>
      <c r="FT55" s="164">
        <v>0.20069999999999999</v>
      </c>
      <c r="FU55" s="164">
        <v>0.92</v>
      </c>
      <c r="FV55" s="164">
        <v>0.96</v>
      </c>
      <c r="FW55" s="164">
        <v>-18.470099999999999</v>
      </c>
      <c r="FX55" s="165"/>
      <c r="FY55" s="164">
        <v>2.7160000000000002</v>
      </c>
      <c r="FZ55" s="164">
        <v>0.63200000000000001</v>
      </c>
      <c r="GA55" s="165"/>
      <c r="GB55" s="164">
        <v>17.18</v>
      </c>
      <c r="GC55" s="164">
        <v>-36.491799999999998</v>
      </c>
      <c r="GD55" s="164">
        <v>-26.764900000000001</v>
      </c>
      <c r="GE55" s="164">
        <v>-0.98</v>
      </c>
      <c r="GF55" s="164">
        <v>18.4954</v>
      </c>
      <c r="GG55" s="165"/>
      <c r="GH55" s="164">
        <v>24.706</v>
      </c>
      <c r="GI55" s="164">
        <v>-6.8587999999999996</v>
      </c>
      <c r="GJ55" s="164">
        <v>-7.2708000000000004</v>
      </c>
      <c r="GK55" s="164">
        <v>2.3317000000000001</v>
      </c>
      <c r="GL55" s="165"/>
      <c r="GM55" s="165"/>
      <c r="GN55" s="165"/>
      <c r="GO55" s="164">
        <v>-5.2328000000000001</v>
      </c>
      <c r="GP55" s="164">
        <v>3.0466000000000002</v>
      </c>
      <c r="GQ55" s="164">
        <v>-25.430199999999999</v>
      </c>
      <c r="GR55" s="164">
        <v>1.2998000000000001</v>
      </c>
      <c r="GS55" s="164">
        <v>0</v>
      </c>
      <c r="GT55" s="165"/>
      <c r="GU55" s="164">
        <v>-7.9863999999999997</v>
      </c>
      <c r="GV55" s="164">
        <v>-9.4354999999999993</v>
      </c>
      <c r="GW55" s="164">
        <v>-4.8926999999999996</v>
      </c>
      <c r="GX55" s="164">
        <v>1.2165999999999999</v>
      </c>
      <c r="GY55" s="164">
        <v>6.1460999999999997</v>
      </c>
      <c r="GZ55" s="164">
        <v>6.2107000000000001</v>
      </c>
      <c r="HA55" s="165"/>
      <c r="HB55" s="164">
        <v>-10.424200000000001</v>
      </c>
      <c r="HC55" s="164">
        <v>-8.6390999999999991</v>
      </c>
      <c r="HD55" s="164">
        <v>7.54</v>
      </c>
      <c r="HE55" s="164">
        <v>-3.7353000000000001</v>
      </c>
      <c r="HF55" s="164">
        <v>33.4621</v>
      </c>
      <c r="HG55" s="164">
        <v>45.601700000000001</v>
      </c>
      <c r="HH55" s="164">
        <v>133.5925</v>
      </c>
      <c r="HI55" s="164">
        <v>0</v>
      </c>
      <c r="HJ55" s="164">
        <v>49.607100000000003</v>
      </c>
      <c r="HK55" s="164">
        <v>-5.2474999999999996</v>
      </c>
      <c r="HL55" s="164">
        <v>-8.1180000000000003</v>
      </c>
      <c r="HM55" s="164">
        <v>-10.9537</v>
      </c>
      <c r="HN55" s="164">
        <v>-13.1355</v>
      </c>
      <c r="HO55" s="165"/>
      <c r="HP55" s="165"/>
      <c r="HQ55" s="164">
        <v>-17.6374</v>
      </c>
      <c r="HR55" s="164">
        <v>-16.747499999999999</v>
      </c>
      <c r="HS55" s="164">
        <v>-9.8792000000000009</v>
      </c>
      <c r="HT55" s="164">
        <v>-9.7045999999999992</v>
      </c>
      <c r="HU55" s="164">
        <v>36.31</v>
      </c>
      <c r="HV55" s="164">
        <v>36.14</v>
      </c>
      <c r="HW55" s="164">
        <v>-19.399999999999999</v>
      </c>
      <c r="HX55" s="164">
        <v>-19.8</v>
      </c>
      <c r="HY55" s="164">
        <v>1.3009999999999999</v>
      </c>
      <c r="HZ55" s="164">
        <v>-9.68</v>
      </c>
      <c r="IA55" s="164">
        <v>34.479900000000001</v>
      </c>
      <c r="IB55" s="164">
        <v>20.266500000000001</v>
      </c>
      <c r="IC55" s="164">
        <v>20.1358</v>
      </c>
      <c r="ID55" s="164">
        <v>-20.8</v>
      </c>
      <c r="IE55" s="164">
        <v>-19.7</v>
      </c>
      <c r="IF55" s="164">
        <v>-0.1</v>
      </c>
      <c r="IG55" s="164">
        <v>-0.8</v>
      </c>
      <c r="IH55" s="164">
        <v>-18.284099999999999</v>
      </c>
      <c r="II55" s="164">
        <v>-18.354600000000001</v>
      </c>
      <c r="IJ55" s="164">
        <v>-148.0043</v>
      </c>
      <c r="IK55" s="164">
        <v>-62.452500000000001</v>
      </c>
      <c r="IL55" s="164">
        <v>-75.368300000000005</v>
      </c>
      <c r="IM55" s="164">
        <v>-67.185199999999995</v>
      </c>
      <c r="IN55" s="165"/>
      <c r="IO55" s="164">
        <v>182.16800000000001</v>
      </c>
      <c r="IP55" s="164">
        <v>-13.997</v>
      </c>
      <c r="IQ55" s="164">
        <v>241.32579999999999</v>
      </c>
      <c r="IR55" s="164">
        <v>-26.409099999999999</v>
      </c>
      <c r="IS55" s="165"/>
      <c r="IT55" s="164">
        <v>14.2728</v>
      </c>
      <c r="IU55" s="164">
        <v>13.3058</v>
      </c>
      <c r="IV55" s="165"/>
      <c r="IW55" s="164">
        <v>-34.231900000000003</v>
      </c>
      <c r="IX55" s="164">
        <v>-92.385900000000007</v>
      </c>
      <c r="IY55" s="164">
        <v>-126.8068</v>
      </c>
      <c r="IZ55" s="164">
        <v>134.1891</v>
      </c>
      <c r="JA55" s="164">
        <v>-1.2171000000000001</v>
      </c>
      <c r="JB55" s="165"/>
      <c r="JC55" s="164">
        <v>-3.04</v>
      </c>
      <c r="JD55" s="164">
        <v>-1.4710000000000001</v>
      </c>
      <c r="JE55" s="164">
        <v>-1.496</v>
      </c>
      <c r="JF55" s="164">
        <v>-2</v>
      </c>
      <c r="JG55" s="164">
        <v>2.96</v>
      </c>
      <c r="JH55" s="164">
        <v>-1.873</v>
      </c>
      <c r="JI55" s="164">
        <v>-8.9067000000000007</v>
      </c>
      <c r="JJ55" s="164">
        <v>3.4866999999999999</v>
      </c>
      <c r="JK55" s="164">
        <v>4.1337000000000002</v>
      </c>
      <c r="JL55" s="164">
        <v>-2</v>
      </c>
      <c r="JM55" s="164">
        <v>-3.5830000000000002</v>
      </c>
      <c r="JN55" s="164">
        <v>-3.4950000000000001</v>
      </c>
      <c r="JO55" s="165"/>
      <c r="JP55" s="165"/>
      <c r="JQ55" s="164">
        <v>2.6911999999999998</v>
      </c>
      <c r="JR55" s="164">
        <v>2.6575000000000002</v>
      </c>
      <c r="JS55" s="164">
        <v>3.6682999999999999</v>
      </c>
      <c r="JT55" s="165"/>
      <c r="JU55" s="164">
        <v>6.5</v>
      </c>
      <c r="JV55" s="164">
        <v>9.1707000000000001</v>
      </c>
      <c r="JW55" s="164">
        <v>7.0000000000000007E-2</v>
      </c>
      <c r="JX55" s="165"/>
      <c r="JY55" s="164">
        <v>0</v>
      </c>
      <c r="JZ55" s="164">
        <v>-18.199400000000001</v>
      </c>
      <c r="KA55" s="164">
        <v>-19.520600000000002</v>
      </c>
      <c r="KB55" s="164">
        <v>0</v>
      </c>
      <c r="KC55" s="164">
        <v>14.517899999999999</v>
      </c>
      <c r="KD55" s="164">
        <v>-14.2971</v>
      </c>
      <c r="KE55" s="164">
        <v>0</v>
      </c>
      <c r="KF55" s="164">
        <v>1.6</v>
      </c>
      <c r="KG55" s="164">
        <v>-15.4</v>
      </c>
      <c r="KH55" s="164">
        <v>100.35939999999999</v>
      </c>
      <c r="KI55" s="164">
        <v>-185.2235</v>
      </c>
    </row>
    <row r="56" spans="1:295" ht="18" customHeight="1" x14ac:dyDescent="0.25">
      <c r="A56" s="159" t="s">
        <v>853</v>
      </c>
      <c r="B56" s="159" t="s">
        <v>67</v>
      </c>
      <c r="C56" s="166">
        <v>0</v>
      </c>
      <c r="D56" s="168">
        <v>1.2537</v>
      </c>
      <c r="E56" s="168">
        <v>-6.2039</v>
      </c>
      <c r="F56" s="168">
        <v>2.6122999999999998</v>
      </c>
      <c r="G56" s="168">
        <v>9.5775000000000006</v>
      </c>
      <c r="H56" s="167"/>
      <c r="I56" s="168">
        <v>12.7464</v>
      </c>
      <c r="J56" s="167"/>
      <c r="K56" s="168">
        <v>8.7979000000000003</v>
      </c>
      <c r="L56" s="168">
        <v>3.1278999999999999</v>
      </c>
      <c r="M56" s="167"/>
      <c r="N56" s="168">
        <v>-19.98</v>
      </c>
      <c r="O56" s="168">
        <v>-24.2</v>
      </c>
      <c r="P56" s="168">
        <v>0</v>
      </c>
      <c r="Q56" s="168">
        <v>1.6559999999999999</v>
      </c>
      <c r="R56" s="168">
        <v>-17.600000000000001</v>
      </c>
      <c r="S56" s="168">
        <v>3.4540000000000002</v>
      </c>
      <c r="T56" s="168">
        <v>-9.9846000000000004</v>
      </c>
      <c r="U56" s="168">
        <v>3.5263</v>
      </c>
      <c r="V56" s="168">
        <v>3.3186</v>
      </c>
      <c r="W56" s="168">
        <v>6.1170999999999998</v>
      </c>
      <c r="X56" s="168">
        <v>2.4842</v>
      </c>
      <c r="Y56" s="168">
        <v>0.24199999999999999</v>
      </c>
      <c r="Z56" s="168">
        <v>2.2298</v>
      </c>
      <c r="AA56" s="167"/>
      <c r="AB56" s="168">
        <v>-1.1119000000000001</v>
      </c>
      <c r="AC56" s="168">
        <v>-0.92200000000000004</v>
      </c>
      <c r="AD56" s="168">
        <v>-0.91100000000000003</v>
      </c>
      <c r="AE56" s="168">
        <v>4.2679999999999998</v>
      </c>
      <c r="AF56" s="168">
        <v>-2.2200000000000002</v>
      </c>
      <c r="AG56" s="168">
        <v>-11</v>
      </c>
      <c r="AH56" s="168">
        <v>0.123</v>
      </c>
      <c r="AI56" s="168">
        <v>0.23699999999999999</v>
      </c>
      <c r="AJ56" s="167"/>
      <c r="AK56" s="168">
        <v>-12.77</v>
      </c>
      <c r="AL56" s="167"/>
      <c r="AM56" s="168">
        <v>-13.36</v>
      </c>
      <c r="AN56" s="167"/>
      <c r="AO56" s="168">
        <v>5.2925000000000004</v>
      </c>
      <c r="AP56" s="168">
        <v>3.0005000000000002</v>
      </c>
      <c r="AQ56" s="168">
        <v>18.477</v>
      </c>
      <c r="AR56" s="168">
        <v>19.916599999999999</v>
      </c>
      <c r="AS56" s="168">
        <v>-11.1395</v>
      </c>
      <c r="AT56" s="168">
        <v>-12.4582</v>
      </c>
      <c r="AU56" s="168">
        <v>-11.7722</v>
      </c>
      <c r="AV56" s="168">
        <v>2.0449000000000002</v>
      </c>
      <c r="AW56" s="168">
        <v>2.3393999999999999</v>
      </c>
      <c r="AX56" s="168">
        <v>-14.1997</v>
      </c>
      <c r="AY56" s="168">
        <v>-12.4582</v>
      </c>
      <c r="AZ56" s="168">
        <v>19.965800000000002</v>
      </c>
      <c r="BA56" s="168">
        <v>21.441099999999999</v>
      </c>
      <c r="BB56" s="168">
        <v>-19.0124</v>
      </c>
      <c r="BC56" s="168">
        <v>12.2643</v>
      </c>
      <c r="BD56" s="168">
        <v>-5</v>
      </c>
      <c r="BE56" s="168">
        <v>-5</v>
      </c>
      <c r="BF56" s="168">
        <v>-24.3324</v>
      </c>
      <c r="BG56" s="168">
        <v>-24.301300000000001</v>
      </c>
      <c r="BH56" s="168">
        <v>-1.5358000000000001</v>
      </c>
      <c r="BI56" s="167"/>
      <c r="BJ56" s="168">
        <v>-2.9647000000000001</v>
      </c>
      <c r="BK56" s="168">
        <v>2.8984999999999999</v>
      </c>
      <c r="BL56" s="167"/>
      <c r="BM56" s="168">
        <v>8.8700000000000001E-2</v>
      </c>
      <c r="BN56" s="168">
        <v>-119.63249999999999</v>
      </c>
      <c r="BO56" s="168">
        <v>30.3964</v>
      </c>
      <c r="BP56" s="168">
        <v>30.732099999999999</v>
      </c>
      <c r="BQ56" s="168">
        <v>-4.6052999999999997</v>
      </c>
      <c r="BR56" s="168">
        <v>-218.0291</v>
      </c>
      <c r="BS56" s="167"/>
      <c r="BT56" s="167"/>
      <c r="BU56" s="167"/>
      <c r="BV56" s="168">
        <v>16.117000000000001</v>
      </c>
      <c r="BW56" s="167"/>
      <c r="BX56" s="168">
        <v>8.84</v>
      </c>
      <c r="BY56" s="168">
        <v>-19.670000000000002</v>
      </c>
      <c r="BZ56" s="168">
        <v>4.0999999999999996</v>
      </c>
      <c r="CA56" s="168">
        <v>-13.1236</v>
      </c>
      <c r="CB56" s="168">
        <v>-12.989599999999999</v>
      </c>
      <c r="CC56" s="168">
        <v>18.354600000000001</v>
      </c>
      <c r="CD56" s="168">
        <v>16.921800000000001</v>
      </c>
      <c r="CE56" s="168">
        <v>-1.4730000000000001</v>
      </c>
      <c r="CF56" s="168">
        <v>-7.4942000000000002</v>
      </c>
      <c r="CG56" s="168">
        <v>-7.7100999999999997</v>
      </c>
      <c r="CH56" s="168">
        <v>-2.3940000000000001</v>
      </c>
      <c r="CI56" s="167"/>
      <c r="CJ56" s="167"/>
      <c r="CK56" s="167"/>
      <c r="CL56" s="168">
        <v>-17.8</v>
      </c>
      <c r="CM56" s="168">
        <v>-17.3</v>
      </c>
      <c r="CN56" s="168">
        <v>-1.87</v>
      </c>
      <c r="CO56" s="168">
        <v>15.036300000000001</v>
      </c>
      <c r="CP56" s="168">
        <v>15.5494</v>
      </c>
      <c r="CQ56" s="168">
        <v>13.8093</v>
      </c>
      <c r="CR56" s="168">
        <v>41.624400000000001</v>
      </c>
      <c r="CS56" s="168">
        <v>41.246000000000002</v>
      </c>
      <c r="CT56" s="168">
        <v>-27.395099999999999</v>
      </c>
      <c r="CU56" s="168">
        <v>-21.718499999999999</v>
      </c>
      <c r="CV56" s="168">
        <v>-25.648199999999999</v>
      </c>
      <c r="CW56" s="168">
        <v>2.5459000000000001</v>
      </c>
      <c r="CX56" s="168">
        <v>24.9</v>
      </c>
      <c r="CY56" s="168">
        <v>8.83</v>
      </c>
      <c r="CZ56" s="168">
        <v>15.317399999999999</v>
      </c>
      <c r="DA56" s="168">
        <v>15.139799999999999</v>
      </c>
      <c r="DB56" s="168">
        <v>-7.65</v>
      </c>
      <c r="DC56" s="168">
        <v>-7.992</v>
      </c>
      <c r="DD56" s="167"/>
      <c r="DE56" s="167"/>
      <c r="DF56" s="168">
        <v>11.8748</v>
      </c>
      <c r="DG56" s="168">
        <v>-10.8734</v>
      </c>
      <c r="DH56" s="168">
        <v>-3.9782000000000002</v>
      </c>
      <c r="DI56" s="168">
        <v>-18</v>
      </c>
      <c r="DJ56" s="168">
        <v>-18.100000000000001</v>
      </c>
      <c r="DK56" s="168">
        <v>-3.9148000000000001</v>
      </c>
      <c r="DL56" s="168">
        <v>-2.6181000000000001</v>
      </c>
      <c r="DM56" s="168">
        <v>5.0518000000000001</v>
      </c>
      <c r="DN56" s="168">
        <v>3.5312000000000001</v>
      </c>
      <c r="DO56" s="168">
        <v>-2.4300000000000002</v>
      </c>
      <c r="DP56" s="168">
        <v>-2.0299999999999998</v>
      </c>
      <c r="DQ56" s="168">
        <v>9.92</v>
      </c>
      <c r="DR56" s="168">
        <v>-13.218299999999999</v>
      </c>
      <c r="DS56" s="168">
        <v>-12.94</v>
      </c>
      <c r="DT56" s="168">
        <v>-13.1</v>
      </c>
      <c r="DU56" s="168">
        <v>31.24</v>
      </c>
      <c r="DV56" s="168">
        <v>14.76</v>
      </c>
      <c r="DW56" s="168">
        <v>-14.4</v>
      </c>
      <c r="DX56" s="168">
        <v>-7.2545000000000002</v>
      </c>
      <c r="DY56" s="168">
        <v>-29.384799999999998</v>
      </c>
      <c r="DZ56" s="168">
        <v>-27.627300000000002</v>
      </c>
      <c r="EA56" s="167"/>
      <c r="EB56" s="168">
        <v>-13.774100000000001</v>
      </c>
      <c r="EC56" s="168">
        <v>-20.2562</v>
      </c>
      <c r="ED56" s="168">
        <v>-19.821899999999999</v>
      </c>
      <c r="EE56" s="168">
        <v>-13.9483</v>
      </c>
      <c r="EF56" s="168">
        <v>-19.154</v>
      </c>
      <c r="EG56" s="168">
        <v>-10.695</v>
      </c>
      <c r="EH56" s="168">
        <v>-90.4893</v>
      </c>
      <c r="EI56" s="168">
        <v>26.689800000000002</v>
      </c>
      <c r="EJ56" s="167"/>
      <c r="EK56" s="168">
        <v>-10.1052</v>
      </c>
      <c r="EL56" s="168">
        <v>-9.5136000000000003</v>
      </c>
      <c r="EM56" s="168">
        <v>0</v>
      </c>
      <c r="EN56" s="168">
        <v>-13.619899999999999</v>
      </c>
      <c r="EO56" s="168">
        <v>-13.4313</v>
      </c>
      <c r="EP56" s="168">
        <v>21.52</v>
      </c>
      <c r="EQ56" s="168">
        <v>-20.570799999999998</v>
      </c>
      <c r="ER56" s="168">
        <v>-20.162199999999999</v>
      </c>
      <c r="ES56" s="168">
        <v>-1.0254000000000001</v>
      </c>
      <c r="ET56" s="168">
        <v>-6.83</v>
      </c>
      <c r="EU56" s="168">
        <v>-12.44</v>
      </c>
      <c r="EV56" s="168">
        <v>1</v>
      </c>
      <c r="EW56" s="168">
        <v>3.0846</v>
      </c>
      <c r="EX56" s="168">
        <v>-17.037800000000001</v>
      </c>
      <c r="EY56" s="168">
        <v>-9.5219000000000005</v>
      </c>
      <c r="EZ56" s="168">
        <v>-9.5853000000000002</v>
      </c>
      <c r="FA56" s="168">
        <v>8.6103000000000005</v>
      </c>
      <c r="FB56" s="168">
        <v>1.5723</v>
      </c>
      <c r="FC56" s="168">
        <v>-16.773</v>
      </c>
      <c r="FD56" s="168">
        <v>4.5252999999999997</v>
      </c>
      <c r="FE56" s="167"/>
      <c r="FF56" s="168">
        <v>4.2935999999999996</v>
      </c>
      <c r="FG56" s="168">
        <v>0</v>
      </c>
      <c r="FH56" s="168">
        <v>0</v>
      </c>
      <c r="FI56" s="167"/>
      <c r="FJ56" s="168">
        <v>3.1817000000000002</v>
      </c>
      <c r="FK56" s="168">
        <v>3.1817000000000002</v>
      </c>
      <c r="FL56" s="168">
        <v>3.3491</v>
      </c>
      <c r="FM56" s="168">
        <v>10.5214</v>
      </c>
      <c r="FN56" s="168">
        <v>10.4756</v>
      </c>
      <c r="FO56" s="168">
        <v>13.858700000000001</v>
      </c>
      <c r="FP56" s="168">
        <v>24.3002</v>
      </c>
      <c r="FQ56" s="168">
        <v>19.225100000000001</v>
      </c>
      <c r="FR56" s="168">
        <v>-17.760000000000002</v>
      </c>
      <c r="FS56" s="168">
        <v>-2.3140000000000001</v>
      </c>
      <c r="FT56" s="168">
        <v>0.19159999999999999</v>
      </c>
      <c r="FU56" s="168">
        <v>1.1100000000000001</v>
      </c>
      <c r="FV56" s="168">
        <v>0.9</v>
      </c>
      <c r="FW56" s="168">
        <v>-19.757200000000001</v>
      </c>
      <c r="FX56" s="167"/>
      <c r="FY56" s="168">
        <v>2.7080000000000002</v>
      </c>
      <c r="FZ56" s="168">
        <v>0.85499999999999998</v>
      </c>
      <c r="GA56" s="167"/>
      <c r="GB56" s="168">
        <v>18.57</v>
      </c>
      <c r="GC56" s="168">
        <v>-32.210999999999999</v>
      </c>
      <c r="GD56" s="168">
        <v>-23.888300000000001</v>
      </c>
      <c r="GE56" s="168">
        <v>-1.38</v>
      </c>
      <c r="GF56" s="168">
        <v>19.749199999999998</v>
      </c>
      <c r="GG56" s="167"/>
      <c r="GH56" s="168">
        <v>18.956</v>
      </c>
      <c r="GI56" s="168">
        <v>-4.0609000000000002</v>
      </c>
      <c r="GJ56" s="168">
        <v>-4.2251000000000003</v>
      </c>
      <c r="GK56" s="168">
        <v>2.1156999999999999</v>
      </c>
      <c r="GL56" s="167"/>
      <c r="GM56" s="167"/>
      <c r="GN56" s="168">
        <v>-9.4856999999999996</v>
      </c>
      <c r="GO56" s="168">
        <v>-8.3437000000000001</v>
      </c>
      <c r="GP56" s="168">
        <v>3.3765999999999998</v>
      </c>
      <c r="GQ56" s="168">
        <v>-21.848299999999998</v>
      </c>
      <c r="GR56" s="168">
        <v>0.7833</v>
      </c>
      <c r="GS56" s="168">
        <v>1.1543000000000001</v>
      </c>
      <c r="GT56" s="167"/>
      <c r="GU56" s="168">
        <v>-9.4915000000000003</v>
      </c>
      <c r="GV56" s="168">
        <v>-9.5296000000000003</v>
      </c>
      <c r="GW56" s="168">
        <v>-1.0062</v>
      </c>
      <c r="GX56" s="168">
        <v>1.2556</v>
      </c>
      <c r="GY56" s="168">
        <v>6.2560000000000002</v>
      </c>
      <c r="GZ56" s="168">
        <v>6.2739000000000003</v>
      </c>
      <c r="HA56" s="168">
        <v>1</v>
      </c>
      <c r="HB56" s="168">
        <v>-12.7974</v>
      </c>
      <c r="HC56" s="168">
        <v>-10.627000000000001</v>
      </c>
      <c r="HD56" s="168">
        <v>5.87</v>
      </c>
      <c r="HE56" s="168">
        <v>-5.4375999999999998</v>
      </c>
      <c r="HF56" s="168">
        <v>27.9116</v>
      </c>
      <c r="HG56" s="168">
        <v>42.981099999999998</v>
      </c>
      <c r="HH56" s="168">
        <v>135.5247</v>
      </c>
      <c r="HI56" s="168">
        <v>0</v>
      </c>
      <c r="HJ56" s="168">
        <v>49.884399999999999</v>
      </c>
      <c r="HK56" s="168">
        <v>-5.2182000000000004</v>
      </c>
      <c r="HL56" s="168">
        <v>-7.7266000000000004</v>
      </c>
      <c r="HM56" s="168">
        <v>-11.5749</v>
      </c>
      <c r="HN56" s="168">
        <v>-13.2675</v>
      </c>
      <c r="HO56" s="167"/>
      <c r="HP56" s="167"/>
      <c r="HQ56" s="168">
        <v>-18.093399999999999</v>
      </c>
      <c r="HR56" s="168">
        <v>-17.560500000000001</v>
      </c>
      <c r="HS56" s="168">
        <v>-10.2224</v>
      </c>
      <c r="HT56" s="168">
        <v>-10.2117</v>
      </c>
      <c r="HU56" s="168">
        <v>35.14</v>
      </c>
      <c r="HV56" s="168">
        <v>34.659999999999997</v>
      </c>
      <c r="HW56" s="168">
        <v>-19.2</v>
      </c>
      <c r="HX56" s="168">
        <v>-19.3</v>
      </c>
      <c r="HY56" s="168">
        <v>1.1966000000000001</v>
      </c>
      <c r="HZ56" s="168">
        <v>-10.08</v>
      </c>
      <c r="IA56" s="168">
        <v>40.2393</v>
      </c>
      <c r="IB56" s="168">
        <v>19.993200000000002</v>
      </c>
      <c r="IC56" s="168">
        <v>19.862200000000001</v>
      </c>
      <c r="ID56" s="168">
        <v>-20.8</v>
      </c>
      <c r="IE56" s="168">
        <v>-21.2</v>
      </c>
      <c r="IF56" s="168">
        <v>1.7</v>
      </c>
      <c r="IG56" s="168">
        <v>1.2</v>
      </c>
      <c r="IH56" s="168">
        <v>-18.496200000000002</v>
      </c>
      <c r="II56" s="168">
        <v>-18.243500000000001</v>
      </c>
      <c r="IJ56" s="168">
        <v>-154.0574</v>
      </c>
      <c r="IK56" s="168">
        <v>-52.960700000000003</v>
      </c>
      <c r="IL56" s="168">
        <v>-77.084800000000001</v>
      </c>
      <c r="IM56" s="168">
        <v>-71.964200000000005</v>
      </c>
      <c r="IN56" s="167"/>
      <c r="IO56" s="168">
        <v>183.03899999999999</v>
      </c>
      <c r="IP56" s="168">
        <v>-14.9777</v>
      </c>
      <c r="IQ56" s="168">
        <v>242.52440000000001</v>
      </c>
      <c r="IR56" s="168">
        <v>-24.533899999999999</v>
      </c>
      <c r="IS56" s="167"/>
      <c r="IT56" s="168">
        <v>14.244</v>
      </c>
      <c r="IU56" s="168">
        <v>16.467199999999998</v>
      </c>
      <c r="IV56" s="167"/>
      <c r="IW56" s="168">
        <v>-35.6815</v>
      </c>
      <c r="IX56" s="168">
        <v>-95.897300000000001</v>
      </c>
      <c r="IY56" s="168">
        <v>-130.81450000000001</v>
      </c>
      <c r="IZ56" s="168">
        <v>138.36529999999999</v>
      </c>
      <c r="JA56" s="168">
        <v>-0.5847</v>
      </c>
      <c r="JB56" s="167"/>
      <c r="JC56" s="168">
        <v>-3.12</v>
      </c>
      <c r="JD56" s="168">
        <v>-1.712</v>
      </c>
      <c r="JE56" s="168">
        <v>-1.7150000000000001</v>
      </c>
      <c r="JF56" s="168">
        <v>-2.2400000000000002</v>
      </c>
      <c r="JG56" s="168">
        <v>3.84</v>
      </c>
      <c r="JH56" s="168">
        <v>-1.9679</v>
      </c>
      <c r="JI56" s="168">
        <v>-9.4040999999999997</v>
      </c>
      <c r="JJ56" s="168">
        <v>3.2822</v>
      </c>
      <c r="JK56" s="168">
        <v>3.7216999999999998</v>
      </c>
      <c r="JL56" s="168">
        <v>-3.2</v>
      </c>
      <c r="JM56" s="168">
        <v>-2.206</v>
      </c>
      <c r="JN56" s="168">
        <v>-3.4790000000000001</v>
      </c>
      <c r="JO56" s="167"/>
      <c r="JP56" s="167"/>
      <c r="JQ56" s="168">
        <v>4.0640999999999998</v>
      </c>
      <c r="JR56" s="168">
        <v>3.4554</v>
      </c>
      <c r="JS56" s="168">
        <v>3.9291</v>
      </c>
      <c r="JT56" s="167"/>
      <c r="JU56" s="168">
        <v>6.3</v>
      </c>
      <c r="JV56" s="168">
        <v>8.4346999999999994</v>
      </c>
      <c r="JW56" s="168">
        <v>0.05</v>
      </c>
      <c r="JX56" s="167"/>
      <c r="JY56" s="167"/>
      <c r="JZ56" s="168">
        <v>-18.523399999999999</v>
      </c>
      <c r="KA56" s="168">
        <v>-19.4406</v>
      </c>
      <c r="KB56" s="168">
        <v>2.8938000000000001</v>
      </c>
      <c r="KC56" s="168">
        <v>14.588900000000001</v>
      </c>
      <c r="KD56" s="168">
        <v>-14.736700000000001</v>
      </c>
      <c r="KE56" s="168">
        <v>0</v>
      </c>
      <c r="KF56" s="168">
        <v>1.8</v>
      </c>
      <c r="KG56" s="168">
        <v>-15.7</v>
      </c>
      <c r="KH56" s="168">
        <v>97.981800000000007</v>
      </c>
      <c r="KI56" s="168">
        <v>-185.53550000000001</v>
      </c>
    </row>
    <row r="57" spans="1:295" x14ac:dyDescent="0.25">
      <c r="A57" s="226" t="s">
        <v>865</v>
      </c>
      <c r="B57" s="226"/>
      <c r="C57" s="169">
        <v>0</v>
      </c>
      <c r="D57" s="169">
        <v>3.9175</v>
      </c>
      <c r="E57" s="169">
        <v>-5.2926000000000002</v>
      </c>
      <c r="F57" s="169">
        <v>4.0670000000000002</v>
      </c>
      <c r="G57" s="169">
        <v>11.342599999999999</v>
      </c>
      <c r="H57" s="169">
        <v>0</v>
      </c>
      <c r="I57" s="169">
        <v>21.011700000000001</v>
      </c>
      <c r="J57" s="169">
        <v>0</v>
      </c>
      <c r="K57" s="169">
        <v>21.5275</v>
      </c>
      <c r="L57" s="169">
        <v>9.6366999999999994</v>
      </c>
      <c r="M57" s="169">
        <v>0</v>
      </c>
      <c r="N57" s="169">
        <v>-6.66</v>
      </c>
      <c r="O57" s="169">
        <v>-17.600000000000001</v>
      </c>
      <c r="P57" s="169">
        <v>13.2</v>
      </c>
      <c r="Q57" s="169">
        <v>7.452</v>
      </c>
      <c r="R57" s="169">
        <v>-11</v>
      </c>
      <c r="S57" s="169">
        <v>4.2032999999999996</v>
      </c>
      <c r="T57" s="169">
        <v>-7.0026000000000002</v>
      </c>
      <c r="U57" s="169">
        <v>7.0986000000000002</v>
      </c>
      <c r="V57" s="169">
        <v>7.1032999999999999</v>
      </c>
      <c r="W57" s="169">
        <v>12.0024</v>
      </c>
      <c r="X57" s="169">
        <v>4.3331999999999997</v>
      </c>
      <c r="Y57" s="169">
        <v>0.27210000000000001</v>
      </c>
      <c r="Z57" s="169">
        <v>2.4243999999999999</v>
      </c>
      <c r="AA57" s="169">
        <v>0</v>
      </c>
      <c r="AB57" s="169">
        <v>-0.2326</v>
      </c>
      <c r="AC57" s="169">
        <v>0.122</v>
      </c>
      <c r="AD57" s="169">
        <v>1.4E-2</v>
      </c>
      <c r="AE57" s="169">
        <v>6.08</v>
      </c>
      <c r="AF57" s="169">
        <v>2.2200000000000002</v>
      </c>
      <c r="AG57" s="169">
        <v>4.4000000000000004</v>
      </c>
      <c r="AH57" s="169">
        <v>1.8740000000000001</v>
      </c>
      <c r="AI57" s="169">
        <v>0.374</v>
      </c>
      <c r="AJ57" s="169">
        <v>0</v>
      </c>
      <c r="AK57" s="169">
        <v>-6.28</v>
      </c>
      <c r="AL57" s="169">
        <v>-10</v>
      </c>
      <c r="AM57" s="169">
        <v>-9.1</v>
      </c>
      <c r="AN57" s="169">
        <v>-9.1300000000000008</v>
      </c>
      <c r="AO57" s="169">
        <v>7.7276999999999996</v>
      </c>
      <c r="AP57" s="169">
        <v>3.5992000000000002</v>
      </c>
      <c r="AQ57" s="169">
        <v>28.358699999999999</v>
      </c>
      <c r="AR57" s="169">
        <v>30.3291</v>
      </c>
      <c r="AS57" s="169">
        <v>-5.8457999999999997</v>
      </c>
      <c r="AT57" s="169">
        <v>-3.6168999999999998</v>
      </c>
      <c r="AU57" s="169">
        <v>0</v>
      </c>
      <c r="AV57" s="169">
        <v>18.947099999999999</v>
      </c>
      <c r="AW57" s="169">
        <v>17.462499999999999</v>
      </c>
      <c r="AX57" s="169">
        <v>-7.6356999999999999</v>
      </c>
      <c r="AY57" s="169">
        <v>-4.5545999999999998</v>
      </c>
      <c r="AZ57" s="169">
        <v>29.436699999999998</v>
      </c>
      <c r="BA57" s="169">
        <v>33.125399999999999</v>
      </c>
      <c r="BB57" s="169">
        <v>62.064700000000002</v>
      </c>
      <c r="BC57" s="169">
        <v>18.494499999999999</v>
      </c>
      <c r="BD57" s="169">
        <v>-1.1000000000000001</v>
      </c>
      <c r="BE57" s="169">
        <v>-1</v>
      </c>
      <c r="BF57" s="169">
        <v>-21.165700000000001</v>
      </c>
      <c r="BG57" s="169">
        <v>0</v>
      </c>
      <c r="BH57" s="169">
        <v>-0.14580000000000001</v>
      </c>
      <c r="BI57" s="169">
        <v>0</v>
      </c>
      <c r="BJ57" s="169">
        <v>6.9724000000000004</v>
      </c>
      <c r="BK57" s="169">
        <v>6.2285000000000004</v>
      </c>
      <c r="BL57" s="169">
        <v>5.7781000000000002</v>
      </c>
      <c r="BM57" s="169">
        <v>3.8957999999999999</v>
      </c>
      <c r="BN57" s="169">
        <v>-65.034899999999993</v>
      </c>
      <c r="BO57" s="169">
        <v>115.2989</v>
      </c>
      <c r="BP57" s="169">
        <v>115.6651</v>
      </c>
      <c r="BQ57" s="169">
        <v>13.2522</v>
      </c>
      <c r="BR57" s="169">
        <v>-33.220199999999998</v>
      </c>
      <c r="BS57" s="169">
        <v>0</v>
      </c>
      <c r="BT57" s="169">
        <v>0</v>
      </c>
      <c r="BU57" s="169">
        <v>0</v>
      </c>
      <c r="BV57" s="169">
        <v>37.563000000000002</v>
      </c>
      <c r="BW57" s="169">
        <v>8.93</v>
      </c>
      <c r="BX57" s="169">
        <v>16.29</v>
      </c>
      <c r="BY57" s="169">
        <v>-9.9700000000000006</v>
      </c>
      <c r="BZ57" s="169">
        <v>5.84</v>
      </c>
      <c r="CA57" s="169">
        <v>-7.2294999999999998</v>
      </c>
      <c r="CB57" s="169">
        <v>-6.4257999999999997</v>
      </c>
      <c r="CC57" s="169">
        <v>39.097900000000003</v>
      </c>
      <c r="CD57" s="169">
        <v>37.809100000000001</v>
      </c>
      <c r="CE57" s="169">
        <v>-0.40510000000000002</v>
      </c>
      <c r="CF57" s="169">
        <v>21.444700000000001</v>
      </c>
      <c r="CG57" s="169">
        <v>21.193300000000001</v>
      </c>
      <c r="CH57" s="169">
        <v>7.1257999999999999</v>
      </c>
      <c r="CI57" s="169">
        <v>0</v>
      </c>
      <c r="CJ57" s="169">
        <v>2.88</v>
      </c>
      <c r="CK57" s="169">
        <v>6.4119999999999999</v>
      </c>
      <c r="CL57" s="169">
        <v>-4.0999999999999996</v>
      </c>
      <c r="CM57" s="169">
        <v>0</v>
      </c>
      <c r="CN57" s="169">
        <v>-0.69</v>
      </c>
      <c r="CO57" s="169">
        <v>34.755600000000001</v>
      </c>
      <c r="CP57" s="169">
        <v>35.084800000000001</v>
      </c>
      <c r="CQ57" s="169">
        <v>33.208100000000002</v>
      </c>
      <c r="CR57" s="169">
        <v>74.558300000000003</v>
      </c>
      <c r="CS57" s="169">
        <v>74.881500000000003</v>
      </c>
      <c r="CT57" s="169">
        <v>-21.686199999999999</v>
      </c>
      <c r="CU57" s="169">
        <v>-4.3811</v>
      </c>
      <c r="CV57" s="169">
        <v>-17.249400000000001</v>
      </c>
      <c r="CW57" s="169">
        <v>3.5539000000000001</v>
      </c>
      <c r="CX57" s="169">
        <v>36.47</v>
      </c>
      <c r="CY57" s="169">
        <v>14.97</v>
      </c>
      <c r="CZ57" s="169">
        <v>24.848600000000001</v>
      </c>
      <c r="DA57" s="169">
        <v>24.417100000000001</v>
      </c>
      <c r="DB57" s="169">
        <v>-5.01</v>
      </c>
      <c r="DC57" s="169">
        <v>0</v>
      </c>
      <c r="DD57" s="169">
        <v>0</v>
      </c>
      <c r="DE57" s="169">
        <v>0</v>
      </c>
      <c r="DF57" s="169">
        <v>26.083400000000001</v>
      </c>
      <c r="DG57" s="169">
        <v>-7.7390999999999996</v>
      </c>
      <c r="DH57" s="169">
        <v>-2.3963999999999999</v>
      </c>
      <c r="DI57" s="169">
        <v>-6</v>
      </c>
      <c r="DJ57" s="169">
        <v>-5.4</v>
      </c>
      <c r="DK57" s="169">
        <v>-0.57620000000000005</v>
      </c>
      <c r="DL57" s="169">
        <v>8.0472000000000001</v>
      </c>
      <c r="DM57" s="169">
        <v>12.306699999999999</v>
      </c>
      <c r="DN57" s="169">
        <v>18.560500000000001</v>
      </c>
      <c r="DO57" s="169">
        <v>8.69</v>
      </c>
      <c r="DP57" s="169">
        <v>-1.35</v>
      </c>
      <c r="DQ57" s="169">
        <v>12.9115</v>
      </c>
      <c r="DR57" s="169">
        <v>-3.8027000000000002</v>
      </c>
      <c r="DS57" s="169">
        <v>-3.99</v>
      </c>
      <c r="DT57" s="169">
        <v>-4.08</v>
      </c>
      <c r="DU57" s="169">
        <v>34.229999999999997</v>
      </c>
      <c r="DV57" s="169">
        <v>19.96</v>
      </c>
      <c r="DW57" s="169">
        <v>-6.0545</v>
      </c>
      <c r="DX57" s="169">
        <v>-3.1636000000000002</v>
      </c>
      <c r="DY57" s="169">
        <v>-23.722999999999999</v>
      </c>
      <c r="DZ57" s="169">
        <v>-21.5091</v>
      </c>
      <c r="EA57" s="169">
        <v>43.3127</v>
      </c>
      <c r="EB57" s="169">
        <v>8.7372999999999994</v>
      </c>
      <c r="EC57" s="169">
        <v>0.87670000000000003</v>
      </c>
      <c r="ED57" s="169">
        <v>0.77780000000000005</v>
      </c>
      <c r="EE57" s="169">
        <v>-7.4585999999999997</v>
      </c>
      <c r="EF57" s="169">
        <v>-9.3497000000000003</v>
      </c>
      <c r="EG57" s="169">
        <v>-8.35</v>
      </c>
      <c r="EH57" s="169">
        <v>-25.529199999999999</v>
      </c>
      <c r="EI57" s="169">
        <v>33.130800000000001</v>
      </c>
      <c r="EJ57" s="169">
        <v>0</v>
      </c>
      <c r="EK57" s="169">
        <v>-5.5133999999999999</v>
      </c>
      <c r="EL57" s="169">
        <v>-4.7156000000000002</v>
      </c>
      <c r="EM57" s="169">
        <v>19.133099999999999</v>
      </c>
      <c r="EN57" s="169">
        <v>6.1273999999999997</v>
      </c>
      <c r="EO57" s="169">
        <v>5.0766999999999998</v>
      </c>
      <c r="EP57" s="169">
        <v>21.52</v>
      </c>
      <c r="EQ57" s="169">
        <v>-17.504799999999999</v>
      </c>
      <c r="ER57" s="169">
        <v>-17.3109</v>
      </c>
      <c r="ES57" s="169">
        <v>9.8407</v>
      </c>
      <c r="ET57" s="169">
        <v>6.9</v>
      </c>
      <c r="EU57" s="169">
        <v>20.399999999999999</v>
      </c>
      <c r="EV57" s="169">
        <v>10.8</v>
      </c>
      <c r="EW57" s="169">
        <v>7.7759</v>
      </c>
      <c r="EX57" s="169">
        <v>6.7868000000000004</v>
      </c>
      <c r="EY57" s="169">
        <v>-6.6310000000000002</v>
      </c>
      <c r="EZ57" s="169">
        <v>-6.7491000000000003</v>
      </c>
      <c r="FA57" s="169">
        <v>11.7698</v>
      </c>
      <c r="FB57" s="169">
        <v>11.5562</v>
      </c>
      <c r="FC57" s="169">
        <v>0</v>
      </c>
      <c r="FD57" s="169">
        <v>6.1220999999999997</v>
      </c>
      <c r="FE57" s="169">
        <v>0</v>
      </c>
      <c r="FF57" s="169">
        <v>5.7470999999999997</v>
      </c>
      <c r="FG57" s="169">
        <v>3.5729000000000002</v>
      </c>
      <c r="FH57" s="169">
        <v>3.9201000000000001</v>
      </c>
      <c r="FI57" s="169">
        <v>3.3988</v>
      </c>
      <c r="FJ57" s="169">
        <v>14.0663</v>
      </c>
      <c r="FK57" s="169">
        <v>12.559200000000001</v>
      </c>
      <c r="FL57" s="169">
        <v>12.559200000000001</v>
      </c>
      <c r="FM57" s="169">
        <v>26.061800000000002</v>
      </c>
      <c r="FN57" s="169">
        <v>25.8065</v>
      </c>
      <c r="FO57" s="169">
        <v>23.881599999999999</v>
      </c>
      <c r="FP57" s="169">
        <v>35.691899999999997</v>
      </c>
      <c r="FQ57" s="169">
        <v>27.1891</v>
      </c>
      <c r="FR57" s="169">
        <v>-14.04</v>
      </c>
      <c r="FS57" s="169">
        <v>1.5100000000000001E-2</v>
      </c>
      <c r="FT57" s="169">
        <v>0.28860000000000002</v>
      </c>
      <c r="FU57" s="169">
        <v>1.61</v>
      </c>
      <c r="FV57" s="169">
        <v>5.18</v>
      </c>
      <c r="FW57" s="169">
        <v>-16.021699999999999</v>
      </c>
      <c r="FX57" s="169">
        <v>3.7170000000000001</v>
      </c>
      <c r="FY57" s="169">
        <v>2.762</v>
      </c>
      <c r="FZ57" s="169">
        <v>2.1179999999999999</v>
      </c>
      <c r="GA57" s="169">
        <v>3.6152000000000002</v>
      </c>
      <c r="GB57" s="169">
        <v>28.43</v>
      </c>
      <c r="GC57" s="169">
        <v>-9.4392999999999994</v>
      </c>
      <c r="GD57" s="169">
        <v>-2.8039000000000001</v>
      </c>
      <c r="GE57" s="169">
        <v>-0.13</v>
      </c>
      <c r="GF57" s="169">
        <v>24.183199999999999</v>
      </c>
      <c r="GG57" s="169">
        <v>0</v>
      </c>
      <c r="GH57" s="169">
        <v>29.179200000000002</v>
      </c>
      <c r="GI57" s="169">
        <v>-4.0609000000000002</v>
      </c>
      <c r="GJ57" s="169">
        <v>-4.2251000000000003</v>
      </c>
      <c r="GK57" s="169">
        <v>3.6762000000000001</v>
      </c>
      <c r="GL57" s="169">
        <v>7.8799999999999995E-2</v>
      </c>
      <c r="GM57" s="169">
        <v>0</v>
      </c>
      <c r="GN57" s="169">
        <v>-8.4641999999999999</v>
      </c>
      <c r="GO57" s="169">
        <v>4.7176</v>
      </c>
      <c r="GP57" s="169">
        <v>9.9206000000000003</v>
      </c>
      <c r="GQ57" s="169">
        <v>-20.6372</v>
      </c>
      <c r="GR57" s="169">
        <v>7.4283000000000001</v>
      </c>
      <c r="GS57" s="169">
        <v>7.7203999999999997</v>
      </c>
      <c r="GT57" s="169">
        <v>178.37979999999999</v>
      </c>
      <c r="GU57" s="169">
        <v>0.15559999999999999</v>
      </c>
      <c r="GV57" s="169">
        <v>-6.7424999999999997</v>
      </c>
      <c r="GW57" s="169">
        <v>6.5503</v>
      </c>
      <c r="GX57" s="169">
        <v>3.8862999999999999</v>
      </c>
      <c r="GY57" s="169">
        <v>8.8717000000000006</v>
      </c>
      <c r="GZ57" s="169">
        <v>9.0357000000000003</v>
      </c>
      <c r="HA57" s="169">
        <v>3</v>
      </c>
      <c r="HB57" s="169">
        <v>0</v>
      </c>
      <c r="HC57" s="169">
        <v>0</v>
      </c>
      <c r="HD57" s="169">
        <v>13.41</v>
      </c>
      <c r="HE57" s="169">
        <v>25.428100000000001</v>
      </c>
      <c r="HF57" s="169">
        <v>75.0929</v>
      </c>
      <c r="HG57" s="169">
        <v>72.677099999999996</v>
      </c>
      <c r="HH57" s="169">
        <v>147.1824</v>
      </c>
      <c r="HI57" s="169">
        <v>1.7150000000000001</v>
      </c>
      <c r="HJ57" s="169">
        <v>49.9876</v>
      </c>
      <c r="HK57" s="169">
        <v>5.7705000000000002</v>
      </c>
      <c r="HL57" s="169">
        <v>10.6287</v>
      </c>
      <c r="HM57" s="169">
        <v>0</v>
      </c>
      <c r="HN57" s="169">
        <v>0</v>
      </c>
      <c r="HO57" s="169">
        <v>45.014000000000003</v>
      </c>
      <c r="HP57" s="169">
        <v>45.254600000000003</v>
      </c>
      <c r="HQ57" s="169">
        <v>-9.9634</v>
      </c>
      <c r="HR57" s="169">
        <v>-9.4964999999999993</v>
      </c>
      <c r="HS57" s="169">
        <v>-1.6914</v>
      </c>
      <c r="HT57" s="169">
        <v>-1.8958999999999999</v>
      </c>
      <c r="HU57" s="169">
        <v>43.6</v>
      </c>
      <c r="HV57" s="169">
        <v>43.88</v>
      </c>
      <c r="HW57" s="169">
        <v>-17.7</v>
      </c>
      <c r="HX57" s="169">
        <v>-17.899999999999999</v>
      </c>
      <c r="HY57" s="169">
        <v>1.865</v>
      </c>
      <c r="HZ57" s="169">
        <v>11.04</v>
      </c>
      <c r="IA57" s="169">
        <v>85.104600000000005</v>
      </c>
      <c r="IB57" s="169">
        <v>20.266500000000001</v>
      </c>
      <c r="IC57" s="169">
        <v>20.1358</v>
      </c>
      <c r="ID57" s="169">
        <v>-12.7</v>
      </c>
      <c r="IE57" s="169">
        <v>-19.2</v>
      </c>
      <c r="IF57" s="169">
        <v>1.7</v>
      </c>
      <c r="IG57" s="169">
        <v>1.2</v>
      </c>
      <c r="IH57" s="169">
        <v>-17.724699999999999</v>
      </c>
      <c r="II57" s="169">
        <v>-17.577999999999999</v>
      </c>
      <c r="IJ57" s="169">
        <v>-82.909300000000002</v>
      </c>
      <c r="IK57" s="169">
        <v>-15.1717</v>
      </c>
      <c r="IL57" s="169">
        <v>0</v>
      </c>
      <c r="IM57" s="169">
        <v>7.5937000000000001</v>
      </c>
      <c r="IN57" s="169">
        <v>0</v>
      </c>
      <c r="IO57" s="169">
        <v>188.62880000000001</v>
      </c>
      <c r="IP57" s="169">
        <v>127.4196</v>
      </c>
      <c r="IQ57" s="169">
        <v>279.8904</v>
      </c>
      <c r="IR57" s="169">
        <v>140.43049999999999</v>
      </c>
      <c r="IS57" s="169">
        <v>127.98569999999999</v>
      </c>
      <c r="IT57" s="169">
        <v>30.336600000000001</v>
      </c>
      <c r="IU57" s="169">
        <v>29.390599999999999</v>
      </c>
      <c r="IV57" s="169">
        <v>13.0375</v>
      </c>
      <c r="IW57" s="169">
        <v>160.185</v>
      </c>
      <c r="IX57" s="169">
        <v>-61.077300000000001</v>
      </c>
      <c r="IY57" s="169">
        <v>19.741499999999998</v>
      </c>
      <c r="IZ57" s="169">
        <v>139.10429999999999</v>
      </c>
      <c r="JA57" s="169">
        <v>1.3147</v>
      </c>
      <c r="JB57" s="169">
        <v>0</v>
      </c>
      <c r="JC57" s="169">
        <v>-1.28</v>
      </c>
      <c r="JD57" s="169">
        <v>0</v>
      </c>
      <c r="JE57" s="169">
        <v>0</v>
      </c>
      <c r="JF57" s="169">
        <v>3.44</v>
      </c>
      <c r="JG57" s="169">
        <v>6.16</v>
      </c>
      <c r="JH57" s="169">
        <v>-0.85219999999999996</v>
      </c>
      <c r="JI57" s="169">
        <v>-3.8071000000000002</v>
      </c>
      <c r="JJ57" s="169">
        <v>4.6585999999999999</v>
      </c>
      <c r="JK57" s="169">
        <v>6.5049000000000001</v>
      </c>
      <c r="JL57" s="169">
        <v>2.4</v>
      </c>
      <c r="JM57" s="169">
        <v>-0.73</v>
      </c>
      <c r="JN57" s="169">
        <v>-0.878</v>
      </c>
      <c r="JO57" s="169">
        <v>3.452</v>
      </c>
      <c r="JP57" s="169">
        <v>4.0697000000000001</v>
      </c>
      <c r="JQ57" s="169">
        <v>6.0364000000000004</v>
      </c>
      <c r="JR57" s="169">
        <v>5.9913999999999996</v>
      </c>
      <c r="JS57" s="169">
        <v>5.5050999999999997</v>
      </c>
      <c r="JT57" s="169">
        <v>0</v>
      </c>
      <c r="JU57" s="169">
        <v>14.7</v>
      </c>
      <c r="JV57" s="169">
        <v>9.1707000000000001</v>
      </c>
      <c r="JW57" s="169">
        <v>1.46</v>
      </c>
      <c r="JX57" s="169">
        <v>0</v>
      </c>
      <c r="JY57" s="169">
        <v>0</v>
      </c>
      <c r="JZ57" s="169">
        <v>-1.2228000000000001</v>
      </c>
      <c r="KA57" s="169">
        <v>-12.932499999999999</v>
      </c>
      <c r="KB57" s="169">
        <v>2.8938000000000001</v>
      </c>
      <c r="KC57" s="169">
        <v>14.588900000000001</v>
      </c>
      <c r="KD57" s="169">
        <v>-6.6210000000000004</v>
      </c>
      <c r="KE57" s="169">
        <v>2.2361</v>
      </c>
      <c r="KF57" s="169">
        <v>2.1</v>
      </c>
      <c r="KG57" s="169">
        <v>-7.6</v>
      </c>
      <c r="KH57" s="169">
        <v>100.35939999999999</v>
      </c>
      <c r="KI57" s="169">
        <v>-31.495200000000001</v>
      </c>
    </row>
    <row r="58" spans="1:295" x14ac:dyDescent="0.25">
      <c r="A58" s="226" t="s">
        <v>866</v>
      </c>
      <c r="B58" s="226"/>
      <c r="C58" s="169">
        <v>0</v>
      </c>
      <c r="D58" s="169">
        <v>0.65180000000000005</v>
      </c>
      <c r="E58" s="169">
        <v>-9.4297000000000004</v>
      </c>
      <c r="F58" s="169">
        <v>2.2147000000000001</v>
      </c>
      <c r="G58" s="169">
        <v>8.1753</v>
      </c>
      <c r="H58" s="169">
        <v>0</v>
      </c>
      <c r="I58" s="169">
        <v>6.8295000000000003</v>
      </c>
      <c r="J58" s="169">
        <v>0</v>
      </c>
      <c r="K58" s="169">
        <v>1.3240000000000001</v>
      </c>
      <c r="L58" s="169">
        <v>-0.64900000000000002</v>
      </c>
      <c r="M58" s="169">
        <v>0</v>
      </c>
      <c r="N58" s="169">
        <v>-24.42</v>
      </c>
      <c r="O58" s="169">
        <v>-35.200000000000003</v>
      </c>
      <c r="P58" s="169">
        <v>-4.4000000000000004</v>
      </c>
      <c r="Q58" s="169">
        <v>-0.82799999999999996</v>
      </c>
      <c r="R58" s="169">
        <v>-24.2</v>
      </c>
      <c r="S58" s="169">
        <v>1.5338000000000001</v>
      </c>
      <c r="T58" s="169">
        <v>-16.744700000000002</v>
      </c>
      <c r="U58" s="169">
        <v>1.7378</v>
      </c>
      <c r="V58" s="169">
        <v>1.4239999999999999</v>
      </c>
      <c r="W58" s="169">
        <v>3.2280000000000002</v>
      </c>
      <c r="X58" s="169">
        <v>1.5949</v>
      </c>
      <c r="Y58" s="169">
        <v>-1.825</v>
      </c>
      <c r="Z58" s="169">
        <v>0.87029999999999996</v>
      </c>
      <c r="AA58" s="169">
        <v>0</v>
      </c>
      <c r="AB58" s="169">
        <v>-1.2419</v>
      </c>
      <c r="AC58" s="169">
        <v>-1.4039999999999999</v>
      </c>
      <c r="AD58" s="169">
        <v>-1.389</v>
      </c>
      <c r="AE58" s="169">
        <v>3.5059999999999998</v>
      </c>
      <c r="AF58" s="169">
        <v>-13.32</v>
      </c>
      <c r="AG58" s="169">
        <v>-17.600000000000001</v>
      </c>
      <c r="AH58" s="169">
        <v>-3.899</v>
      </c>
      <c r="AI58" s="169">
        <v>0.23</v>
      </c>
      <c r="AJ58" s="169">
        <v>0</v>
      </c>
      <c r="AK58" s="169">
        <v>-18.149999999999999</v>
      </c>
      <c r="AL58" s="169">
        <v>-10</v>
      </c>
      <c r="AM58" s="169">
        <v>-14.2</v>
      </c>
      <c r="AN58" s="169">
        <v>-14.4</v>
      </c>
      <c r="AO58" s="169">
        <v>1.5631999999999999</v>
      </c>
      <c r="AP58" s="169">
        <v>2.16</v>
      </c>
      <c r="AQ58" s="169">
        <v>14.0815</v>
      </c>
      <c r="AR58" s="169">
        <v>15.1236</v>
      </c>
      <c r="AS58" s="169">
        <v>-22.150099999999998</v>
      </c>
      <c r="AT58" s="169">
        <v>-14.8695</v>
      </c>
      <c r="AU58" s="169">
        <v>-13.716100000000001</v>
      </c>
      <c r="AV58" s="169">
        <v>-2.3502999999999998</v>
      </c>
      <c r="AW58" s="169">
        <v>-2.3494999999999999</v>
      </c>
      <c r="AX58" s="169">
        <v>-19.826000000000001</v>
      </c>
      <c r="AY58" s="169">
        <v>-14.7355</v>
      </c>
      <c r="AZ58" s="169">
        <v>9.7067999999999994</v>
      </c>
      <c r="BA58" s="169">
        <v>10.058999999999999</v>
      </c>
      <c r="BB58" s="169">
        <v>-30.091999999999999</v>
      </c>
      <c r="BC58" s="169">
        <v>5.2309000000000001</v>
      </c>
      <c r="BD58" s="169">
        <v>-7.7</v>
      </c>
      <c r="BE58" s="169">
        <v>-7.6</v>
      </c>
      <c r="BF58" s="169">
        <v>-29.918700000000001</v>
      </c>
      <c r="BG58" s="169">
        <v>-29.9053</v>
      </c>
      <c r="BH58" s="169">
        <v>-1.5988</v>
      </c>
      <c r="BI58" s="169">
        <v>0</v>
      </c>
      <c r="BJ58" s="169">
        <v>-12.135300000000001</v>
      </c>
      <c r="BK58" s="169">
        <v>-1.8523000000000001</v>
      </c>
      <c r="BL58" s="169">
        <v>0</v>
      </c>
      <c r="BM58" s="169">
        <v>-0.6079</v>
      </c>
      <c r="BN58" s="169">
        <v>-148.50299999999999</v>
      </c>
      <c r="BO58" s="169">
        <v>5.5849000000000002</v>
      </c>
      <c r="BP58" s="169">
        <v>5.7984999999999998</v>
      </c>
      <c r="BQ58" s="169">
        <v>-65.084500000000006</v>
      </c>
      <c r="BR58" s="169">
        <v>-231.9196</v>
      </c>
      <c r="BS58" s="169">
        <v>0</v>
      </c>
      <c r="BT58" s="169">
        <v>0</v>
      </c>
      <c r="BU58" s="169">
        <v>0</v>
      </c>
      <c r="BV58" s="169">
        <v>-2.3552</v>
      </c>
      <c r="BW58" s="169">
        <v>0</v>
      </c>
      <c r="BX58" s="169">
        <v>4.17</v>
      </c>
      <c r="BY58" s="169">
        <v>-19.670000000000002</v>
      </c>
      <c r="BZ58" s="169">
        <v>-14.15</v>
      </c>
      <c r="CA58" s="169">
        <v>-23.438300000000002</v>
      </c>
      <c r="CB58" s="169">
        <v>-23.170400000000001</v>
      </c>
      <c r="CC58" s="169">
        <v>13.705399999999999</v>
      </c>
      <c r="CD58" s="169">
        <v>12.1111</v>
      </c>
      <c r="CE58" s="169">
        <v>-7.1151</v>
      </c>
      <c r="CF58" s="169">
        <v>-23.722799999999999</v>
      </c>
      <c r="CG58" s="169">
        <v>-24.1251</v>
      </c>
      <c r="CH58" s="169">
        <v>-12.039</v>
      </c>
      <c r="CI58" s="169">
        <v>0</v>
      </c>
      <c r="CJ58" s="169">
        <v>2.88</v>
      </c>
      <c r="CK58" s="169">
        <v>6.4119999999999999</v>
      </c>
      <c r="CL58" s="169">
        <v>-36.1</v>
      </c>
      <c r="CM58" s="169">
        <v>-23.2</v>
      </c>
      <c r="CN58" s="169">
        <v>-3.71</v>
      </c>
      <c r="CO58" s="169">
        <v>0</v>
      </c>
      <c r="CP58" s="169">
        <v>0</v>
      </c>
      <c r="CQ58" s="169">
        <v>0</v>
      </c>
      <c r="CR58" s="169">
        <v>24.0398</v>
      </c>
      <c r="CS58" s="169">
        <v>24.245699999999999</v>
      </c>
      <c r="CT58" s="169">
        <v>-29.0305</v>
      </c>
      <c r="CU58" s="169">
        <v>-70.533500000000004</v>
      </c>
      <c r="CV58" s="169">
        <v>-30.894500000000001</v>
      </c>
      <c r="CW58" s="169">
        <v>1.6414</v>
      </c>
      <c r="CX58" s="169">
        <v>16.739999999999998</v>
      </c>
      <c r="CY58" s="169">
        <v>4.72</v>
      </c>
      <c r="CZ58" s="169">
        <v>12.504899999999999</v>
      </c>
      <c r="DA58" s="169">
        <v>12.4054</v>
      </c>
      <c r="DB58" s="169">
        <v>-15.15</v>
      </c>
      <c r="DC58" s="169">
        <v>-401.92039999999997</v>
      </c>
      <c r="DD58" s="169">
        <v>0</v>
      </c>
      <c r="DE58" s="169">
        <v>0</v>
      </c>
      <c r="DF58" s="169">
        <v>2.9618000000000002</v>
      </c>
      <c r="DG58" s="169">
        <v>-12.923500000000001</v>
      </c>
      <c r="DH58" s="169">
        <v>-8.2238000000000007</v>
      </c>
      <c r="DI58" s="169">
        <v>-47.2</v>
      </c>
      <c r="DJ58" s="169">
        <v>-47.3</v>
      </c>
      <c r="DK58" s="169">
        <v>-4.2455999999999996</v>
      </c>
      <c r="DL58" s="169">
        <v>-4.1142000000000003</v>
      </c>
      <c r="DM58" s="169">
        <v>2.3706999999999998</v>
      </c>
      <c r="DN58" s="169">
        <v>1.4902</v>
      </c>
      <c r="DO58" s="169">
        <v>-3.84</v>
      </c>
      <c r="DP58" s="169">
        <v>-3.11</v>
      </c>
      <c r="DQ58" s="169">
        <v>4.5880000000000001</v>
      </c>
      <c r="DR58" s="169">
        <v>-26.206499999999998</v>
      </c>
      <c r="DS58" s="169">
        <v>-13.97</v>
      </c>
      <c r="DT58" s="169">
        <v>-14.12</v>
      </c>
      <c r="DU58" s="169">
        <v>15.93</v>
      </c>
      <c r="DV58" s="169">
        <v>3.16</v>
      </c>
      <c r="DW58" s="169">
        <v>-24.581800000000001</v>
      </c>
      <c r="DX58" s="169">
        <v>-12.3545</v>
      </c>
      <c r="DY58" s="169">
        <v>-37.808999999999997</v>
      </c>
      <c r="DZ58" s="169">
        <v>-41.145499999999998</v>
      </c>
      <c r="EA58" s="169">
        <v>-15.28</v>
      </c>
      <c r="EB58" s="169">
        <v>-28.563600000000001</v>
      </c>
      <c r="EC58" s="169">
        <v>-33.731900000000003</v>
      </c>
      <c r="ED58" s="169">
        <v>-34.153799999999997</v>
      </c>
      <c r="EE58" s="169">
        <v>-24.770399999999999</v>
      </c>
      <c r="EF58" s="169">
        <v>-30.305099999999999</v>
      </c>
      <c r="EG58" s="169">
        <v>-12.423999999999999</v>
      </c>
      <c r="EH58" s="169">
        <v>-113.8891</v>
      </c>
      <c r="EI58" s="169">
        <v>-40.463099999999997</v>
      </c>
      <c r="EJ58" s="169">
        <v>0</v>
      </c>
      <c r="EK58" s="169">
        <v>-16.567599999999999</v>
      </c>
      <c r="EL58" s="169">
        <v>-15.4628</v>
      </c>
      <c r="EM58" s="169">
        <v>0</v>
      </c>
      <c r="EN58" s="169">
        <v>-13.619899999999999</v>
      </c>
      <c r="EO58" s="169">
        <v>-13.4313</v>
      </c>
      <c r="EP58" s="169">
        <v>-40.451999999999998</v>
      </c>
      <c r="EQ58" s="169">
        <v>-29.975000000000001</v>
      </c>
      <c r="ER58" s="169">
        <v>-29.778700000000001</v>
      </c>
      <c r="ES58" s="169">
        <v>-3.9851000000000001</v>
      </c>
      <c r="ET58" s="169">
        <v>-14.04</v>
      </c>
      <c r="EU58" s="169">
        <v>-12.94</v>
      </c>
      <c r="EV58" s="169">
        <v>-8.3000000000000007</v>
      </c>
      <c r="EW58" s="169">
        <v>2.5821000000000001</v>
      </c>
      <c r="EX58" s="169">
        <v>-17.037800000000001</v>
      </c>
      <c r="EY58" s="169">
        <v>-13.2941</v>
      </c>
      <c r="EZ58" s="169">
        <v>-13.2234</v>
      </c>
      <c r="FA58" s="169">
        <v>3.1434000000000002</v>
      </c>
      <c r="FB58" s="169">
        <v>-4.6863999999999999</v>
      </c>
      <c r="FC58" s="169">
        <v>-24.791799999999999</v>
      </c>
      <c r="FD58" s="169">
        <v>3.2709999999999999</v>
      </c>
      <c r="FE58" s="169">
        <v>0</v>
      </c>
      <c r="FF58" s="169">
        <v>2.9759000000000002</v>
      </c>
      <c r="FG58" s="169">
        <v>0</v>
      </c>
      <c r="FH58" s="169">
        <v>0</v>
      </c>
      <c r="FI58" s="169">
        <v>0</v>
      </c>
      <c r="FJ58" s="169">
        <v>-1.8420000000000001</v>
      </c>
      <c r="FK58" s="169">
        <v>-2.0095000000000001</v>
      </c>
      <c r="FL58" s="169">
        <v>-27.462800000000001</v>
      </c>
      <c r="FM58" s="169">
        <v>6.3646000000000003</v>
      </c>
      <c r="FN58" s="169">
        <v>6.3903999999999996</v>
      </c>
      <c r="FO58" s="169">
        <v>-14.601900000000001</v>
      </c>
      <c r="FP58" s="169">
        <v>0</v>
      </c>
      <c r="FQ58" s="169">
        <v>16.622599999999998</v>
      </c>
      <c r="FR58" s="169">
        <v>-23.84</v>
      </c>
      <c r="FS58" s="169">
        <v>-2.4201999999999999</v>
      </c>
      <c r="FT58" s="169">
        <v>0.16500000000000001</v>
      </c>
      <c r="FU58" s="169">
        <v>-0.53</v>
      </c>
      <c r="FV58" s="169">
        <v>-0.4</v>
      </c>
      <c r="FW58" s="169">
        <v>-26.703299999999999</v>
      </c>
      <c r="FX58" s="169">
        <v>0</v>
      </c>
      <c r="FY58" s="169">
        <v>2.331</v>
      </c>
      <c r="FZ58" s="169">
        <v>-0.122</v>
      </c>
      <c r="GA58" s="169">
        <v>1.7021999999999999</v>
      </c>
      <c r="GB58" s="169">
        <v>6.85</v>
      </c>
      <c r="GC58" s="169">
        <v>-41.701500000000003</v>
      </c>
      <c r="GD58" s="169">
        <v>-30.256499999999999</v>
      </c>
      <c r="GE58" s="169">
        <v>-4.0999999999999996</v>
      </c>
      <c r="GF58" s="169">
        <v>16.2942</v>
      </c>
      <c r="GG58" s="169">
        <v>0</v>
      </c>
      <c r="GH58" s="169">
        <v>18.956</v>
      </c>
      <c r="GI58" s="169">
        <v>-10.083</v>
      </c>
      <c r="GJ58" s="169">
        <v>-10.7507</v>
      </c>
      <c r="GK58" s="169">
        <v>1.8201000000000001</v>
      </c>
      <c r="GL58" s="169">
        <v>4.3499999999999997E-2</v>
      </c>
      <c r="GM58" s="169">
        <v>0</v>
      </c>
      <c r="GN58" s="169">
        <v>-12.243</v>
      </c>
      <c r="GO58" s="169">
        <v>-35.6541</v>
      </c>
      <c r="GP58" s="169">
        <v>-0.40539999999999998</v>
      </c>
      <c r="GQ58" s="169">
        <v>-25.6374</v>
      </c>
      <c r="GR58" s="169">
        <v>-0.49340000000000001</v>
      </c>
      <c r="GS58" s="169">
        <v>-0.73209999999999997</v>
      </c>
      <c r="GT58" s="169">
        <v>97.527000000000001</v>
      </c>
      <c r="GU58" s="169">
        <v>-9.4915000000000003</v>
      </c>
      <c r="GV58" s="169">
        <v>-11.0258</v>
      </c>
      <c r="GW58" s="169">
        <v>-10.7501</v>
      </c>
      <c r="GX58" s="169">
        <v>0.51870000000000005</v>
      </c>
      <c r="GY58" s="169">
        <v>5.9630000000000001</v>
      </c>
      <c r="GZ58" s="169">
        <v>5.9337999999999997</v>
      </c>
      <c r="HA58" s="169">
        <v>-0.2918</v>
      </c>
      <c r="HB58" s="169">
        <v>-24.278099999999998</v>
      </c>
      <c r="HC58" s="169">
        <v>-23.712499999999999</v>
      </c>
      <c r="HD58" s="169">
        <v>-25.98</v>
      </c>
      <c r="HE58" s="169">
        <v>-12.8127</v>
      </c>
      <c r="HF58" s="169">
        <v>-32.665700000000001</v>
      </c>
      <c r="HG58" s="169">
        <v>-25.9984</v>
      </c>
      <c r="HH58" s="169">
        <v>-21.167999999999999</v>
      </c>
      <c r="HI58" s="169">
        <v>-45.513599999999997</v>
      </c>
      <c r="HJ58" s="169">
        <v>5.2298</v>
      </c>
      <c r="HK58" s="169">
        <v>-13.2433</v>
      </c>
      <c r="HL58" s="169">
        <v>-15.318199999999999</v>
      </c>
      <c r="HM58" s="169">
        <v>-11.5749</v>
      </c>
      <c r="HN58" s="169">
        <v>-13.2675</v>
      </c>
      <c r="HO58" s="169">
        <v>0</v>
      </c>
      <c r="HP58" s="169">
        <v>0</v>
      </c>
      <c r="HQ58" s="169">
        <v>-18.093399999999999</v>
      </c>
      <c r="HR58" s="169">
        <v>-17.560500000000001</v>
      </c>
      <c r="HS58" s="169">
        <v>-28.734000000000002</v>
      </c>
      <c r="HT58" s="169">
        <v>-28.081499999999998</v>
      </c>
      <c r="HU58" s="169">
        <v>17.12</v>
      </c>
      <c r="HV58" s="169">
        <v>16.940000000000001</v>
      </c>
      <c r="HW58" s="169">
        <v>-26.5</v>
      </c>
      <c r="HX58" s="169">
        <v>-26.2</v>
      </c>
      <c r="HY58" s="169">
        <v>0.94940000000000002</v>
      </c>
      <c r="HZ58" s="169">
        <v>-12.8</v>
      </c>
      <c r="IA58" s="169">
        <v>34.479900000000001</v>
      </c>
      <c r="IB58" s="169">
        <v>6.4561999999999999</v>
      </c>
      <c r="IC58" s="169">
        <v>6.5858999999999996</v>
      </c>
      <c r="ID58" s="169">
        <v>-20.8</v>
      </c>
      <c r="IE58" s="169">
        <v>-29</v>
      </c>
      <c r="IF58" s="169">
        <v>-6.7</v>
      </c>
      <c r="IG58" s="169">
        <v>-6.9</v>
      </c>
      <c r="IH58" s="169">
        <v>-18.496200000000002</v>
      </c>
      <c r="II58" s="169">
        <v>-18.354600000000001</v>
      </c>
      <c r="IJ58" s="169">
        <v>-222.7072</v>
      </c>
      <c r="IK58" s="169">
        <v>-67.922799999999995</v>
      </c>
      <c r="IL58" s="169">
        <v>-246.46420000000001</v>
      </c>
      <c r="IM58" s="169">
        <v>-71.964200000000005</v>
      </c>
      <c r="IN58" s="169">
        <v>0</v>
      </c>
      <c r="IO58" s="169">
        <v>42.102200000000003</v>
      </c>
      <c r="IP58" s="169">
        <v>-20.046500000000002</v>
      </c>
      <c r="IQ58" s="169">
        <v>95.057500000000005</v>
      </c>
      <c r="IR58" s="169">
        <v>-55.866799999999998</v>
      </c>
      <c r="IS58" s="169">
        <v>-36.278700000000001</v>
      </c>
      <c r="IT58" s="169">
        <v>1.4004000000000001</v>
      </c>
      <c r="IU58" s="169">
        <v>-0.58850000000000002</v>
      </c>
      <c r="IV58" s="169">
        <v>-167.24809999999999</v>
      </c>
      <c r="IW58" s="169">
        <v>-119.6118</v>
      </c>
      <c r="IX58" s="169">
        <v>-248.54040000000001</v>
      </c>
      <c r="IY58" s="169">
        <v>-130.81450000000001</v>
      </c>
      <c r="IZ58" s="169">
        <v>-12.7219</v>
      </c>
      <c r="JA58" s="169">
        <v>-2.9992999999999999</v>
      </c>
      <c r="JB58" s="169">
        <v>0</v>
      </c>
      <c r="JC58" s="169">
        <v>-8.64</v>
      </c>
      <c r="JD58" s="169">
        <v>-4.9180000000000001</v>
      </c>
      <c r="JE58" s="169">
        <v>-4.9390000000000001</v>
      </c>
      <c r="JF58" s="169">
        <v>-3.76</v>
      </c>
      <c r="JG58" s="169">
        <v>-1.76</v>
      </c>
      <c r="JH58" s="169">
        <v>-3.9419</v>
      </c>
      <c r="JI58" s="169">
        <v>-10.927</v>
      </c>
      <c r="JJ58" s="169">
        <v>-1.2009000000000001</v>
      </c>
      <c r="JK58" s="169">
        <v>1.8479000000000001</v>
      </c>
      <c r="JL58" s="169">
        <v>-8.6</v>
      </c>
      <c r="JM58" s="169">
        <v>-13.358000000000001</v>
      </c>
      <c r="JN58" s="169">
        <v>-10.981</v>
      </c>
      <c r="JO58" s="169">
        <v>0</v>
      </c>
      <c r="JP58" s="169">
        <v>0</v>
      </c>
      <c r="JQ58" s="169">
        <v>2.6911999999999998</v>
      </c>
      <c r="JR58" s="169">
        <v>2.6575000000000002</v>
      </c>
      <c r="JS58" s="169">
        <v>2.4954000000000001</v>
      </c>
      <c r="JT58" s="169">
        <v>0</v>
      </c>
      <c r="JU58" s="169">
        <v>6.3</v>
      </c>
      <c r="JV58" s="169">
        <v>-1.4512</v>
      </c>
      <c r="JW58" s="169">
        <v>-0.02</v>
      </c>
      <c r="JX58" s="169">
        <v>0</v>
      </c>
      <c r="JY58" s="169">
        <v>-16.7667</v>
      </c>
      <c r="JZ58" s="169">
        <v>-18.944700000000001</v>
      </c>
      <c r="KA58" s="169">
        <v>-27.708400000000001</v>
      </c>
      <c r="KB58" s="169">
        <v>-12.9885</v>
      </c>
      <c r="KC58" s="169">
        <v>0</v>
      </c>
      <c r="KD58" s="169">
        <v>-30.857900000000001</v>
      </c>
      <c r="KE58" s="169">
        <v>-6.6275000000000004</v>
      </c>
      <c r="KF58" s="169">
        <v>-7.1</v>
      </c>
      <c r="KG58" s="169">
        <v>-15.7</v>
      </c>
      <c r="KH58" s="169">
        <v>-34.344799999999999</v>
      </c>
      <c r="KI58" s="169">
        <v>-191.33170000000001</v>
      </c>
    </row>
    <row r="59" spans="1:295" x14ac:dyDescent="0.25">
      <c r="A59" s="226" t="s">
        <v>867</v>
      </c>
      <c r="B59" s="226"/>
      <c r="C59" s="169">
        <v>0</v>
      </c>
      <c r="D59" s="169">
        <v>2.1967770833333335</v>
      </c>
      <c r="E59" s="169">
        <v>-7.2347340425531916</v>
      </c>
      <c r="F59" s="169">
        <v>3.1828145833333332</v>
      </c>
      <c r="G59" s="169">
        <v>9.9153041666666653</v>
      </c>
      <c r="H59" s="169">
        <v>0</v>
      </c>
      <c r="I59" s="169">
        <v>14.142497916666665</v>
      </c>
      <c r="J59" s="169">
        <v>0</v>
      </c>
      <c r="K59" s="169">
        <v>12.158327083333333</v>
      </c>
      <c r="L59" s="169">
        <v>4.8359270833333339</v>
      </c>
      <c r="M59" s="169">
        <v>0</v>
      </c>
      <c r="N59" s="169">
        <v>-16.835000000000001</v>
      </c>
      <c r="O59" s="169">
        <v>-27.468571428571426</v>
      </c>
      <c r="P59" s="169">
        <v>3.4222222222222221</v>
      </c>
      <c r="Q59" s="169">
        <v>3.5649999999999999</v>
      </c>
      <c r="R59" s="169">
        <v>-17.966666666666665</v>
      </c>
      <c r="S59" s="169">
        <v>3.3863145833333332</v>
      </c>
      <c r="T59" s="169">
        <v>-11.204537500000001</v>
      </c>
      <c r="U59" s="169">
        <v>4.5596958333333335</v>
      </c>
      <c r="V59" s="169">
        <v>4.4336604166666662</v>
      </c>
      <c r="W59" s="169">
        <v>7.9600270833333333</v>
      </c>
      <c r="X59" s="169">
        <v>2.5220125000000002</v>
      </c>
      <c r="Y59" s="169">
        <v>-1.0909166666666668</v>
      </c>
      <c r="Z59" s="169">
        <v>1.4167104166666669</v>
      </c>
      <c r="AA59" s="169">
        <v>0</v>
      </c>
      <c r="AB59" s="169">
        <v>-0.86537083333333342</v>
      </c>
      <c r="AC59" s="169">
        <v>-0.60887500000000006</v>
      </c>
      <c r="AD59" s="169">
        <v>-0.42778947368421055</v>
      </c>
      <c r="AE59" s="169">
        <v>4.6443124999999998</v>
      </c>
      <c r="AF59" s="169">
        <v>-4.2549999999999999</v>
      </c>
      <c r="AG59" s="169">
        <v>-6.8682926829268292</v>
      </c>
      <c r="AH59" s="169">
        <v>-6.372916666666667E-2</v>
      </c>
      <c r="AI59" s="169">
        <v>0.29706250000000001</v>
      </c>
      <c r="AJ59" s="169">
        <v>0</v>
      </c>
      <c r="AK59" s="169">
        <v>-12.5625</v>
      </c>
      <c r="AL59" s="169">
        <v>-10</v>
      </c>
      <c r="AM59" s="169">
        <v>-11.745416666666666</v>
      </c>
      <c r="AN59" s="169">
        <v>-11.741276595744679</v>
      </c>
      <c r="AO59" s="169">
        <v>5.5658458333333334</v>
      </c>
      <c r="AP59" s="169">
        <v>2.8766645833333335</v>
      </c>
      <c r="AQ59" s="169">
        <v>22.469533333333334</v>
      </c>
      <c r="AR59" s="169">
        <v>24.076972340425531</v>
      </c>
      <c r="AS59" s="169">
        <v>-15.269072916666667</v>
      </c>
      <c r="AT59" s="169">
        <v>-8.6878062499999995</v>
      </c>
      <c r="AU59" s="169">
        <v>-7.720391666666667</v>
      </c>
      <c r="AV59" s="169">
        <v>1.6482729166666668</v>
      </c>
      <c r="AW59" s="169">
        <v>1.6846937500000001</v>
      </c>
      <c r="AX59" s="169">
        <v>-12.5503</v>
      </c>
      <c r="AY59" s="169">
        <v>-9.8432041666666663</v>
      </c>
      <c r="AZ59" s="169">
        <v>17.623920833333333</v>
      </c>
      <c r="BA59" s="169">
        <v>18.3928625</v>
      </c>
      <c r="BB59" s="169">
        <v>8.4422297872340426</v>
      </c>
      <c r="BC59" s="169">
        <v>13.07850625</v>
      </c>
      <c r="BD59" s="169">
        <v>-5.1770833333333339</v>
      </c>
      <c r="BE59" s="169">
        <v>-5.1791666666666671</v>
      </c>
      <c r="BF59" s="169">
        <v>-25.341539583333336</v>
      </c>
      <c r="BG59" s="169">
        <v>-24.43323333333333</v>
      </c>
      <c r="BH59" s="169">
        <v>-0.88539999999999996</v>
      </c>
      <c r="BI59" s="169">
        <v>0</v>
      </c>
      <c r="BJ59" s="169">
        <v>-2.4768166666666671</v>
      </c>
      <c r="BK59" s="169">
        <v>2.5265645833333337</v>
      </c>
      <c r="BL59" s="169">
        <v>3.5339281250000001</v>
      </c>
      <c r="BM59" s="169">
        <v>1.8516255813953488</v>
      </c>
      <c r="BN59" s="169">
        <v>-108.8874625</v>
      </c>
      <c r="BO59" s="169">
        <v>62.309877083333333</v>
      </c>
      <c r="BP59" s="169">
        <v>62.398254166666668</v>
      </c>
      <c r="BQ59" s="169">
        <v>-27.650708333333331</v>
      </c>
      <c r="BR59" s="169">
        <v>-133.79794999999999</v>
      </c>
      <c r="BS59" s="169">
        <v>0</v>
      </c>
      <c r="BT59" s="169">
        <v>0</v>
      </c>
      <c r="BU59" s="169">
        <v>0</v>
      </c>
      <c r="BV59" s="169">
        <v>22.045084615384617</v>
      </c>
      <c r="BW59" s="169">
        <v>7.2152631578947375</v>
      </c>
      <c r="BX59" s="169">
        <v>11.156458333333333</v>
      </c>
      <c r="BY59" s="169">
        <v>-16.816111111111109</v>
      </c>
      <c r="BZ59" s="169">
        <v>-1.524375</v>
      </c>
      <c r="CA59" s="169">
        <v>-16.316256249999999</v>
      </c>
      <c r="CB59" s="169">
        <v>-16.140425</v>
      </c>
      <c r="CC59" s="169">
        <v>25.226649999999999</v>
      </c>
      <c r="CD59" s="169">
        <v>23.825439583333331</v>
      </c>
      <c r="CE59" s="169">
        <v>-3.5342083333333334</v>
      </c>
      <c r="CF59" s="169">
        <v>-3.4119958333333331</v>
      </c>
      <c r="CG59" s="169">
        <v>-3.4465729166666668</v>
      </c>
      <c r="CH59" s="169">
        <v>-2.4313958333333336</v>
      </c>
      <c r="CI59" s="169">
        <v>0</v>
      </c>
      <c r="CJ59" s="169">
        <v>2.88</v>
      </c>
      <c r="CK59" s="169">
        <v>6.4119999999999999</v>
      </c>
      <c r="CL59" s="169">
        <v>-22.960416666666667</v>
      </c>
      <c r="CM59" s="169">
        <v>-17.88</v>
      </c>
      <c r="CN59" s="169">
        <v>-2.3470833333333334</v>
      </c>
      <c r="CO59" s="169">
        <v>20.314804166666665</v>
      </c>
      <c r="CP59" s="169">
        <v>20.646899999999999</v>
      </c>
      <c r="CQ59" s="169">
        <v>19.747595652173914</v>
      </c>
      <c r="CR59" s="169">
        <v>54.172862500000001</v>
      </c>
      <c r="CS59" s="169">
        <v>54.365489583333328</v>
      </c>
      <c r="CT59" s="169">
        <v>-23.707258333333332</v>
      </c>
      <c r="CU59" s="169">
        <v>-39.718585416666663</v>
      </c>
      <c r="CV59" s="169">
        <v>-22.305902083333333</v>
      </c>
      <c r="CW59" s="169">
        <v>2.557172916666667</v>
      </c>
      <c r="CX59" s="169">
        <v>27.213125000000002</v>
      </c>
      <c r="CY59" s="169">
        <v>10.233333333333334</v>
      </c>
      <c r="CZ59" s="169">
        <v>18.793935416666667</v>
      </c>
      <c r="DA59" s="169">
        <v>18.504845833333334</v>
      </c>
      <c r="DB59" s="169">
        <v>-9.6452083333333327</v>
      </c>
      <c r="DC59" s="169">
        <v>-173.79171249999999</v>
      </c>
      <c r="DD59" s="169">
        <v>0</v>
      </c>
      <c r="DE59" s="169">
        <v>0</v>
      </c>
      <c r="DF59" s="169">
        <v>12.876195833333334</v>
      </c>
      <c r="DG59" s="169">
        <v>-10.194175</v>
      </c>
      <c r="DH59" s="169">
        <v>-5.0398062499999998</v>
      </c>
      <c r="DI59" s="169">
        <v>-31.259259259259256</v>
      </c>
      <c r="DJ59" s="169">
        <v>-32.957692307692312</v>
      </c>
      <c r="DK59" s="169">
        <v>-2.6540062500000001</v>
      </c>
      <c r="DL59" s="169">
        <v>2.3139833333333333</v>
      </c>
      <c r="DM59" s="169">
        <v>7.86766875</v>
      </c>
      <c r="DN59" s="169">
        <v>10.496933333333335</v>
      </c>
      <c r="DO59" s="169">
        <v>2.7877083333333332</v>
      </c>
      <c r="DP59" s="169">
        <v>-2.1495833333333332</v>
      </c>
      <c r="DQ59" s="169">
        <v>8.9086250000000007</v>
      </c>
      <c r="DR59" s="169">
        <v>-13.763129166666666</v>
      </c>
      <c r="DS59" s="169">
        <v>-9.2387499999999996</v>
      </c>
      <c r="DT59" s="169">
        <v>-9.3674999999999997</v>
      </c>
      <c r="DU59" s="169">
        <v>26.62</v>
      </c>
      <c r="DV59" s="169">
        <v>12.095833333333333</v>
      </c>
      <c r="DW59" s="169">
        <v>-15.275760416666666</v>
      </c>
      <c r="DX59" s="169">
        <v>-7.7403395833333333</v>
      </c>
      <c r="DY59" s="169">
        <v>-32.23395</v>
      </c>
      <c r="DZ59" s="169">
        <v>-32.522735416666663</v>
      </c>
      <c r="EA59" s="169">
        <v>14.846126086956522</v>
      </c>
      <c r="EB59" s="169">
        <v>-7.7802020833333332</v>
      </c>
      <c r="EC59" s="169">
        <v>-15.016379166666665</v>
      </c>
      <c r="ED59" s="169">
        <v>-15.020256249999999</v>
      </c>
      <c r="EE59" s="169">
        <v>-16.175558333333331</v>
      </c>
      <c r="EF59" s="169">
        <v>-21.389125</v>
      </c>
      <c r="EG59" s="169">
        <v>-11.381395833333332</v>
      </c>
      <c r="EH59" s="169">
        <v>-66.599133333333342</v>
      </c>
      <c r="EI59" s="169">
        <v>6.472666666666667</v>
      </c>
      <c r="EJ59" s="169">
        <v>0</v>
      </c>
      <c r="EK59" s="169">
        <v>-11.192795833333333</v>
      </c>
      <c r="EL59" s="169">
        <v>-10.198239583333333</v>
      </c>
      <c r="EM59" s="169">
        <v>8.054708333333334</v>
      </c>
      <c r="EN59" s="169">
        <v>-2.1381833333333335</v>
      </c>
      <c r="EO59" s="169">
        <v>-2.6989854166666669</v>
      </c>
      <c r="EP59" s="169">
        <v>-1.9914166666666666</v>
      </c>
      <c r="EQ59" s="169">
        <v>-22.69546875</v>
      </c>
      <c r="ER59" s="169">
        <v>-22.372554166666667</v>
      </c>
      <c r="ES59" s="169">
        <v>1.9667416666666666</v>
      </c>
      <c r="ET59" s="169">
        <v>-1.0694444444444446</v>
      </c>
      <c r="EU59" s="169">
        <v>-4.7780434782608703</v>
      </c>
      <c r="EV59" s="169">
        <v>0.18958333333333335</v>
      </c>
      <c r="EW59" s="169">
        <v>5.0354124999999996</v>
      </c>
      <c r="EX59" s="169">
        <v>-3.1620416666666666</v>
      </c>
      <c r="EY59" s="169">
        <v>-10.718260416666666</v>
      </c>
      <c r="EZ59" s="169">
        <v>-10.676672916666666</v>
      </c>
      <c r="FA59" s="169">
        <v>8.0270666666666664</v>
      </c>
      <c r="FB59" s="169">
        <v>4.0518020833333335</v>
      </c>
      <c r="FC59" s="169">
        <v>-15.076070833333333</v>
      </c>
      <c r="FD59" s="169">
        <v>5.3632854166666668</v>
      </c>
      <c r="FE59" s="169">
        <v>0</v>
      </c>
      <c r="FF59" s="169">
        <v>5.0542562499999999</v>
      </c>
      <c r="FG59" s="169">
        <v>1.7663437500000001</v>
      </c>
      <c r="FH59" s="169">
        <v>2.4109270833333332</v>
      </c>
      <c r="FI59" s="169">
        <v>0.61986097560975617</v>
      </c>
      <c r="FJ59" s="169">
        <v>6.0842479166666665</v>
      </c>
      <c r="FK59" s="169">
        <v>5.8749229166666668</v>
      </c>
      <c r="FL59" s="169">
        <v>-7.0680500000000004</v>
      </c>
      <c r="FM59" s="169">
        <v>15.588045833333332</v>
      </c>
      <c r="FN59" s="169">
        <v>15.548464583333333</v>
      </c>
      <c r="FO59" s="169">
        <v>5.5812541666666666</v>
      </c>
      <c r="FP59" s="169">
        <v>22.939587878787876</v>
      </c>
      <c r="FQ59" s="169">
        <v>21.807781250000001</v>
      </c>
      <c r="FR59" s="169">
        <v>-17.690000000000001</v>
      </c>
      <c r="FS59" s="169">
        <v>-1.34653125</v>
      </c>
      <c r="FT59" s="169">
        <v>0.21385000000000001</v>
      </c>
      <c r="FU59" s="169">
        <v>0.63520833333333337</v>
      </c>
      <c r="FV59" s="169">
        <v>1.6881250000000001</v>
      </c>
      <c r="FW59" s="169">
        <v>-21.719893750000001</v>
      </c>
      <c r="FX59" s="169">
        <v>1.7989166666666667</v>
      </c>
      <c r="FY59" s="169">
        <v>2.5719166666666666</v>
      </c>
      <c r="FZ59" s="169">
        <v>0.73587499999999995</v>
      </c>
      <c r="GA59" s="169">
        <v>2.6388400000000001</v>
      </c>
      <c r="GB59" s="169">
        <v>13.344374999999999</v>
      </c>
      <c r="GC59" s="169">
        <v>-28.506085416666664</v>
      </c>
      <c r="GD59" s="169">
        <v>-19.360059574468085</v>
      </c>
      <c r="GE59" s="169">
        <v>-1.9108333333333334</v>
      </c>
      <c r="GF59" s="169">
        <v>20.82528125</v>
      </c>
      <c r="GG59" s="169">
        <v>0</v>
      </c>
      <c r="GH59" s="169">
        <v>24.958912765957447</v>
      </c>
      <c r="GI59" s="169">
        <v>-7.5546708333333337</v>
      </c>
      <c r="GJ59" s="169">
        <v>-7.9984166666666665</v>
      </c>
      <c r="GK59" s="169">
        <v>2.5729937500000002</v>
      </c>
      <c r="GL59" s="169">
        <v>6.7525000000000002E-2</v>
      </c>
      <c r="GM59" s="169">
        <v>0</v>
      </c>
      <c r="GN59" s="169">
        <v>-10.296953333333335</v>
      </c>
      <c r="GO59" s="169">
        <v>-14.472693749999999</v>
      </c>
      <c r="GP59" s="169">
        <v>4.5488125000000004</v>
      </c>
      <c r="GQ59" s="169">
        <v>-23.214104651162788</v>
      </c>
      <c r="GR59" s="169">
        <v>2.6813312499999999</v>
      </c>
      <c r="GS59" s="169">
        <v>2.7613083333333335</v>
      </c>
      <c r="GT59" s="169">
        <v>138.26467631578947</v>
      </c>
      <c r="GU59" s="169">
        <v>-4.1212020833333334</v>
      </c>
      <c r="GV59" s="169">
        <v>-8.9891437500000002</v>
      </c>
      <c r="GW59" s="169">
        <v>-3.2385875</v>
      </c>
      <c r="GX59" s="169">
        <v>2.1619853658536585</v>
      </c>
      <c r="GY59" s="169">
        <v>7.5187541666666666</v>
      </c>
      <c r="GZ59" s="169">
        <v>7.6029875000000002</v>
      </c>
      <c r="HA59" s="169">
        <v>1.4919096774193548</v>
      </c>
      <c r="HB59" s="169">
        <v>-12.567677083333333</v>
      </c>
      <c r="HC59" s="169">
        <v>-11.337054166666666</v>
      </c>
      <c r="HD59" s="169">
        <v>-7.2310638297872343</v>
      </c>
      <c r="HE59" s="169">
        <v>4.177953333333333</v>
      </c>
      <c r="HF59" s="169">
        <v>30.064708333333336</v>
      </c>
      <c r="HG59" s="169">
        <v>16.197243749999998</v>
      </c>
      <c r="HH59" s="169">
        <v>81.320933333333329</v>
      </c>
      <c r="HI59" s="169">
        <v>-24.302395833333332</v>
      </c>
      <c r="HJ59" s="169">
        <v>26.027841304347824</v>
      </c>
      <c r="HK59" s="169">
        <v>-4.7834529411764706</v>
      </c>
      <c r="HL59" s="169">
        <v>-3.7089458333333334</v>
      </c>
      <c r="HM59" s="169">
        <v>-2.4473750000000001</v>
      </c>
      <c r="HN59" s="169">
        <v>-3.5652083333333335</v>
      </c>
      <c r="HO59" s="169">
        <v>23.382729999999999</v>
      </c>
      <c r="HP59" s="169">
        <v>19.4125625</v>
      </c>
      <c r="HQ59" s="169">
        <v>-13.662972916666668</v>
      </c>
      <c r="HR59" s="169">
        <v>-13.154037499999999</v>
      </c>
      <c r="HS59" s="169">
        <v>-14.758472916666665</v>
      </c>
      <c r="HT59" s="169">
        <v>-14.629524999999999</v>
      </c>
      <c r="HU59" s="169">
        <v>31.755208333333332</v>
      </c>
      <c r="HV59" s="169">
        <v>31.64</v>
      </c>
      <c r="HW59" s="169">
        <v>-22.458333333333332</v>
      </c>
      <c r="HX59" s="169">
        <v>-22.639583333333331</v>
      </c>
      <c r="HY59" s="169">
        <v>1.3148375000000001</v>
      </c>
      <c r="HZ59" s="169">
        <v>-2.9233333333333338</v>
      </c>
      <c r="IA59" s="169">
        <v>61.166150000000002</v>
      </c>
      <c r="IB59" s="169">
        <v>14.003602083333332</v>
      </c>
      <c r="IC59" s="169">
        <v>13.929566666666666</v>
      </c>
      <c r="ID59" s="169">
        <v>-16.321428571428569</v>
      </c>
      <c r="IE59" s="169">
        <v>-23.604166666666664</v>
      </c>
      <c r="IF59" s="169">
        <v>-3.0562499999999999</v>
      </c>
      <c r="IG59" s="169">
        <v>-3.6187499999999999</v>
      </c>
      <c r="IH59" s="169">
        <v>-18.042170967741935</v>
      </c>
      <c r="II59" s="169">
        <v>-17.949571428571428</v>
      </c>
      <c r="IJ59" s="169">
        <v>-151.12801041666665</v>
      </c>
      <c r="IK59" s="169">
        <v>-49.136833333333335</v>
      </c>
      <c r="IL59" s="169">
        <v>-124.22039047619047</v>
      </c>
      <c r="IM59" s="169">
        <v>-37.549885416666662</v>
      </c>
      <c r="IN59" s="169">
        <v>0</v>
      </c>
      <c r="IO59" s="169">
        <v>111.64321666666667</v>
      </c>
      <c r="IP59" s="169">
        <v>57.463562500000002</v>
      </c>
      <c r="IQ59" s="169">
        <v>178.81166458333331</v>
      </c>
      <c r="IR59" s="169">
        <v>52.922017142857143</v>
      </c>
      <c r="IS59" s="169">
        <v>33.839872727272727</v>
      </c>
      <c r="IT59" s="169">
        <v>15.455937499999999</v>
      </c>
      <c r="IU59" s="169">
        <v>14.733616666666668</v>
      </c>
      <c r="IV59" s="169">
        <v>-61.330079545454552</v>
      </c>
      <c r="IW59" s="169">
        <v>-4.7868437500000001</v>
      </c>
      <c r="IX59" s="169">
        <v>-156.39065106382978</v>
      </c>
      <c r="IY59" s="169">
        <v>-68.349593749999997</v>
      </c>
      <c r="IZ59" s="169">
        <v>72.98907916666667</v>
      </c>
      <c r="JA59" s="169">
        <v>-1.0534270833333335</v>
      </c>
      <c r="JB59" s="169">
        <v>0</v>
      </c>
      <c r="JC59" s="169">
        <v>-5.2850000000000001</v>
      </c>
      <c r="JD59" s="169">
        <v>-2.2893260869565215</v>
      </c>
      <c r="JE59" s="169">
        <v>-1.9658461538461538</v>
      </c>
      <c r="JF59" s="169">
        <v>0.11833333333333335</v>
      </c>
      <c r="JG59" s="169">
        <v>1.8033333333333335</v>
      </c>
      <c r="JH59" s="169">
        <v>-2.4537312500000001</v>
      </c>
      <c r="JI59" s="169">
        <v>-7.1856583333333335</v>
      </c>
      <c r="JJ59" s="169">
        <v>2.2474625000000001</v>
      </c>
      <c r="JK59" s="169">
        <v>3.5636833333333335</v>
      </c>
      <c r="JL59" s="169">
        <v>-2.3354166666666667</v>
      </c>
      <c r="JM59" s="169">
        <v>-5.4068958333333335</v>
      </c>
      <c r="JN59" s="169">
        <v>-5.5445833333333328</v>
      </c>
      <c r="JO59" s="169">
        <v>2.4418208333333333</v>
      </c>
      <c r="JP59" s="169">
        <v>2.6412125</v>
      </c>
      <c r="JQ59" s="169">
        <v>4.0120500000000003</v>
      </c>
      <c r="JR59" s="169">
        <v>3.7068062500000001</v>
      </c>
      <c r="JS59" s="169">
        <v>3.7657937499999998</v>
      </c>
      <c r="JT59" s="169">
        <v>0</v>
      </c>
      <c r="JU59" s="169">
        <v>9.5604166666666668</v>
      </c>
      <c r="JV59" s="169">
        <v>4.919377083333333</v>
      </c>
      <c r="JW59" s="169">
        <v>0.67562500000000003</v>
      </c>
      <c r="JX59" s="169">
        <v>0</v>
      </c>
      <c r="JY59" s="169">
        <v>-6.5806787234042554</v>
      </c>
      <c r="JZ59" s="169">
        <v>-12.263152083333333</v>
      </c>
      <c r="KA59" s="169">
        <v>-20.029241666666667</v>
      </c>
      <c r="KB59" s="169">
        <v>-3.3386874999999998</v>
      </c>
      <c r="KC59" s="169">
        <v>9.7476780487804877</v>
      </c>
      <c r="KD59" s="169">
        <v>-17.715639583333331</v>
      </c>
      <c r="KE59" s="169">
        <v>-1.8184355555555556</v>
      </c>
      <c r="KF59" s="169">
        <v>-1.825</v>
      </c>
      <c r="KG59" s="169">
        <v>-11.9125</v>
      </c>
      <c r="KH59" s="169">
        <v>50.704068749999998</v>
      </c>
      <c r="KI59" s="169">
        <v>-128.81117083333334</v>
      </c>
    </row>
    <row r="60" spans="1:295" x14ac:dyDescent="0.25">
      <c r="A60" s="226" t="s">
        <v>2337</v>
      </c>
      <c r="B60" s="226"/>
      <c r="C60" s="157" t="s">
        <v>177</v>
      </c>
      <c r="D60" s="157" t="s">
        <v>177</v>
      </c>
      <c r="E60" s="157" t="s">
        <v>177</v>
      </c>
      <c r="F60" s="157" t="s">
        <v>177</v>
      </c>
      <c r="G60" s="157" t="s">
        <v>177</v>
      </c>
      <c r="H60" s="157" t="s">
        <v>2338</v>
      </c>
      <c r="I60" s="157" t="s">
        <v>177</v>
      </c>
      <c r="J60" s="157" t="s">
        <v>177</v>
      </c>
      <c r="K60" s="157" t="s">
        <v>2338</v>
      </c>
      <c r="L60" s="157" t="s">
        <v>177</v>
      </c>
      <c r="M60" s="157" t="s">
        <v>177</v>
      </c>
      <c r="N60" s="157" t="s">
        <v>177</v>
      </c>
      <c r="O60" s="157" t="s">
        <v>177</v>
      </c>
      <c r="P60" s="157" t="s">
        <v>177</v>
      </c>
      <c r="Q60" s="157" t="s">
        <v>177</v>
      </c>
      <c r="R60" s="157" t="s">
        <v>177</v>
      </c>
      <c r="S60" s="157" t="s">
        <v>177</v>
      </c>
      <c r="T60" s="157" t="s">
        <v>177</v>
      </c>
      <c r="U60" s="157" t="s">
        <v>177</v>
      </c>
      <c r="V60" s="157" t="s">
        <v>177</v>
      </c>
      <c r="W60" s="157" t="s">
        <v>177</v>
      </c>
      <c r="X60" s="157" t="s">
        <v>2338</v>
      </c>
      <c r="Y60" s="157" t="s">
        <v>2338</v>
      </c>
      <c r="Z60" s="157" t="s">
        <v>2338</v>
      </c>
      <c r="AA60" s="157" t="s">
        <v>177</v>
      </c>
      <c r="AB60" s="157" t="s">
        <v>2338</v>
      </c>
      <c r="AC60" s="157" t="s">
        <v>177</v>
      </c>
      <c r="AD60" s="157" t="s">
        <v>177</v>
      </c>
      <c r="AE60" s="157" t="s">
        <v>2338</v>
      </c>
      <c r="AF60" s="157" t="s">
        <v>177</v>
      </c>
      <c r="AG60" s="157" t="s">
        <v>177</v>
      </c>
      <c r="AH60" s="157" t="s">
        <v>177</v>
      </c>
      <c r="AI60" s="157" t="s">
        <v>177</v>
      </c>
      <c r="AJ60" s="157" t="s">
        <v>177</v>
      </c>
      <c r="AK60" s="157" t="s">
        <v>177</v>
      </c>
      <c r="AL60" s="157" t="s">
        <v>2338</v>
      </c>
      <c r="AM60" s="157" t="s">
        <v>177</v>
      </c>
      <c r="AN60" s="157" t="s">
        <v>177</v>
      </c>
      <c r="AO60" s="157" t="s">
        <v>177</v>
      </c>
      <c r="AP60" s="157" t="s">
        <v>2338</v>
      </c>
      <c r="AQ60" s="157" t="s">
        <v>177</v>
      </c>
      <c r="AR60" s="157" t="s">
        <v>177</v>
      </c>
      <c r="AS60" s="157" t="s">
        <v>177</v>
      </c>
      <c r="AT60" s="157" t="s">
        <v>177</v>
      </c>
      <c r="AU60" s="157" t="s">
        <v>177</v>
      </c>
      <c r="AV60" s="157" t="s">
        <v>2338</v>
      </c>
      <c r="AW60" s="157" t="s">
        <v>2338</v>
      </c>
      <c r="AX60" s="157" t="s">
        <v>177</v>
      </c>
      <c r="AY60" s="157" t="s">
        <v>177</v>
      </c>
      <c r="AZ60" s="157" t="s">
        <v>177</v>
      </c>
      <c r="BA60" s="157" t="s">
        <v>177</v>
      </c>
      <c r="BB60" s="157" t="s">
        <v>177</v>
      </c>
      <c r="BC60" s="157" t="s">
        <v>2338</v>
      </c>
      <c r="BD60" s="157" t="s">
        <v>2338</v>
      </c>
      <c r="BE60" s="157" t="s">
        <v>2338</v>
      </c>
      <c r="BF60" s="157" t="s">
        <v>177</v>
      </c>
      <c r="BG60" s="157" t="s">
        <v>177</v>
      </c>
      <c r="BH60" s="157" t="s">
        <v>2338</v>
      </c>
      <c r="BI60" s="157" t="s">
        <v>2338</v>
      </c>
      <c r="BJ60" s="157" t="s">
        <v>2338</v>
      </c>
      <c r="BK60" s="157" t="s">
        <v>2338</v>
      </c>
      <c r="BL60" s="157" t="s">
        <v>2338</v>
      </c>
      <c r="BM60" s="157" t="s">
        <v>2338</v>
      </c>
      <c r="BN60" s="157" t="s">
        <v>177</v>
      </c>
      <c r="BO60" s="157" t="s">
        <v>177</v>
      </c>
      <c r="BP60" s="157" t="s">
        <v>177</v>
      </c>
      <c r="BQ60" s="157" t="s">
        <v>2338</v>
      </c>
      <c r="BR60" s="157" t="s">
        <v>2338</v>
      </c>
      <c r="BS60" s="157" t="s">
        <v>2338</v>
      </c>
      <c r="BT60" s="157" t="s">
        <v>2338</v>
      </c>
      <c r="BU60" s="157" t="s">
        <v>2338</v>
      </c>
      <c r="BV60" s="157" t="s">
        <v>2338</v>
      </c>
      <c r="BW60" s="157" t="s">
        <v>2338</v>
      </c>
      <c r="BX60" s="157" t="s">
        <v>2339</v>
      </c>
      <c r="BY60" s="157" t="s">
        <v>2338</v>
      </c>
      <c r="BZ60" s="157" t="s">
        <v>2338</v>
      </c>
      <c r="CA60" s="157" t="s">
        <v>2338</v>
      </c>
      <c r="CB60" s="157" t="s">
        <v>2338</v>
      </c>
      <c r="CC60" s="157" t="s">
        <v>2338</v>
      </c>
      <c r="CD60" s="157" t="s">
        <v>2338</v>
      </c>
      <c r="CE60" s="157" t="s">
        <v>2338</v>
      </c>
      <c r="CF60" s="157" t="s">
        <v>2338</v>
      </c>
      <c r="CG60" s="157" t="s">
        <v>2338</v>
      </c>
      <c r="CH60" s="157" t="s">
        <v>2338</v>
      </c>
      <c r="CI60" s="157" t="s">
        <v>2338</v>
      </c>
      <c r="CJ60" s="157" t="s">
        <v>2338</v>
      </c>
      <c r="CK60" s="157" t="s">
        <v>2338</v>
      </c>
      <c r="CL60" s="157" t="s">
        <v>2338</v>
      </c>
      <c r="CM60" s="157" t="s">
        <v>2338</v>
      </c>
      <c r="CN60" s="157" t="s">
        <v>2338</v>
      </c>
      <c r="CO60" s="157" t="s">
        <v>2338</v>
      </c>
      <c r="CP60" s="157" t="s">
        <v>2338</v>
      </c>
      <c r="CQ60" s="157" t="s">
        <v>2338</v>
      </c>
      <c r="CR60" s="157" t="s">
        <v>2338</v>
      </c>
      <c r="CS60" s="157" t="s">
        <v>2338</v>
      </c>
      <c r="CT60" s="157" t="s">
        <v>2338</v>
      </c>
      <c r="CU60" s="157" t="s">
        <v>2338</v>
      </c>
      <c r="CV60" s="157" t="s">
        <v>2338</v>
      </c>
      <c r="CW60" s="157" t="s">
        <v>2338</v>
      </c>
      <c r="CX60" s="157" t="s">
        <v>2338</v>
      </c>
      <c r="CY60" s="157" t="s">
        <v>2338</v>
      </c>
      <c r="CZ60" s="157" t="s">
        <v>2338</v>
      </c>
      <c r="DA60" s="157" t="s">
        <v>2338</v>
      </c>
      <c r="DB60" s="157" t="s">
        <v>2338</v>
      </c>
      <c r="DC60" s="157" t="s">
        <v>2338</v>
      </c>
      <c r="DD60" s="157" t="s">
        <v>2338</v>
      </c>
      <c r="DE60" s="157" t="s">
        <v>2338</v>
      </c>
      <c r="DF60" s="157" t="s">
        <v>2338</v>
      </c>
      <c r="DG60" s="157" t="s">
        <v>2338</v>
      </c>
      <c r="DH60" s="157" t="s">
        <v>2338</v>
      </c>
      <c r="DI60" s="157" t="s">
        <v>2338</v>
      </c>
      <c r="DJ60" s="157" t="s">
        <v>2338</v>
      </c>
      <c r="DK60" s="157" t="s">
        <v>2338</v>
      </c>
      <c r="DL60" s="157" t="s">
        <v>2338</v>
      </c>
      <c r="DM60" s="157" t="s">
        <v>2338</v>
      </c>
      <c r="DN60" s="157" t="s">
        <v>2338</v>
      </c>
      <c r="DO60" s="157" t="s">
        <v>2338</v>
      </c>
      <c r="DP60" s="157" t="s">
        <v>2338</v>
      </c>
      <c r="DQ60" s="157" t="s">
        <v>2338</v>
      </c>
      <c r="DR60" s="157" t="s">
        <v>2338</v>
      </c>
      <c r="DS60" s="157" t="s">
        <v>2338</v>
      </c>
      <c r="DT60" s="157" t="s">
        <v>2338</v>
      </c>
      <c r="DU60" s="157" t="s">
        <v>2338</v>
      </c>
      <c r="DV60" s="157" t="s">
        <v>2338</v>
      </c>
      <c r="DW60" s="157" t="s">
        <v>2338</v>
      </c>
      <c r="DX60" s="157" t="s">
        <v>2338</v>
      </c>
      <c r="DY60" s="157" t="s">
        <v>2338</v>
      </c>
      <c r="DZ60" s="157" t="s">
        <v>2338</v>
      </c>
      <c r="EA60" s="157" t="s">
        <v>2338</v>
      </c>
      <c r="EB60" s="157" t="s">
        <v>2338</v>
      </c>
      <c r="EC60" s="157" t="s">
        <v>2338</v>
      </c>
      <c r="ED60" s="157" t="s">
        <v>2338</v>
      </c>
      <c r="EE60" s="157" t="s">
        <v>2338</v>
      </c>
      <c r="EF60" s="157" t="s">
        <v>2338</v>
      </c>
      <c r="EG60" s="157" t="s">
        <v>2338</v>
      </c>
      <c r="EH60" s="157" t="s">
        <v>2338</v>
      </c>
      <c r="EI60" s="157" t="s">
        <v>2338</v>
      </c>
      <c r="EJ60" s="157" t="s">
        <v>2338</v>
      </c>
      <c r="EK60" s="157" t="s">
        <v>2338</v>
      </c>
      <c r="EL60" s="157" t="s">
        <v>2338</v>
      </c>
      <c r="EM60" s="157" t="s">
        <v>2338</v>
      </c>
      <c r="EN60" s="157" t="s">
        <v>2338</v>
      </c>
      <c r="EO60" s="157" t="s">
        <v>2338</v>
      </c>
      <c r="EP60" s="157" t="s">
        <v>2338</v>
      </c>
      <c r="EQ60" s="157" t="s">
        <v>2338</v>
      </c>
      <c r="ER60" s="157" t="s">
        <v>2338</v>
      </c>
      <c r="ES60" s="157" t="s">
        <v>2338</v>
      </c>
      <c r="ET60" s="157" t="s">
        <v>2338</v>
      </c>
      <c r="EU60" s="157" t="s">
        <v>2338</v>
      </c>
      <c r="EV60" s="157" t="s">
        <v>2338</v>
      </c>
      <c r="EW60" s="157" t="s">
        <v>2338</v>
      </c>
      <c r="EX60" s="157" t="s">
        <v>2338</v>
      </c>
      <c r="EY60" s="157" t="s">
        <v>2338</v>
      </c>
      <c r="EZ60" s="157" t="s">
        <v>2338</v>
      </c>
      <c r="FA60" s="157" t="s">
        <v>2338</v>
      </c>
      <c r="FB60" s="157" t="s">
        <v>2338</v>
      </c>
      <c r="FC60" s="157" t="s">
        <v>2338</v>
      </c>
      <c r="FD60" s="157" t="s">
        <v>2338</v>
      </c>
      <c r="FE60" s="157" t="s">
        <v>2338</v>
      </c>
      <c r="FF60" s="157" t="s">
        <v>2338</v>
      </c>
      <c r="FG60" s="157" t="s">
        <v>2338</v>
      </c>
      <c r="FH60" s="157" t="s">
        <v>2338</v>
      </c>
      <c r="FI60" s="157" t="s">
        <v>2338</v>
      </c>
      <c r="FJ60" s="157" t="s">
        <v>2338</v>
      </c>
      <c r="FK60" s="157" t="s">
        <v>2338</v>
      </c>
      <c r="FL60" s="157" t="s">
        <v>2338</v>
      </c>
      <c r="FM60" s="157" t="s">
        <v>2338</v>
      </c>
      <c r="FN60" s="157" t="s">
        <v>2338</v>
      </c>
      <c r="FO60" s="157" t="s">
        <v>2338</v>
      </c>
      <c r="FP60" s="157" t="s">
        <v>2338</v>
      </c>
      <c r="FQ60" s="157" t="s">
        <v>2338</v>
      </c>
      <c r="FR60" s="157" t="s">
        <v>2338</v>
      </c>
      <c r="FS60" s="157" t="s">
        <v>2338</v>
      </c>
      <c r="FT60" s="157" t="s">
        <v>2338</v>
      </c>
      <c r="FU60" s="157" t="s">
        <v>2338</v>
      </c>
      <c r="FV60" s="157" t="s">
        <v>2338</v>
      </c>
      <c r="FW60" s="157" t="s">
        <v>2338</v>
      </c>
      <c r="FX60" s="157" t="s">
        <v>2338</v>
      </c>
      <c r="FY60" s="157" t="s">
        <v>2338</v>
      </c>
      <c r="FZ60" s="157" t="s">
        <v>2338</v>
      </c>
      <c r="GA60" s="157" t="s">
        <v>2338</v>
      </c>
      <c r="GB60" s="157" t="s">
        <v>2338</v>
      </c>
      <c r="GC60" s="157" t="s">
        <v>2338</v>
      </c>
      <c r="GD60" s="157" t="s">
        <v>2338</v>
      </c>
      <c r="GE60" s="157" t="s">
        <v>2338</v>
      </c>
      <c r="GF60" s="157" t="s">
        <v>2338</v>
      </c>
      <c r="GG60" s="157" t="s">
        <v>2338</v>
      </c>
      <c r="GH60" s="157" t="s">
        <v>2338</v>
      </c>
      <c r="GI60" s="157" t="s">
        <v>2338</v>
      </c>
      <c r="GJ60" s="157" t="s">
        <v>2338</v>
      </c>
      <c r="GK60" s="157" t="s">
        <v>2338</v>
      </c>
      <c r="GL60" s="157" t="s">
        <v>2338</v>
      </c>
      <c r="GM60" s="157" t="s">
        <v>2338</v>
      </c>
      <c r="GN60" s="157" t="s">
        <v>2338</v>
      </c>
      <c r="GO60" s="157" t="s">
        <v>2338</v>
      </c>
      <c r="GP60" s="157" t="s">
        <v>2338</v>
      </c>
      <c r="GQ60" s="157" t="s">
        <v>2338</v>
      </c>
      <c r="GR60" s="157" t="s">
        <v>2338</v>
      </c>
      <c r="GS60" s="157" t="s">
        <v>2338</v>
      </c>
      <c r="GT60" s="157" t="s">
        <v>2338</v>
      </c>
      <c r="GU60" s="157" t="s">
        <v>2338</v>
      </c>
      <c r="GV60" s="157" t="s">
        <v>2338</v>
      </c>
      <c r="GW60" s="157" t="s">
        <v>2338</v>
      </c>
      <c r="GX60" s="157" t="s">
        <v>2338</v>
      </c>
      <c r="GY60" s="157" t="s">
        <v>2338</v>
      </c>
      <c r="GZ60" s="157" t="s">
        <v>2338</v>
      </c>
      <c r="HA60" s="157" t="s">
        <v>2338</v>
      </c>
      <c r="HB60" s="157" t="s">
        <v>2338</v>
      </c>
      <c r="HC60" s="157" t="s">
        <v>2338</v>
      </c>
      <c r="HD60" s="157" t="s">
        <v>2338</v>
      </c>
      <c r="HE60" s="157" t="s">
        <v>2339</v>
      </c>
      <c r="HF60" s="157" t="s">
        <v>2339</v>
      </c>
      <c r="HG60" s="157" t="s">
        <v>2339</v>
      </c>
      <c r="HH60" s="157" t="s">
        <v>2339</v>
      </c>
      <c r="HI60" s="157" t="s">
        <v>2339</v>
      </c>
      <c r="HJ60" s="157" t="s">
        <v>2339</v>
      </c>
      <c r="HK60" s="157" t="s">
        <v>2339</v>
      </c>
      <c r="HL60" s="157" t="s">
        <v>2339</v>
      </c>
      <c r="HM60" s="157" t="s">
        <v>2339</v>
      </c>
      <c r="HN60" s="157" t="s">
        <v>2339</v>
      </c>
      <c r="HO60" s="157" t="s">
        <v>2339</v>
      </c>
      <c r="HP60" s="157" t="s">
        <v>2339</v>
      </c>
      <c r="HQ60" s="157" t="s">
        <v>2339</v>
      </c>
      <c r="HR60" s="157" t="s">
        <v>2339</v>
      </c>
      <c r="HS60" s="157" t="s">
        <v>2339</v>
      </c>
      <c r="HT60" s="157" t="s">
        <v>2339</v>
      </c>
      <c r="HU60" s="157" t="s">
        <v>2339</v>
      </c>
      <c r="HV60" s="157" t="s">
        <v>2339</v>
      </c>
      <c r="HW60" s="157" t="s">
        <v>2339</v>
      </c>
      <c r="HX60" s="157" t="s">
        <v>2339</v>
      </c>
      <c r="HY60" s="157" t="s">
        <v>2339</v>
      </c>
      <c r="HZ60" s="157" t="s">
        <v>2339</v>
      </c>
      <c r="IA60" s="157" t="s">
        <v>2339</v>
      </c>
      <c r="IB60" s="157" t="s">
        <v>2339</v>
      </c>
      <c r="IC60" s="157" t="s">
        <v>2339</v>
      </c>
      <c r="ID60" s="157" t="s">
        <v>2339</v>
      </c>
      <c r="IE60" s="157" t="s">
        <v>2339</v>
      </c>
      <c r="IF60" s="157" t="s">
        <v>2339</v>
      </c>
      <c r="IG60" s="157" t="s">
        <v>2339</v>
      </c>
      <c r="IH60" s="157" t="s">
        <v>2339</v>
      </c>
      <c r="II60" s="157" t="s">
        <v>2339</v>
      </c>
      <c r="IJ60" s="157" t="s">
        <v>2339</v>
      </c>
      <c r="IK60" s="157" t="s">
        <v>2339</v>
      </c>
      <c r="IL60" s="157" t="s">
        <v>2339</v>
      </c>
      <c r="IM60" s="157" t="s">
        <v>2339</v>
      </c>
      <c r="IN60" s="157" t="s">
        <v>2339</v>
      </c>
      <c r="IO60" s="157" t="s">
        <v>2339</v>
      </c>
      <c r="IP60" s="157" t="s">
        <v>2339</v>
      </c>
      <c r="IQ60" s="157" t="s">
        <v>2339</v>
      </c>
      <c r="IR60" s="157" t="s">
        <v>177</v>
      </c>
      <c r="IS60" s="157" t="s">
        <v>2338</v>
      </c>
      <c r="IT60" s="157" t="s">
        <v>2339</v>
      </c>
      <c r="IU60" s="157" t="s">
        <v>2339</v>
      </c>
      <c r="IV60" s="157" t="s">
        <v>2339</v>
      </c>
      <c r="IW60" s="157" t="s">
        <v>177</v>
      </c>
      <c r="IX60" s="157" t="s">
        <v>177</v>
      </c>
      <c r="IY60" s="157" t="s">
        <v>177</v>
      </c>
      <c r="IZ60" s="157" t="s">
        <v>177</v>
      </c>
      <c r="JA60" s="157" t="s">
        <v>2338</v>
      </c>
      <c r="JB60" s="157" t="s">
        <v>2339</v>
      </c>
      <c r="JC60" s="157" t="s">
        <v>2338</v>
      </c>
      <c r="JD60" s="157" t="s">
        <v>2339</v>
      </c>
      <c r="JE60" s="157" t="s">
        <v>2339</v>
      </c>
      <c r="JF60" s="157" t="s">
        <v>2339</v>
      </c>
      <c r="JG60" s="157" t="s">
        <v>2339</v>
      </c>
      <c r="JH60" s="157" t="s">
        <v>2338</v>
      </c>
      <c r="JI60" s="157" t="s">
        <v>2338</v>
      </c>
      <c r="JJ60" s="157" t="s">
        <v>2338</v>
      </c>
      <c r="JK60" s="157" t="s">
        <v>2338</v>
      </c>
      <c r="JL60" s="157" t="s">
        <v>2339</v>
      </c>
      <c r="JM60" s="157" t="s">
        <v>2338</v>
      </c>
      <c r="JN60" s="157" t="s">
        <v>2338</v>
      </c>
      <c r="JO60" s="157" t="s">
        <v>2339</v>
      </c>
      <c r="JP60" s="157" t="s">
        <v>2339</v>
      </c>
      <c r="JQ60" s="157" t="s">
        <v>2339</v>
      </c>
      <c r="JR60" s="157" t="s">
        <v>2339</v>
      </c>
      <c r="JS60" s="157" t="s">
        <v>2338</v>
      </c>
      <c r="JT60" s="157" t="s">
        <v>2338</v>
      </c>
      <c r="JU60" s="157" t="s">
        <v>2339</v>
      </c>
      <c r="JV60" s="157" t="s">
        <v>2339</v>
      </c>
      <c r="JW60" s="157" t="s">
        <v>2339</v>
      </c>
      <c r="JX60" s="157" t="s">
        <v>2339</v>
      </c>
      <c r="JY60" s="157" t="s">
        <v>2339</v>
      </c>
      <c r="JZ60" s="157" t="s">
        <v>2339</v>
      </c>
      <c r="KA60" s="157" t="s">
        <v>2339</v>
      </c>
      <c r="KB60" s="157" t="s">
        <v>2339</v>
      </c>
      <c r="KC60" s="157" t="s">
        <v>2339</v>
      </c>
      <c r="KD60" s="157" t="s">
        <v>2339</v>
      </c>
      <c r="KE60" s="157" t="s">
        <v>2339</v>
      </c>
      <c r="KF60" s="157" t="s">
        <v>2339</v>
      </c>
      <c r="KG60" s="157" t="s">
        <v>2339</v>
      </c>
      <c r="KH60" s="157" t="s">
        <v>2338</v>
      </c>
      <c r="KI60" s="157" t="s">
        <v>2338</v>
      </c>
    </row>
    <row r="61" spans="1:295" ht="27" customHeight="1" x14ac:dyDescent="0.25">
      <c r="A61" s="226" t="s">
        <v>3</v>
      </c>
      <c r="B61" s="226"/>
      <c r="C61" s="227" t="s">
        <v>46</v>
      </c>
      <c r="D61" s="227"/>
      <c r="E61" s="227"/>
      <c r="F61" s="227"/>
      <c r="G61" s="227"/>
      <c r="H61" s="227"/>
      <c r="I61" s="227"/>
      <c r="J61" s="227"/>
      <c r="K61" s="227"/>
      <c r="L61" s="227"/>
      <c r="M61" s="227"/>
      <c r="N61" s="227" t="s">
        <v>2340</v>
      </c>
      <c r="O61" s="227"/>
      <c r="P61" s="227"/>
      <c r="Q61" s="227"/>
      <c r="R61" s="227"/>
      <c r="S61" s="227" t="s">
        <v>541</v>
      </c>
      <c r="T61" s="227" t="s">
        <v>46</v>
      </c>
      <c r="U61" s="227"/>
      <c r="V61" s="227"/>
      <c r="W61" s="227"/>
      <c r="X61" s="227" t="s">
        <v>878</v>
      </c>
      <c r="Y61" s="227"/>
      <c r="Z61" s="227"/>
      <c r="AA61" s="227" t="s">
        <v>242</v>
      </c>
      <c r="AB61" s="227" t="s">
        <v>46</v>
      </c>
      <c r="AC61" s="227" t="s">
        <v>230</v>
      </c>
      <c r="AD61" s="227"/>
      <c r="AE61" s="227" t="s">
        <v>46</v>
      </c>
      <c r="AF61" s="227" t="s">
        <v>2340</v>
      </c>
      <c r="AG61" s="227"/>
      <c r="AH61" s="227" t="s">
        <v>360</v>
      </c>
      <c r="AI61" s="227"/>
      <c r="AJ61" s="227" t="s">
        <v>230</v>
      </c>
      <c r="AK61" s="227"/>
      <c r="AL61" s="227"/>
      <c r="AM61" s="227"/>
      <c r="AN61" s="227"/>
      <c r="AO61" s="227" t="s">
        <v>2341</v>
      </c>
      <c r="AP61" s="227" t="s">
        <v>2342</v>
      </c>
      <c r="AQ61" s="227" t="s">
        <v>46</v>
      </c>
      <c r="AR61" s="227"/>
      <c r="AS61" s="227"/>
      <c r="AT61" s="227"/>
      <c r="AU61" s="227"/>
      <c r="AV61" s="227"/>
      <c r="AW61" s="227"/>
      <c r="AX61" s="227"/>
      <c r="AY61" s="227"/>
      <c r="AZ61" s="227"/>
      <c r="BA61" s="227" t="s">
        <v>364</v>
      </c>
      <c r="BB61" s="227" t="s">
        <v>541</v>
      </c>
      <c r="BC61" s="227" t="s">
        <v>919</v>
      </c>
      <c r="BD61" s="227" t="s">
        <v>372</v>
      </c>
      <c r="BE61" s="227"/>
      <c r="BF61" s="227" t="s">
        <v>46</v>
      </c>
      <c r="BG61" s="227"/>
      <c r="BH61" s="227"/>
      <c r="BI61" s="227"/>
      <c r="BJ61" s="227"/>
      <c r="BK61" s="227"/>
      <c r="BL61" s="227"/>
      <c r="BM61" s="227"/>
      <c r="BN61" s="227" t="s">
        <v>541</v>
      </c>
      <c r="BO61" s="227"/>
      <c r="BP61" s="227"/>
      <c r="BQ61" s="227"/>
      <c r="BR61" s="227"/>
      <c r="BS61" s="227"/>
      <c r="BT61" s="227" t="s">
        <v>242</v>
      </c>
      <c r="BU61" s="227"/>
      <c r="BV61" s="227" t="s">
        <v>541</v>
      </c>
      <c r="BW61" s="227" t="s">
        <v>2343</v>
      </c>
      <c r="BX61" s="227"/>
      <c r="BY61" s="227"/>
      <c r="BZ61" s="227"/>
      <c r="CA61" s="227" t="s">
        <v>46</v>
      </c>
      <c r="CB61" s="227"/>
      <c r="CC61" s="227" t="s">
        <v>2344</v>
      </c>
      <c r="CD61" s="227"/>
      <c r="CE61" s="227" t="s">
        <v>132</v>
      </c>
      <c r="CF61" s="227" t="s">
        <v>46</v>
      </c>
      <c r="CG61" s="227"/>
      <c r="CH61" s="227"/>
      <c r="CI61" s="227"/>
      <c r="CJ61" s="227" t="s">
        <v>919</v>
      </c>
      <c r="CK61" s="227"/>
      <c r="CL61" s="227" t="s">
        <v>2343</v>
      </c>
      <c r="CM61" s="227"/>
      <c r="CN61" s="227"/>
      <c r="CO61" s="227" t="s">
        <v>46</v>
      </c>
      <c r="CP61" s="227"/>
      <c r="CQ61" s="227"/>
      <c r="CR61" s="227"/>
      <c r="CS61" s="227"/>
      <c r="CT61" s="227"/>
      <c r="CU61" s="227"/>
      <c r="CV61" s="227"/>
      <c r="CW61" s="227" t="s">
        <v>2344</v>
      </c>
      <c r="CX61" s="227" t="s">
        <v>2343</v>
      </c>
      <c r="CY61" s="227"/>
      <c r="CZ61" s="227" t="s">
        <v>2345</v>
      </c>
      <c r="DA61" s="227"/>
      <c r="DB61" s="227"/>
      <c r="DC61" s="227"/>
      <c r="DD61" s="227" t="s">
        <v>46</v>
      </c>
      <c r="DE61" s="227"/>
      <c r="DF61" s="227"/>
      <c r="DG61" s="227" t="s">
        <v>2345</v>
      </c>
      <c r="DH61" s="227"/>
      <c r="DI61" s="227" t="s">
        <v>902</v>
      </c>
      <c r="DJ61" s="227"/>
      <c r="DK61" s="227" t="s">
        <v>605</v>
      </c>
      <c r="DL61" s="227" t="s">
        <v>2345</v>
      </c>
      <c r="DM61" s="227"/>
      <c r="DN61" s="227"/>
      <c r="DO61" s="227"/>
      <c r="DP61" s="227" t="s">
        <v>605</v>
      </c>
      <c r="DQ61" s="227" t="s">
        <v>2345</v>
      </c>
      <c r="DR61" s="227" t="s">
        <v>605</v>
      </c>
      <c r="DS61" s="227" t="s">
        <v>2345</v>
      </c>
      <c r="DT61" s="227"/>
      <c r="DU61" s="227"/>
      <c r="DV61" s="227"/>
      <c r="DW61" s="227" t="s">
        <v>46</v>
      </c>
      <c r="DX61" s="227" t="s">
        <v>605</v>
      </c>
      <c r="DY61" s="227" t="s">
        <v>46</v>
      </c>
      <c r="DZ61" s="227"/>
      <c r="EA61" s="227"/>
      <c r="EB61" s="227"/>
      <c r="EC61" s="227"/>
      <c r="ED61" s="227"/>
      <c r="EE61" s="227" t="s">
        <v>541</v>
      </c>
      <c r="EF61" s="227"/>
      <c r="EG61" s="227" t="s">
        <v>2345</v>
      </c>
      <c r="EH61" s="227" t="s">
        <v>541</v>
      </c>
      <c r="EI61" s="227" t="s">
        <v>2346</v>
      </c>
      <c r="EJ61" s="227" t="s">
        <v>605</v>
      </c>
      <c r="EK61" s="227" t="s">
        <v>46</v>
      </c>
      <c r="EL61" s="227"/>
      <c r="EM61" s="227"/>
      <c r="EN61" s="227"/>
      <c r="EO61" s="227"/>
      <c r="EP61" s="227"/>
      <c r="EQ61" s="227"/>
      <c r="ER61" s="227"/>
      <c r="ES61" s="227"/>
      <c r="ET61" s="227" t="s">
        <v>897</v>
      </c>
      <c r="EU61" s="227"/>
      <c r="EV61" s="227"/>
      <c r="EW61" s="227" t="s">
        <v>46</v>
      </c>
      <c r="EX61" s="227"/>
      <c r="EY61" s="227"/>
      <c r="EZ61" s="227"/>
      <c r="FA61" s="227"/>
      <c r="FB61" s="227"/>
      <c r="FC61" s="227"/>
      <c r="FD61" s="227"/>
      <c r="FE61" s="227"/>
      <c r="FF61" s="227"/>
      <c r="FG61" s="227" t="s">
        <v>909</v>
      </c>
      <c r="FH61" s="227"/>
      <c r="FI61" s="227"/>
      <c r="FJ61" s="227" t="s">
        <v>46</v>
      </c>
      <c r="FK61" s="227"/>
      <c r="FL61" s="227"/>
      <c r="FM61" s="227"/>
      <c r="FN61" s="227"/>
      <c r="FO61" s="227"/>
      <c r="FP61" s="227" t="s">
        <v>364</v>
      </c>
      <c r="FQ61" s="227" t="s">
        <v>372</v>
      </c>
      <c r="FR61" s="227"/>
      <c r="FS61" s="227"/>
      <c r="FT61" s="227"/>
      <c r="FU61" s="227"/>
      <c r="FV61" s="227"/>
      <c r="FW61" s="227" t="s">
        <v>2344</v>
      </c>
      <c r="FX61" s="227" t="s">
        <v>643</v>
      </c>
      <c r="FY61" s="227"/>
      <c r="FZ61" s="227"/>
      <c r="GA61" s="227" t="s">
        <v>605</v>
      </c>
      <c r="GB61" s="227" t="s">
        <v>230</v>
      </c>
      <c r="GC61" s="227" t="s">
        <v>364</v>
      </c>
      <c r="GD61" s="227" t="s">
        <v>46</v>
      </c>
      <c r="GE61" s="227" t="s">
        <v>146</v>
      </c>
      <c r="GF61" s="227" t="s">
        <v>364</v>
      </c>
      <c r="GG61" s="227" t="s">
        <v>230</v>
      </c>
      <c r="GH61" s="227" t="s">
        <v>46</v>
      </c>
      <c r="GI61" s="227" t="s">
        <v>364</v>
      </c>
      <c r="GJ61" s="227" t="s">
        <v>46</v>
      </c>
      <c r="GK61" s="227"/>
      <c r="GL61" s="227" t="s">
        <v>2347</v>
      </c>
      <c r="GM61" s="227" t="s">
        <v>46</v>
      </c>
      <c r="GN61" s="227" t="s">
        <v>372</v>
      </c>
      <c r="GO61" s="227" t="s">
        <v>46</v>
      </c>
      <c r="GP61" s="227"/>
      <c r="GQ61" s="227"/>
      <c r="GR61" s="227" t="s">
        <v>376</v>
      </c>
      <c r="GS61" s="227"/>
      <c r="GT61" s="227" t="s">
        <v>364</v>
      </c>
      <c r="GU61" s="227"/>
      <c r="GV61" s="227" t="s">
        <v>46</v>
      </c>
      <c r="GW61" s="227" t="s">
        <v>364</v>
      </c>
      <c r="GX61" s="227" t="s">
        <v>609</v>
      </c>
      <c r="GY61" s="227" t="s">
        <v>46</v>
      </c>
      <c r="GZ61" s="227"/>
      <c r="HA61" s="227" t="s">
        <v>609</v>
      </c>
      <c r="HB61" s="227" t="s">
        <v>541</v>
      </c>
      <c r="HC61" s="227"/>
      <c r="HD61" s="227"/>
      <c r="HE61" s="227"/>
      <c r="HF61" s="227"/>
      <c r="HG61" s="227"/>
      <c r="HH61" s="227"/>
      <c r="HI61" s="227"/>
      <c r="HJ61" s="227"/>
      <c r="HK61" s="227"/>
      <c r="HL61" s="227"/>
      <c r="HM61" s="227" t="s">
        <v>2348</v>
      </c>
      <c r="HN61" s="227"/>
      <c r="HO61" s="227" t="s">
        <v>541</v>
      </c>
      <c r="HP61" s="227"/>
      <c r="HQ61" s="227" t="s">
        <v>2349</v>
      </c>
      <c r="HR61" s="227"/>
      <c r="HS61" s="227" t="s">
        <v>541</v>
      </c>
      <c r="HT61" s="227"/>
      <c r="HU61" s="227" t="s">
        <v>385</v>
      </c>
      <c r="HV61" s="227"/>
      <c r="HW61" s="227" t="s">
        <v>2350</v>
      </c>
      <c r="HX61" s="227"/>
      <c r="HY61" s="227" t="s">
        <v>385</v>
      </c>
      <c r="HZ61" s="227" t="s">
        <v>46</v>
      </c>
      <c r="IA61" s="227" t="s">
        <v>188</v>
      </c>
      <c r="IB61" s="227" t="s">
        <v>88</v>
      </c>
      <c r="IC61" s="227"/>
      <c r="ID61" s="227" t="s">
        <v>2349</v>
      </c>
      <c r="IE61" s="227"/>
      <c r="IF61" s="227"/>
      <c r="IG61" s="227"/>
      <c r="IH61" s="227" t="s">
        <v>88</v>
      </c>
      <c r="II61" s="227"/>
      <c r="IJ61" s="227" t="s">
        <v>541</v>
      </c>
      <c r="IK61" s="227" t="s">
        <v>188</v>
      </c>
      <c r="IL61" s="227" t="s">
        <v>541</v>
      </c>
      <c r="IM61" s="227" t="s">
        <v>188</v>
      </c>
      <c r="IN61" s="227"/>
      <c r="IO61" s="227"/>
      <c r="IP61" s="227"/>
      <c r="IQ61" s="227"/>
      <c r="IR61" s="227" t="s">
        <v>541</v>
      </c>
      <c r="IS61" s="227" t="s">
        <v>2346</v>
      </c>
      <c r="IT61" s="227" t="s">
        <v>385</v>
      </c>
      <c r="IU61" s="227"/>
      <c r="IV61" s="227" t="s">
        <v>188</v>
      </c>
      <c r="IW61" s="227" t="s">
        <v>541</v>
      </c>
      <c r="IX61" s="227"/>
      <c r="IY61" s="227"/>
      <c r="IZ61" s="227"/>
      <c r="JA61" s="227" t="s">
        <v>46</v>
      </c>
      <c r="JB61" s="227" t="s">
        <v>940</v>
      </c>
      <c r="JC61" s="227" t="s">
        <v>46</v>
      </c>
      <c r="JD61" s="227" t="s">
        <v>73</v>
      </c>
      <c r="JE61" s="227"/>
      <c r="JF61" s="227" t="s">
        <v>46</v>
      </c>
      <c r="JG61" s="227"/>
      <c r="JH61" s="227"/>
      <c r="JI61" s="227"/>
      <c r="JJ61" s="227"/>
      <c r="JK61" s="227"/>
      <c r="JL61" s="227" t="s">
        <v>2350</v>
      </c>
      <c r="JM61" s="227" t="s">
        <v>146</v>
      </c>
      <c r="JN61" s="227"/>
      <c r="JO61" s="227" t="s">
        <v>935</v>
      </c>
      <c r="JP61" s="227"/>
      <c r="JQ61" s="227" t="s">
        <v>937</v>
      </c>
      <c r="JR61" s="227"/>
      <c r="JS61" s="227"/>
      <c r="JT61" s="227" t="s">
        <v>46</v>
      </c>
      <c r="JU61" s="227" t="s">
        <v>2349</v>
      </c>
      <c r="JV61" s="227" t="s">
        <v>599</v>
      </c>
      <c r="JW61" s="227" t="s">
        <v>2351</v>
      </c>
      <c r="JX61" s="227"/>
      <c r="JY61" s="227" t="s">
        <v>541</v>
      </c>
      <c r="JZ61" s="227"/>
      <c r="KA61" s="227"/>
      <c r="KB61" s="227"/>
      <c r="KC61" s="227"/>
      <c r="KD61" s="227"/>
      <c r="KE61" s="227"/>
      <c r="KF61" s="227" t="s">
        <v>2349</v>
      </c>
      <c r="KG61" s="227"/>
      <c r="KH61" s="227" t="s">
        <v>541</v>
      </c>
      <c r="KI61" s="22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2" t="s">
        <v>0</v>
      </c>
      <c r="C3" s="193"/>
      <c r="D3" s="193"/>
      <c r="E3" s="193"/>
      <c r="F3" s="193"/>
      <c r="G3" s="193"/>
      <c r="H3" s="1"/>
      <c r="I3" s="1"/>
      <c r="J3" s="1"/>
      <c r="K3" s="1"/>
      <c r="L3" s="1"/>
      <c r="M3" s="1"/>
    </row>
    <row r="4" spans="1:13" ht="30" customHeight="1" x14ac:dyDescent="0.25">
      <c r="A4" s="228" t="s">
        <v>2645</v>
      </c>
      <c r="B4" s="229"/>
      <c r="C4" s="229"/>
      <c r="D4" s="229"/>
      <c r="E4" s="229"/>
      <c r="F4" s="229"/>
      <c r="G4" s="229"/>
      <c r="H4" s="229"/>
      <c r="I4" s="229"/>
      <c r="J4" s="229"/>
      <c r="K4" s="229"/>
      <c r="L4" s="229"/>
      <c r="M4" s="229"/>
    </row>
    <row r="5" spans="1:13" ht="20.100000000000001" hidden="1" customHeight="1" x14ac:dyDescent="0.25">
      <c r="A5" s="226" t="s">
        <v>1701</v>
      </c>
      <c r="B5" s="226"/>
      <c r="C5" s="157">
        <v>43763</v>
      </c>
      <c r="D5" s="157">
        <v>43764</v>
      </c>
      <c r="E5" s="157">
        <v>42746</v>
      </c>
      <c r="F5" s="157">
        <v>42741</v>
      </c>
      <c r="G5" s="157">
        <v>43825</v>
      </c>
      <c r="H5" s="157"/>
      <c r="I5" s="157">
        <v>43822</v>
      </c>
      <c r="J5" s="157">
        <v>43823</v>
      </c>
      <c r="K5" s="157">
        <v>43839</v>
      </c>
      <c r="L5" s="157">
        <v>43749</v>
      </c>
      <c r="M5" s="157"/>
    </row>
    <row r="6" spans="1:13" ht="27" customHeight="1" x14ac:dyDescent="0.25">
      <c r="A6" s="226" t="s">
        <v>300</v>
      </c>
      <c r="B6" s="226"/>
      <c r="C6" s="227" t="s">
        <v>2646</v>
      </c>
      <c r="D6" s="227"/>
      <c r="E6" s="227"/>
      <c r="F6" s="227"/>
      <c r="G6" s="227"/>
      <c r="H6" s="227"/>
      <c r="I6" s="227" t="s">
        <v>2647</v>
      </c>
      <c r="J6" s="227"/>
      <c r="K6" s="227"/>
      <c r="L6" s="227"/>
      <c r="M6" s="227"/>
    </row>
    <row r="7" spans="1:13" ht="27" customHeight="1" x14ac:dyDescent="0.25">
      <c r="A7" s="156" t="s">
        <v>62</v>
      </c>
      <c r="B7" s="156" t="s">
        <v>586</v>
      </c>
      <c r="C7" s="157" t="s">
        <v>2648</v>
      </c>
      <c r="D7" s="157" t="s">
        <v>2649</v>
      </c>
      <c r="E7" s="157" t="s">
        <v>2650</v>
      </c>
      <c r="F7" s="157" t="s">
        <v>2651</v>
      </c>
      <c r="G7" s="157" t="s">
        <v>2652</v>
      </c>
      <c r="H7" s="157" t="s">
        <v>955</v>
      </c>
      <c r="I7" s="157" t="s">
        <v>2653</v>
      </c>
      <c r="J7" s="157" t="s">
        <v>2654</v>
      </c>
      <c r="K7" s="157" t="s">
        <v>2655</v>
      </c>
      <c r="L7" s="157" t="s">
        <v>2656</v>
      </c>
      <c r="M7" s="157" t="s">
        <v>955</v>
      </c>
    </row>
    <row r="8" spans="1:13" ht="18" customHeight="1" x14ac:dyDescent="0.25">
      <c r="A8" s="159" t="s">
        <v>66</v>
      </c>
      <c r="B8" s="159" t="s">
        <v>806</v>
      </c>
      <c r="C8" s="161">
        <v>0</v>
      </c>
      <c r="D8" s="161">
        <v>40.85</v>
      </c>
      <c r="E8" s="161">
        <v>42.063200000000002</v>
      </c>
      <c r="F8" s="161">
        <v>42.354500000000002</v>
      </c>
      <c r="G8" s="161">
        <v>317.18020000000001</v>
      </c>
      <c r="H8" s="161">
        <v>442.4479</v>
      </c>
      <c r="I8" s="161">
        <v>125.9997</v>
      </c>
      <c r="J8" s="161">
        <v>124.8811</v>
      </c>
      <c r="K8" s="161">
        <v>411.8476</v>
      </c>
      <c r="L8" s="161">
        <v>335.07429999999999</v>
      </c>
      <c r="M8" s="161">
        <v>997.80269999999996</v>
      </c>
    </row>
    <row r="9" spans="1:13" ht="18" customHeight="1" x14ac:dyDescent="0.25">
      <c r="A9" s="159" t="s">
        <v>66</v>
      </c>
      <c r="B9" s="159" t="s">
        <v>807</v>
      </c>
      <c r="C9" s="164">
        <v>0</v>
      </c>
      <c r="D9" s="164">
        <v>41.75</v>
      </c>
      <c r="E9" s="164">
        <v>41.259399999999999</v>
      </c>
      <c r="F9" s="164">
        <v>41.631</v>
      </c>
      <c r="G9" s="164">
        <v>303.81319999999999</v>
      </c>
      <c r="H9" s="164">
        <v>428.45359999999999</v>
      </c>
      <c r="I9" s="164">
        <v>129.70249999999999</v>
      </c>
      <c r="J9" s="164">
        <v>132.0958</v>
      </c>
      <c r="K9" s="164">
        <v>418.2124</v>
      </c>
      <c r="L9" s="164">
        <v>345.55250000000001</v>
      </c>
      <c r="M9" s="164">
        <v>1025.5632000000001</v>
      </c>
    </row>
    <row r="10" spans="1:13" ht="18" customHeight="1" x14ac:dyDescent="0.25">
      <c r="A10" s="159" t="s">
        <v>66</v>
      </c>
      <c r="B10" s="159" t="s">
        <v>808</v>
      </c>
      <c r="C10" s="164">
        <v>0</v>
      </c>
      <c r="D10" s="164">
        <v>39.43</v>
      </c>
      <c r="E10" s="164">
        <v>39.785899999999998</v>
      </c>
      <c r="F10" s="164">
        <v>39.807400000000001</v>
      </c>
      <c r="G10" s="164">
        <v>288.55599999999998</v>
      </c>
      <c r="H10" s="164">
        <v>407.57929999999999</v>
      </c>
      <c r="I10" s="164">
        <v>127.75920000000001</v>
      </c>
      <c r="J10" s="164">
        <v>127.68259999999999</v>
      </c>
      <c r="K10" s="164">
        <v>418.38850000000002</v>
      </c>
      <c r="L10" s="164">
        <v>345.464</v>
      </c>
      <c r="M10" s="164">
        <v>1019.2943</v>
      </c>
    </row>
    <row r="11" spans="1:13" ht="18" customHeight="1" x14ac:dyDescent="0.25">
      <c r="A11" s="159" t="s">
        <v>66</v>
      </c>
      <c r="B11" s="159" t="s">
        <v>809</v>
      </c>
      <c r="C11" s="164">
        <v>0</v>
      </c>
      <c r="D11" s="164">
        <v>41.9</v>
      </c>
      <c r="E11" s="164">
        <v>56.932600000000001</v>
      </c>
      <c r="F11" s="164">
        <v>0</v>
      </c>
      <c r="G11" s="164">
        <v>320.28469999999999</v>
      </c>
      <c r="H11" s="164">
        <v>419.1173</v>
      </c>
      <c r="I11" s="164">
        <v>127.4709</v>
      </c>
      <c r="J11" s="164">
        <v>127.9419</v>
      </c>
      <c r="K11" s="164">
        <v>418.00080000000003</v>
      </c>
      <c r="L11" s="164">
        <v>337.7244</v>
      </c>
      <c r="M11" s="164">
        <v>1011.138</v>
      </c>
    </row>
    <row r="12" spans="1:13" ht="18" customHeight="1" x14ac:dyDescent="0.25">
      <c r="A12" s="159" t="s">
        <v>66</v>
      </c>
      <c r="B12" s="159" t="s">
        <v>810</v>
      </c>
      <c r="C12" s="164">
        <v>0</v>
      </c>
      <c r="D12" s="164">
        <v>41.82</v>
      </c>
      <c r="E12" s="164">
        <v>57.066600000000001</v>
      </c>
      <c r="F12" s="164">
        <v>0</v>
      </c>
      <c r="G12" s="164">
        <v>316.45600000000002</v>
      </c>
      <c r="H12" s="164">
        <v>415.3426</v>
      </c>
      <c r="I12" s="164">
        <v>129.02529999999999</v>
      </c>
      <c r="J12" s="164">
        <v>127.4986</v>
      </c>
      <c r="K12" s="164">
        <v>409.69049999999999</v>
      </c>
      <c r="L12" s="164">
        <v>336.33969999999999</v>
      </c>
      <c r="M12" s="164">
        <v>1002.5540999999999</v>
      </c>
    </row>
    <row r="13" spans="1:13" ht="18" customHeight="1" x14ac:dyDescent="0.25">
      <c r="A13" s="159" t="s">
        <v>66</v>
      </c>
      <c r="B13" s="159" t="s">
        <v>811</v>
      </c>
      <c r="C13" s="164">
        <v>0</v>
      </c>
      <c r="D13" s="164">
        <v>40.1</v>
      </c>
      <c r="E13" s="164">
        <v>55.5931</v>
      </c>
      <c r="F13" s="164">
        <v>0</v>
      </c>
      <c r="G13" s="164">
        <v>312.36720000000003</v>
      </c>
      <c r="H13" s="164">
        <v>408.06029999999998</v>
      </c>
      <c r="I13" s="164">
        <v>129.10130000000001</v>
      </c>
      <c r="J13" s="164">
        <v>128.94589999999999</v>
      </c>
      <c r="K13" s="164">
        <v>413.54790000000003</v>
      </c>
      <c r="L13" s="164">
        <v>344.15550000000002</v>
      </c>
      <c r="M13" s="164">
        <v>1015.7506</v>
      </c>
    </row>
    <row r="14" spans="1:13" ht="18" customHeight="1" x14ac:dyDescent="0.25">
      <c r="A14" s="159" t="s">
        <v>66</v>
      </c>
      <c r="B14" s="159" t="s">
        <v>812</v>
      </c>
      <c r="C14" s="164">
        <v>0</v>
      </c>
      <c r="D14" s="164">
        <v>32.479999999999997</v>
      </c>
      <c r="E14" s="164">
        <v>54.119500000000002</v>
      </c>
      <c r="F14" s="164">
        <v>0</v>
      </c>
      <c r="G14" s="164">
        <v>322.48039999999997</v>
      </c>
      <c r="H14" s="164">
        <v>409.07990000000001</v>
      </c>
      <c r="I14" s="164">
        <v>123.0804</v>
      </c>
      <c r="J14" s="164">
        <v>123.0851</v>
      </c>
      <c r="K14" s="164">
        <v>410.11959999999999</v>
      </c>
      <c r="L14" s="164">
        <v>337.07170000000002</v>
      </c>
      <c r="M14" s="164">
        <v>993.35680000000002</v>
      </c>
    </row>
    <row r="15" spans="1:13" ht="18" customHeight="1" x14ac:dyDescent="0.25">
      <c r="A15" s="159" t="s">
        <v>66</v>
      </c>
      <c r="B15" s="159" t="s">
        <v>813</v>
      </c>
      <c r="C15" s="168">
        <v>0</v>
      </c>
      <c r="D15" s="168">
        <v>35.229999999999997</v>
      </c>
      <c r="E15" s="168">
        <v>53.717599999999997</v>
      </c>
      <c r="F15" s="168">
        <v>0</v>
      </c>
      <c r="G15" s="168">
        <v>315.04149999999998</v>
      </c>
      <c r="H15" s="168">
        <v>403.98910000000001</v>
      </c>
      <c r="I15" s="168">
        <v>119.5549</v>
      </c>
      <c r="J15" s="168">
        <v>118.9914</v>
      </c>
      <c r="K15" s="168">
        <v>418.28519999999997</v>
      </c>
      <c r="L15" s="168">
        <v>345.64769999999999</v>
      </c>
      <c r="M15" s="168">
        <v>1002.4792</v>
      </c>
    </row>
    <row r="16" spans="1:13" ht="18" customHeight="1" x14ac:dyDescent="0.25">
      <c r="A16" s="159" t="s">
        <v>66</v>
      </c>
      <c r="B16" s="159" t="s">
        <v>814</v>
      </c>
      <c r="C16" s="161">
        <v>0</v>
      </c>
      <c r="D16" s="161">
        <v>36.56</v>
      </c>
      <c r="E16" s="161">
        <v>55.325099999999999</v>
      </c>
      <c r="F16" s="161">
        <v>0</v>
      </c>
      <c r="G16" s="161">
        <v>320.35070000000002</v>
      </c>
      <c r="H16" s="161">
        <v>412.23579999999998</v>
      </c>
      <c r="I16" s="161">
        <v>116.22069999999999</v>
      </c>
      <c r="J16" s="161">
        <v>117.91119999999999</v>
      </c>
      <c r="K16" s="161">
        <v>398.27510000000001</v>
      </c>
      <c r="L16" s="161">
        <v>334.64060000000001</v>
      </c>
      <c r="M16" s="161">
        <v>967.04759999999999</v>
      </c>
    </row>
    <row r="17" spans="1:13" ht="18" customHeight="1" x14ac:dyDescent="0.25">
      <c r="A17" s="159" t="s">
        <v>66</v>
      </c>
      <c r="B17" s="159" t="s">
        <v>815</v>
      </c>
      <c r="C17" s="164">
        <v>0</v>
      </c>
      <c r="D17" s="164">
        <v>37.15</v>
      </c>
      <c r="E17" s="164">
        <v>55.994900000000001</v>
      </c>
      <c r="F17" s="164">
        <v>0</v>
      </c>
      <c r="G17" s="164">
        <v>330.51960000000003</v>
      </c>
      <c r="H17" s="164">
        <v>423.66449999999998</v>
      </c>
      <c r="I17" s="164">
        <v>117.36109999999999</v>
      </c>
      <c r="J17" s="164">
        <v>117.31619999999999</v>
      </c>
      <c r="K17" s="164">
        <v>396.9042</v>
      </c>
      <c r="L17" s="164">
        <v>335.03</v>
      </c>
      <c r="M17" s="164">
        <v>966.61149999999998</v>
      </c>
    </row>
    <row r="18" spans="1:13" ht="18" customHeight="1" x14ac:dyDescent="0.25">
      <c r="A18" s="159" t="s">
        <v>66</v>
      </c>
      <c r="B18" s="159" t="s">
        <v>816</v>
      </c>
      <c r="C18" s="164">
        <v>0</v>
      </c>
      <c r="D18" s="164">
        <v>37.17</v>
      </c>
      <c r="E18" s="164">
        <v>57.736400000000003</v>
      </c>
      <c r="F18" s="164">
        <v>0</v>
      </c>
      <c r="G18" s="164">
        <v>346.36880000000002</v>
      </c>
      <c r="H18" s="164">
        <v>441.27519999999998</v>
      </c>
      <c r="I18" s="164">
        <v>115.56780000000001</v>
      </c>
      <c r="J18" s="164">
        <v>115.4383</v>
      </c>
      <c r="K18" s="164">
        <v>378.04199999999997</v>
      </c>
      <c r="L18" s="164">
        <v>313.44580000000002</v>
      </c>
      <c r="M18" s="164">
        <v>922.49390000000005</v>
      </c>
    </row>
    <row r="19" spans="1:13" ht="18" customHeight="1" x14ac:dyDescent="0.25">
      <c r="A19" s="159" t="s">
        <v>66</v>
      </c>
      <c r="B19" s="159" t="s">
        <v>817</v>
      </c>
      <c r="C19" s="164">
        <v>0</v>
      </c>
      <c r="D19" s="164">
        <v>38.229999999999997</v>
      </c>
      <c r="E19" s="164">
        <v>63.094799999999999</v>
      </c>
      <c r="F19" s="164">
        <v>0</v>
      </c>
      <c r="G19" s="164">
        <v>387.55810000000002</v>
      </c>
      <c r="H19" s="164">
        <v>488.88290000000001</v>
      </c>
      <c r="I19" s="164">
        <v>106.95820000000001</v>
      </c>
      <c r="J19" s="164">
        <v>106.4228</v>
      </c>
      <c r="K19" s="164">
        <v>328.92090000000002</v>
      </c>
      <c r="L19" s="164">
        <v>276.50220000000002</v>
      </c>
      <c r="M19" s="164">
        <v>818.80409999999995</v>
      </c>
    </row>
    <row r="20" spans="1:13" ht="18" customHeight="1" x14ac:dyDescent="0.25">
      <c r="A20" s="159" t="s">
        <v>66</v>
      </c>
      <c r="B20" s="159" t="s">
        <v>818</v>
      </c>
      <c r="C20" s="164">
        <v>0</v>
      </c>
      <c r="D20" s="164">
        <v>41.75</v>
      </c>
      <c r="E20" s="164">
        <v>59.611800000000002</v>
      </c>
      <c r="F20" s="164">
        <v>0</v>
      </c>
      <c r="G20" s="164">
        <v>429.58510000000001</v>
      </c>
      <c r="H20" s="164">
        <v>530.94690000000003</v>
      </c>
      <c r="I20" s="164">
        <v>74.650499999999994</v>
      </c>
      <c r="J20" s="164">
        <v>76.471400000000003</v>
      </c>
      <c r="K20" s="164">
        <v>185.05719999999999</v>
      </c>
      <c r="L20" s="164">
        <v>141.38730000000001</v>
      </c>
      <c r="M20" s="164">
        <v>477.56639999999999</v>
      </c>
    </row>
    <row r="21" spans="1:13" ht="18" customHeight="1" x14ac:dyDescent="0.25">
      <c r="A21" s="159" t="s">
        <v>66</v>
      </c>
      <c r="B21" s="159" t="s">
        <v>819</v>
      </c>
      <c r="C21" s="164">
        <v>0</v>
      </c>
      <c r="D21" s="164">
        <v>33.770000000000003</v>
      </c>
      <c r="E21" s="164">
        <v>57.066600000000001</v>
      </c>
      <c r="F21" s="164">
        <v>0</v>
      </c>
      <c r="G21" s="164">
        <v>440.15039999999999</v>
      </c>
      <c r="H21" s="164">
        <v>530.98699999999997</v>
      </c>
      <c r="I21" s="164">
        <v>54.126800000000003</v>
      </c>
      <c r="J21" s="164">
        <v>54.691800000000001</v>
      </c>
      <c r="K21" s="164">
        <v>106.47969999999999</v>
      </c>
      <c r="L21" s="164">
        <v>77.627799999999993</v>
      </c>
      <c r="M21" s="164">
        <v>292.92610000000002</v>
      </c>
    </row>
    <row r="22" spans="1:13" ht="18" customHeight="1" x14ac:dyDescent="0.25">
      <c r="A22" s="159" t="s">
        <v>66</v>
      </c>
      <c r="B22" s="159" t="s">
        <v>820</v>
      </c>
      <c r="C22" s="164">
        <v>0</v>
      </c>
      <c r="D22" s="164">
        <v>32.5</v>
      </c>
      <c r="E22" s="164">
        <v>56.932600000000001</v>
      </c>
      <c r="F22" s="164">
        <v>0</v>
      </c>
      <c r="G22" s="164">
        <v>453.39839999999998</v>
      </c>
      <c r="H22" s="164">
        <v>542.83100000000002</v>
      </c>
      <c r="I22" s="164">
        <v>37.892699999999998</v>
      </c>
      <c r="J22" s="164">
        <v>38.636600000000001</v>
      </c>
      <c r="K22" s="164">
        <v>24.391200000000001</v>
      </c>
      <c r="L22" s="164">
        <v>3.7801</v>
      </c>
      <c r="M22" s="164">
        <v>104.70059999999999</v>
      </c>
    </row>
    <row r="23" spans="1:13" ht="18" customHeight="1" x14ac:dyDescent="0.25">
      <c r="A23" s="159" t="s">
        <v>66</v>
      </c>
      <c r="B23" s="159" t="s">
        <v>821</v>
      </c>
      <c r="C23" s="168">
        <v>0</v>
      </c>
      <c r="D23" s="168">
        <v>37.51</v>
      </c>
      <c r="E23" s="168">
        <v>61.889099999999999</v>
      </c>
      <c r="F23" s="168">
        <v>0</v>
      </c>
      <c r="G23" s="168">
        <v>442.2278</v>
      </c>
      <c r="H23" s="168">
        <v>541.62689999999998</v>
      </c>
      <c r="I23" s="168">
        <v>40.283099999999997</v>
      </c>
      <c r="J23" s="168">
        <v>41.886499999999998</v>
      </c>
      <c r="K23" s="168">
        <v>36.422400000000003</v>
      </c>
      <c r="L23" s="168">
        <v>18.8003</v>
      </c>
      <c r="M23" s="168">
        <v>137.39230000000001</v>
      </c>
    </row>
    <row r="24" spans="1:13" ht="18" customHeight="1" x14ac:dyDescent="0.25">
      <c r="A24" s="159" t="s">
        <v>66</v>
      </c>
      <c r="B24" s="159" t="s">
        <v>822</v>
      </c>
      <c r="C24" s="161">
        <v>0</v>
      </c>
      <c r="D24" s="161">
        <v>38.630000000000003</v>
      </c>
      <c r="E24" s="161">
        <v>52.110100000000003</v>
      </c>
      <c r="F24" s="161">
        <v>51.801000000000002</v>
      </c>
      <c r="G24" s="161">
        <v>436.14319999999998</v>
      </c>
      <c r="H24" s="161">
        <v>578.68430000000001</v>
      </c>
      <c r="I24" s="161">
        <v>55.418100000000003</v>
      </c>
      <c r="J24" s="161">
        <v>55.007899999999999</v>
      </c>
      <c r="K24" s="161">
        <v>82.338499999999996</v>
      </c>
      <c r="L24" s="161">
        <v>50.639600000000002</v>
      </c>
      <c r="M24" s="161">
        <v>243.4041</v>
      </c>
    </row>
    <row r="25" spans="1:13" ht="18" customHeight="1" x14ac:dyDescent="0.25">
      <c r="A25" s="159" t="s">
        <v>66</v>
      </c>
      <c r="B25" s="159" t="s">
        <v>823</v>
      </c>
      <c r="C25" s="164">
        <v>0</v>
      </c>
      <c r="D25" s="164">
        <v>41.91</v>
      </c>
      <c r="E25" s="164">
        <v>50.234699999999997</v>
      </c>
      <c r="F25" s="164">
        <v>51.003700000000002</v>
      </c>
      <c r="G25" s="164">
        <v>443.51330000000002</v>
      </c>
      <c r="H25" s="164">
        <v>586.6617</v>
      </c>
      <c r="I25" s="164">
        <v>56.703200000000002</v>
      </c>
      <c r="J25" s="164">
        <v>57.239199999999997</v>
      </c>
      <c r="K25" s="164">
        <v>47.728999999999999</v>
      </c>
      <c r="L25" s="164">
        <v>23.508600000000001</v>
      </c>
      <c r="M25" s="164">
        <v>185.18</v>
      </c>
    </row>
    <row r="26" spans="1:13" ht="18" customHeight="1" x14ac:dyDescent="0.25">
      <c r="A26" s="159" t="s">
        <v>66</v>
      </c>
      <c r="B26" s="159" t="s">
        <v>824</v>
      </c>
      <c r="C26" s="164">
        <v>0</v>
      </c>
      <c r="D26" s="164">
        <v>46.22</v>
      </c>
      <c r="E26" s="164">
        <v>53.4497</v>
      </c>
      <c r="F26" s="164">
        <v>53.732300000000002</v>
      </c>
      <c r="G26" s="164">
        <v>464.66820000000001</v>
      </c>
      <c r="H26" s="164">
        <v>618.0702</v>
      </c>
      <c r="I26" s="164">
        <v>48.457999999999998</v>
      </c>
      <c r="J26" s="164">
        <v>47.963299999999997</v>
      </c>
      <c r="K26" s="164">
        <v>4.7781000000000002</v>
      </c>
      <c r="L26" s="164">
        <v>16.280999999999999</v>
      </c>
      <c r="M26" s="164">
        <v>117.4804</v>
      </c>
    </row>
    <row r="27" spans="1:13" ht="18" customHeight="1" x14ac:dyDescent="0.25">
      <c r="A27" s="159" t="s">
        <v>66</v>
      </c>
      <c r="B27" s="159" t="s">
        <v>825</v>
      </c>
      <c r="C27" s="164">
        <v>0</v>
      </c>
      <c r="D27" s="164">
        <v>50.51</v>
      </c>
      <c r="E27" s="164">
        <v>52.244100000000003</v>
      </c>
      <c r="F27" s="164">
        <v>52.811500000000002</v>
      </c>
      <c r="G27" s="164">
        <v>473.46910000000003</v>
      </c>
      <c r="H27" s="164">
        <v>629.03470000000004</v>
      </c>
      <c r="I27" s="164">
        <v>41.523600000000002</v>
      </c>
      <c r="J27" s="164">
        <v>42.116999999999997</v>
      </c>
      <c r="K27" s="164">
        <v>11.373100000000001</v>
      </c>
      <c r="L27" s="164">
        <v>26.7348</v>
      </c>
      <c r="M27" s="164">
        <v>121.74850000000001</v>
      </c>
    </row>
    <row r="28" spans="1:13" ht="18" customHeight="1" x14ac:dyDescent="0.25">
      <c r="A28" s="159" t="s">
        <v>66</v>
      </c>
      <c r="B28" s="159" t="s">
        <v>826</v>
      </c>
      <c r="C28" s="164">
        <v>0</v>
      </c>
      <c r="D28" s="164">
        <v>52.89</v>
      </c>
      <c r="E28" s="164">
        <v>52.779899999999998</v>
      </c>
      <c r="F28" s="164">
        <v>52.512799999999999</v>
      </c>
      <c r="G28" s="164">
        <v>474.83839999999998</v>
      </c>
      <c r="H28" s="164">
        <v>633.02110000000005</v>
      </c>
      <c r="I28" s="164">
        <v>44.024999999999999</v>
      </c>
      <c r="J28" s="164">
        <v>45.883800000000001</v>
      </c>
      <c r="K28" s="164">
        <v>0.69289999999999996</v>
      </c>
      <c r="L28" s="164">
        <v>22.3307</v>
      </c>
      <c r="M28" s="164">
        <v>112.9324</v>
      </c>
    </row>
    <row r="29" spans="1:13" ht="18" customHeight="1" x14ac:dyDescent="0.25">
      <c r="A29" s="159" t="s">
        <v>66</v>
      </c>
      <c r="B29" s="159" t="s">
        <v>827</v>
      </c>
      <c r="C29" s="164">
        <v>0</v>
      </c>
      <c r="D29" s="164">
        <v>53.94</v>
      </c>
      <c r="E29" s="164">
        <v>53.315800000000003</v>
      </c>
      <c r="F29" s="164">
        <v>52.750999999999998</v>
      </c>
      <c r="G29" s="164">
        <v>477.63240000000002</v>
      </c>
      <c r="H29" s="164">
        <v>637.63919999999996</v>
      </c>
      <c r="I29" s="164">
        <v>59.915599999999998</v>
      </c>
      <c r="J29" s="164">
        <v>61.5105</v>
      </c>
      <c r="K29" s="164">
        <v>35.5595</v>
      </c>
      <c r="L29" s="164">
        <v>36.701900000000002</v>
      </c>
      <c r="M29" s="164">
        <v>193.6875</v>
      </c>
    </row>
    <row r="30" spans="1:13" ht="18" customHeight="1" x14ac:dyDescent="0.25">
      <c r="A30" s="159" t="s">
        <v>66</v>
      </c>
      <c r="B30" s="159" t="s">
        <v>828</v>
      </c>
      <c r="C30" s="164">
        <v>0</v>
      </c>
      <c r="D30" s="164">
        <v>54.49</v>
      </c>
      <c r="E30" s="164">
        <v>53.717599999999997</v>
      </c>
      <c r="F30" s="164">
        <v>52.7241</v>
      </c>
      <c r="G30" s="164">
        <v>472.72910000000002</v>
      </c>
      <c r="H30" s="164">
        <v>633.66079999999999</v>
      </c>
      <c r="I30" s="164">
        <v>48.207900000000002</v>
      </c>
      <c r="J30" s="164">
        <v>48.213099999999997</v>
      </c>
      <c r="K30" s="164">
        <v>7.6120999999999999</v>
      </c>
      <c r="L30" s="164">
        <v>9.6523000000000003</v>
      </c>
      <c r="M30" s="164">
        <v>113.6854</v>
      </c>
    </row>
    <row r="31" spans="1:13" ht="18" customHeight="1" x14ac:dyDescent="0.25">
      <c r="A31" s="159" t="s">
        <v>66</v>
      </c>
      <c r="B31" s="159" t="s">
        <v>829</v>
      </c>
      <c r="C31" s="168">
        <v>0</v>
      </c>
      <c r="D31" s="168">
        <v>54.61</v>
      </c>
      <c r="E31" s="168">
        <v>55.325099999999999</v>
      </c>
      <c r="F31" s="168">
        <v>55.387300000000003</v>
      </c>
      <c r="G31" s="168">
        <v>529.43820000000005</v>
      </c>
      <c r="H31" s="168">
        <v>694.76059999999995</v>
      </c>
      <c r="I31" s="168">
        <v>42.179400000000001</v>
      </c>
      <c r="J31" s="168">
        <v>43.301900000000003</v>
      </c>
      <c r="K31" s="168">
        <v>0.7913</v>
      </c>
      <c r="L31" s="168">
        <v>30.619800000000001</v>
      </c>
      <c r="M31" s="168">
        <v>116.89239999999999</v>
      </c>
    </row>
    <row r="32" spans="1:13" ht="18" customHeight="1" x14ac:dyDescent="0.25">
      <c r="A32" s="159" t="s">
        <v>66</v>
      </c>
      <c r="B32" s="159" t="s">
        <v>830</v>
      </c>
      <c r="C32" s="161">
        <v>0</v>
      </c>
      <c r="D32" s="161">
        <v>53.11</v>
      </c>
      <c r="E32" s="161">
        <v>50.636600000000001</v>
      </c>
      <c r="F32" s="161">
        <v>50.726700000000001</v>
      </c>
      <c r="G32" s="161">
        <v>479.13529999999997</v>
      </c>
      <c r="H32" s="161">
        <v>633.60860000000002</v>
      </c>
      <c r="I32" s="161">
        <v>48.597200000000001</v>
      </c>
      <c r="J32" s="161">
        <v>50.800699999999999</v>
      </c>
      <c r="K32" s="161">
        <v>12.7845</v>
      </c>
      <c r="L32" s="161">
        <v>7.0354000000000001</v>
      </c>
      <c r="M32" s="161">
        <v>119.2178</v>
      </c>
    </row>
    <row r="33" spans="1:13" ht="18" customHeight="1" x14ac:dyDescent="0.25">
      <c r="A33" s="159" t="s">
        <v>66</v>
      </c>
      <c r="B33" s="159" t="s">
        <v>831</v>
      </c>
      <c r="C33" s="164">
        <v>0</v>
      </c>
      <c r="D33" s="164">
        <v>47.2</v>
      </c>
      <c r="E33" s="164">
        <v>53.717599999999997</v>
      </c>
      <c r="F33" s="164">
        <v>49.024999999999999</v>
      </c>
      <c r="G33" s="164">
        <v>434.4581</v>
      </c>
      <c r="H33" s="164">
        <v>584.40070000000003</v>
      </c>
      <c r="I33" s="164">
        <v>78.800799999999995</v>
      </c>
      <c r="J33" s="164">
        <v>79.8001</v>
      </c>
      <c r="K33" s="164">
        <v>95.181600000000003</v>
      </c>
      <c r="L33" s="164">
        <v>108.0933</v>
      </c>
      <c r="M33" s="164">
        <v>361.87580000000003</v>
      </c>
    </row>
    <row r="34" spans="1:13" ht="18" customHeight="1" x14ac:dyDescent="0.25">
      <c r="A34" s="159" t="s">
        <v>66</v>
      </c>
      <c r="B34" s="159" t="s">
        <v>832</v>
      </c>
      <c r="C34" s="164">
        <v>0</v>
      </c>
      <c r="D34" s="164">
        <v>45.42</v>
      </c>
      <c r="E34" s="164">
        <v>47.689500000000002</v>
      </c>
      <c r="F34" s="164">
        <v>47.026899999999998</v>
      </c>
      <c r="G34" s="164">
        <v>434.33859999999999</v>
      </c>
      <c r="H34" s="164">
        <v>574.47500000000002</v>
      </c>
      <c r="I34" s="164">
        <v>52.573599999999999</v>
      </c>
      <c r="J34" s="164">
        <v>55.000500000000002</v>
      </c>
      <c r="K34" s="164">
        <v>27.766300000000001</v>
      </c>
      <c r="L34" s="164">
        <v>14.5213</v>
      </c>
      <c r="M34" s="164">
        <v>149.86170000000001</v>
      </c>
    </row>
    <row r="35" spans="1:13" ht="18" customHeight="1" x14ac:dyDescent="0.25">
      <c r="A35" s="159" t="s">
        <v>66</v>
      </c>
      <c r="B35" s="159" t="s">
        <v>833</v>
      </c>
      <c r="C35" s="164">
        <v>0</v>
      </c>
      <c r="D35" s="164">
        <v>44.82</v>
      </c>
      <c r="E35" s="164">
        <v>47.0197</v>
      </c>
      <c r="F35" s="164">
        <v>46.486699999999999</v>
      </c>
      <c r="G35" s="164">
        <v>418.22300000000001</v>
      </c>
      <c r="H35" s="164">
        <v>556.54939999999999</v>
      </c>
      <c r="I35" s="164">
        <v>51.014800000000001</v>
      </c>
      <c r="J35" s="164">
        <v>54.106699999999996</v>
      </c>
      <c r="K35" s="164">
        <v>22.977599999999999</v>
      </c>
      <c r="L35" s="164">
        <v>15.963200000000001</v>
      </c>
      <c r="M35" s="164">
        <v>144.06229999999999</v>
      </c>
    </row>
    <row r="36" spans="1:13" ht="18" customHeight="1" x14ac:dyDescent="0.25">
      <c r="A36" s="159" t="s">
        <v>66</v>
      </c>
      <c r="B36" s="159" t="s">
        <v>834</v>
      </c>
      <c r="C36" s="164">
        <v>0</v>
      </c>
      <c r="D36" s="164">
        <v>51.87</v>
      </c>
      <c r="E36" s="164">
        <v>50.100700000000003</v>
      </c>
      <c r="F36" s="164">
        <v>49.741999999999997</v>
      </c>
      <c r="G36" s="164">
        <v>420.06450000000001</v>
      </c>
      <c r="H36" s="164">
        <v>571.77719999999999</v>
      </c>
      <c r="I36" s="164">
        <v>73.945499999999996</v>
      </c>
      <c r="J36" s="164">
        <v>75.056899999999999</v>
      </c>
      <c r="K36" s="164">
        <v>82.620400000000004</v>
      </c>
      <c r="L36" s="164">
        <v>83.142499999999998</v>
      </c>
      <c r="M36" s="164">
        <v>314.76530000000002</v>
      </c>
    </row>
    <row r="37" spans="1:13" ht="18" customHeight="1" x14ac:dyDescent="0.25">
      <c r="A37" s="159" t="s">
        <v>66</v>
      </c>
      <c r="B37" s="159" t="s">
        <v>835</v>
      </c>
      <c r="C37" s="164">
        <v>0</v>
      </c>
      <c r="D37" s="164">
        <v>52.45</v>
      </c>
      <c r="E37" s="164">
        <v>50.502600000000001</v>
      </c>
      <c r="F37" s="164">
        <v>50.681699999999999</v>
      </c>
      <c r="G37" s="164">
        <v>426.25970000000001</v>
      </c>
      <c r="H37" s="164">
        <v>579.89400000000001</v>
      </c>
      <c r="I37" s="164">
        <v>76.803799999999995</v>
      </c>
      <c r="J37" s="164">
        <v>77.244600000000005</v>
      </c>
      <c r="K37" s="164">
        <v>89.000399999999999</v>
      </c>
      <c r="L37" s="164">
        <v>91.106200000000001</v>
      </c>
      <c r="M37" s="164">
        <v>334.15499999999997</v>
      </c>
    </row>
    <row r="38" spans="1:13" ht="18" customHeight="1" x14ac:dyDescent="0.25">
      <c r="A38" s="159" t="s">
        <v>66</v>
      </c>
      <c r="B38" s="159" t="s">
        <v>836</v>
      </c>
      <c r="C38" s="164">
        <v>0</v>
      </c>
      <c r="D38" s="164">
        <v>62.22</v>
      </c>
      <c r="E38" s="164">
        <v>50.636600000000001</v>
      </c>
      <c r="F38" s="164">
        <v>50.625700000000002</v>
      </c>
      <c r="G38" s="164">
        <v>426.25970000000001</v>
      </c>
      <c r="H38" s="164">
        <v>589.74199999999996</v>
      </c>
      <c r="I38" s="164">
        <v>84.910799999999995</v>
      </c>
      <c r="J38" s="164">
        <v>85.048100000000005</v>
      </c>
      <c r="K38" s="164">
        <v>112.8933</v>
      </c>
      <c r="L38" s="164">
        <v>128.59360000000001</v>
      </c>
      <c r="M38" s="164">
        <v>411.44580000000002</v>
      </c>
    </row>
    <row r="39" spans="1:13" ht="18" customHeight="1" x14ac:dyDescent="0.25">
      <c r="A39" s="159" t="s">
        <v>66</v>
      </c>
      <c r="B39" s="159" t="s">
        <v>837</v>
      </c>
      <c r="C39" s="168">
        <v>0</v>
      </c>
      <c r="D39" s="168">
        <v>60.94</v>
      </c>
      <c r="E39" s="168">
        <v>50.100700000000003</v>
      </c>
      <c r="F39" s="168">
        <v>50.203699999999998</v>
      </c>
      <c r="G39" s="168">
        <v>407.04469999999998</v>
      </c>
      <c r="H39" s="168">
        <v>568.28909999999996</v>
      </c>
      <c r="I39" s="168">
        <v>76.476799999999997</v>
      </c>
      <c r="J39" s="168">
        <v>77.606899999999996</v>
      </c>
      <c r="K39" s="168">
        <v>97.379199999999997</v>
      </c>
      <c r="L39" s="168">
        <v>104.7115</v>
      </c>
      <c r="M39" s="168">
        <v>356.17439999999999</v>
      </c>
    </row>
    <row r="40" spans="1:13" ht="18" customHeight="1" x14ac:dyDescent="0.25">
      <c r="A40" s="159" t="s">
        <v>66</v>
      </c>
      <c r="B40" s="159" t="s">
        <v>838</v>
      </c>
      <c r="C40" s="161">
        <v>0</v>
      </c>
      <c r="D40" s="161">
        <v>60.78</v>
      </c>
      <c r="E40" s="161">
        <v>50.770499999999998</v>
      </c>
      <c r="F40" s="161">
        <v>50.195300000000003</v>
      </c>
      <c r="G40" s="161">
        <v>405.23840000000001</v>
      </c>
      <c r="H40" s="161">
        <v>566.98419999999999</v>
      </c>
      <c r="I40" s="161">
        <v>102.1726</v>
      </c>
      <c r="J40" s="161">
        <v>101.8291</v>
      </c>
      <c r="K40" s="161">
        <v>174.84270000000001</v>
      </c>
      <c r="L40" s="161">
        <v>214.2758</v>
      </c>
      <c r="M40" s="161">
        <v>593.12019999999995</v>
      </c>
    </row>
    <row r="41" spans="1:13" ht="18" customHeight="1" x14ac:dyDescent="0.25">
      <c r="A41" s="159" t="s">
        <v>66</v>
      </c>
      <c r="B41" s="159" t="s">
        <v>839</v>
      </c>
      <c r="C41" s="164">
        <v>0</v>
      </c>
      <c r="D41" s="164">
        <v>58.58</v>
      </c>
      <c r="E41" s="164">
        <v>49.698900000000002</v>
      </c>
      <c r="F41" s="164">
        <v>49.487499999999997</v>
      </c>
      <c r="G41" s="164">
        <v>390.00299999999999</v>
      </c>
      <c r="H41" s="164">
        <v>547.76940000000002</v>
      </c>
      <c r="I41" s="164">
        <v>103.9811</v>
      </c>
      <c r="J41" s="164">
        <v>102.91</v>
      </c>
      <c r="K41" s="164">
        <v>208.3648</v>
      </c>
      <c r="L41" s="164">
        <v>261.28640000000001</v>
      </c>
      <c r="M41" s="164">
        <v>676.54229999999995</v>
      </c>
    </row>
    <row r="42" spans="1:13" ht="18" customHeight="1" x14ac:dyDescent="0.25">
      <c r="A42" s="159" t="s">
        <v>66</v>
      </c>
      <c r="B42" s="159" t="s">
        <v>840</v>
      </c>
      <c r="C42" s="164">
        <v>0</v>
      </c>
      <c r="D42" s="164">
        <v>61.19</v>
      </c>
      <c r="E42" s="164">
        <v>51.708199999999998</v>
      </c>
      <c r="F42" s="164">
        <v>51.249499999999998</v>
      </c>
      <c r="G42" s="164">
        <v>393.11410000000001</v>
      </c>
      <c r="H42" s="164">
        <v>557.26179999999999</v>
      </c>
      <c r="I42" s="164">
        <v>140.49430000000001</v>
      </c>
      <c r="J42" s="164">
        <v>140.69380000000001</v>
      </c>
      <c r="K42" s="164">
        <v>321.19369999999998</v>
      </c>
      <c r="L42" s="164">
        <v>415.20069999999998</v>
      </c>
      <c r="M42" s="164">
        <v>1017.5825</v>
      </c>
    </row>
    <row r="43" spans="1:13" ht="18" customHeight="1" x14ac:dyDescent="0.25">
      <c r="A43" s="159" t="s">
        <v>66</v>
      </c>
      <c r="B43" s="159" t="s">
        <v>841</v>
      </c>
      <c r="C43" s="164">
        <v>0</v>
      </c>
      <c r="D43" s="164">
        <v>60.44</v>
      </c>
      <c r="E43" s="164">
        <v>51.976199999999999</v>
      </c>
      <c r="F43" s="164">
        <v>51.205500000000001</v>
      </c>
      <c r="G43" s="164">
        <v>389.17380000000003</v>
      </c>
      <c r="H43" s="164">
        <v>552.79549999999995</v>
      </c>
      <c r="I43" s="164">
        <v>145.99260000000001</v>
      </c>
      <c r="J43" s="164">
        <v>146.4289</v>
      </c>
      <c r="K43" s="164">
        <v>341.40260000000001</v>
      </c>
      <c r="L43" s="164">
        <v>442.7885</v>
      </c>
      <c r="M43" s="164">
        <v>1076.6125999999999</v>
      </c>
    </row>
    <row r="44" spans="1:13" ht="18" customHeight="1" x14ac:dyDescent="0.25">
      <c r="A44" s="159" t="s">
        <v>66</v>
      </c>
      <c r="B44" s="159" t="s">
        <v>842</v>
      </c>
      <c r="C44" s="164">
        <v>0</v>
      </c>
      <c r="D44" s="164">
        <v>70.319999999999993</v>
      </c>
      <c r="E44" s="164">
        <v>58.808100000000003</v>
      </c>
      <c r="F44" s="164">
        <v>58.651000000000003</v>
      </c>
      <c r="G44" s="164">
        <v>435.19420000000002</v>
      </c>
      <c r="H44" s="164">
        <v>622.97329999999999</v>
      </c>
      <c r="I44" s="164">
        <v>147.0401</v>
      </c>
      <c r="J44" s="164">
        <v>147.2079</v>
      </c>
      <c r="K44" s="164">
        <v>351.49630000000002</v>
      </c>
      <c r="L44" s="164">
        <v>458.14569999999998</v>
      </c>
      <c r="M44" s="164">
        <v>1103.8900000000001</v>
      </c>
    </row>
    <row r="45" spans="1:13" ht="18" customHeight="1" x14ac:dyDescent="0.25">
      <c r="A45" s="159" t="s">
        <v>66</v>
      </c>
      <c r="B45" s="159" t="s">
        <v>843</v>
      </c>
      <c r="C45" s="164">
        <v>0</v>
      </c>
      <c r="D45" s="164">
        <v>73.739999999999995</v>
      </c>
      <c r="E45" s="164">
        <v>60.281599999999997</v>
      </c>
      <c r="F45" s="164">
        <v>60.5871</v>
      </c>
      <c r="G45" s="164">
        <v>466.69009999999997</v>
      </c>
      <c r="H45" s="164">
        <v>661.29880000000003</v>
      </c>
      <c r="I45" s="164">
        <v>148.17449999999999</v>
      </c>
      <c r="J45" s="164">
        <v>147.58590000000001</v>
      </c>
      <c r="K45" s="164">
        <v>348.03280000000001</v>
      </c>
      <c r="L45" s="164">
        <v>451.50569999999999</v>
      </c>
      <c r="M45" s="164">
        <v>1095.2989</v>
      </c>
    </row>
    <row r="46" spans="1:13" ht="18" customHeight="1" x14ac:dyDescent="0.25">
      <c r="A46" s="159" t="s">
        <v>66</v>
      </c>
      <c r="B46" s="159" t="s">
        <v>844</v>
      </c>
      <c r="C46" s="164">
        <v>0</v>
      </c>
      <c r="D46" s="164">
        <v>74.62</v>
      </c>
      <c r="E46" s="164">
        <v>62.023099999999999</v>
      </c>
      <c r="F46" s="164">
        <v>61.474699999999999</v>
      </c>
      <c r="G46" s="164">
        <v>466.69009999999997</v>
      </c>
      <c r="H46" s="164">
        <v>664.80790000000002</v>
      </c>
      <c r="I46" s="164">
        <v>152.42420000000001</v>
      </c>
      <c r="J46" s="164">
        <v>153.0462</v>
      </c>
      <c r="K46" s="164">
        <v>351.13600000000002</v>
      </c>
      <c r="L46" s="164">
        <v>458.66199999999998</v>
      </c>
      <c r="M46" s="164">
        <v>1115.2683999999999</v>
      </c>
    </row>
    <row r="47" spans="1:13" ht="18" customHeight="1" x14ac:dyDescent="0.25">
      <c r="A47" s="159" t="s">
        <v>66</v>
      </c>
      <c r="B47" s="159" t="s">
        <v>845</v>
      </c>
      <c r="C47" s="168">
        <v>0</v>
      </c>
      <c r="D47" s="168">
        <v>73.33</v>
      </c>
      <c r="E47" s="168">
        <v>61.487299999999998</v>
      </c>
      <c r="F47" s="168">
        <v>60.904000000000003</v>
      </c>
      <c r="G47" s="168">
        <v>466.2242</v>
      </c>
      <c r="H47" s="168">
        <v>661.94550000000004</v>
      </c>
      <c r="I47" s="168">
        <v>154.90450000000001</v>
      </c>
      <c r="J47" s="168">
        <v>155.12219999999999</v>
      </c>
      <c r="K47" s="168">
        <v>353.00009999999997</v>
      </c>
      <c r="L47" s="168">
        <v>466.66410000000002</v>
      </c>
      <c r="M47" s="168">
        <v>1129.6909000000001</v>
      </c>
    </row>
    <row r="48" spans="1:13" ht="18" customHeight="1" x14ac:dyDescent="0.25">
      <c r="A48" s="159" t="s">
        <v>66</v>
      </c>
      <c r="B48" s="159" t="s">
        <v>846</v>
      </c>
      <c r="C48" s="161">
        <v>0</v>
      </c>
      <c r="D48" s="161">
        <v>71.569999999999993</v>
      </c>
      <c r="E48" s="161">
        <v>59.879800000000003</v>
      </c>
      <c r="F48" s="161">
        <v>59.528199999999998</v>
      </c>
      <c r="G48" s="161">
        <v>456.91820000000001</v>
      </c>
      <c r="H48" s="161">
        <v>647.89620000000002</v>
      </c>
      <c r="I48" s="161">
        <v>154.37049999999999</v>
      </c>
      <c r="J48" s="161">
        <v>154.91370000000001</v>
      </c>
      <c r="K48" s="161">
        <v>344.07889999999998</v>
      </c>
      <c r="L48" s="161">
        <v>443.685</v>
      </c>
      <c r="M48" s="161">
        <v>1097.0481</v>
      </c>
    </row>
    <row r="49" spans="1:13" ht="18" customHeight="1" x14ac:dyDescent="0.25">
      <c r="A49" s="159" t="s">
        <v>66</v>
      </c>
      <c r="B49" s="159" t="s">
        <v>847</v>
      </c>
      <c r="C49" s="164">
        <v>0</v>
      </c>
      <c r="D49" s="164">
        <v>68.53</v>
      </c>
      <c r="E49" s="164">
        <v>59.076000000000001</v>
      </c>
      <c r="F49" s="164">
        <v>57.583100000000002</v>
      </c>
      <c r="G49" s="164">
        <v>442.40789999999998</v>
      </c>
      <c r="H49" s="164">
        <v>627.59699999999998</v>
      </c>
      <c r="I49" s="164">
        <v>156.22620000000001</v>
      </c>
      <c r="J49" s="164">
        <v>158.71010000000001</v>
      </c>
      <c r="K49" s="164">
        <v>345.3125</v>
      </c>
      <c r="L49" s="164">
        <v>448.00990000000002</v>
      </c>
      <c r="M49" s="164">
        <v>1108.2587000000001</v>
      </c>
    </row>
    <row r="50" spans="1:13" ht="18" customHeight="1" x14ac:dyDescent="0.25">
      <c r="A50" s="159" t="s">
        <v>66</v>
      </c>
      <c r="B50" s="159" t="s">
        <v>848</v>
      </c>
      <c r="C50" s="164">
        <v>0</v>
      </c>
      <c r="D50" s="164">
        <v>66.58</v>
      </c>
      <c r="E50" s="164">
        <v>57.468499999999999</v>
      </c>
      <c r="F50" s="164">
        <v>56.710599999999999</v>
      </c>
      <c r="G50" s="164">
        <v>422.86329999999998</v>
      </c>
      <c r="H50" s="164">
        <v>603.62239999999997</v>
      </c>
      <c r="I50" s="164">
        <v>159.95310000000001</v>
      </c>
      <c r="J50" s="164">
        <v>158.89949999999999</v>
      </c>
      <c r="K50" s="164">
        <v>353.99579999999997</v>
      </c>
      <c r="L50" s="164">
        <v>460.07679999999999</v>
      </c>
      <c r="M50" s="164">
        <v>1132.9251999999999</v>
      </c>
    </row>
    <row r="51" spans="1:13" ht="18" customHeight="1" x14ac:dyDescent="0.25">
      <c r="A51" s="159" t="s">
        <v>66</v>
      </c>
      <c r="B51" s="159" t="s">
        <v>849</v>
      </c>
      <c r="C51" s="164">
        <v>0</v>
      </c>
      <c r="D51" s="164">
        <v>63.63</v>
      </c>
      <c r="E51" s="164">
        <v>54.119500000000002</v>
      </c>
      <c r="F51" s="164">
        <v>53.853400000000001</v>
      </c>
      <c r="G51" s="164">
        <v>404.85520000000002</v>
      </c>
      <c r="H51" s="164">
        <v>576.45809999999994</v>
      </c>
      <c r="I51" s="164">
        <v>161.42529999999999</v>
      </c>
      <c r="J51" s="164">
        <v>161.87540000000001</v>
      </c>
      <c r="K51" s="164">
        <v>352.63260000000002</v>
      </c>
      <c r="L51" s="164">
        <v>463.19279999999998</v>
      </c>
      <c r="M51" s="164">
        <v>1139.1261</v>
      </c>
    </row>
    <row r="52" spans="1:13" ht="18" customHeight="1" x14ac:dyDescent="0.25">
      <c r="A52" s="159" t="s">
        <v>66</v>
      </c>
      <c r="B52" s="159" t="s">
        <v>850</v>
      </c>
      <c r="C52" s="164">
        <v>0</v>
      </c>
      <c r="D52" s="164">
        <v>59.16</v>
      </c>
      <c r="E52" s="164">
        <v>50.770499999999998</v>
      </c>
      <c r="F52" s="164">
        <v>50.476999999999997</v>
      </c>
      <c r="G52" s="164">
        <v>372.0806</v>
      </c>
      <c r="H52" s="164">
        <v>532.48810000000003</v>
      </c>
      <c r="I52" s="164">
        <v>155.62479999999999</v>
      </c>
      <c r="J52" s="164">
        <v>155.7217</v>
      </c>
      <c r="K52" s="164">
        <v>339.92970000000003</v>
      </c>
      <c r="L52" s="164">
        <v>441.60180000000003</v>
      </c>
      <c r="M52" s="164">
        <v>1092.8779999999999</v>
      </c>
    </row>
    <row r="53" spans="1:13" ht="18" customHeight="1" x14ac:dyDescent="0.25">
      <c r="A53" s="159" t="s">
        <v>66</v>
      </c>
      <c r="B53" s="159" t="s">
        <v>851</v>
      </c>
      <c r="C53" s="164">
        <v>0</v>
      </c>
      <c r="D53" s="164">
        <v>60.03</v>
      </c>
      <c r="E53" s="164">
        <v>53.181800000000003</v>
      </c>
      <c r="F53" s="164">
        <v>52.5505</v>
      </c>
      <c r="G53" s="164">
        <v>376.3091</v>
      </c>
      <c r="H53" s="164">
        <v>542.07140000000004</v>
      </c>
      <c r="I53" s="164">
        <v>150.59360000000001</v>
      </c>
      <c r="J53" s="164">
        <v>151.2998</v>
      </c>
      <c r="K53" s="164">
        <v>324.63389999999998</v>
      </c>
      <c r="L53" s="164">
        <v>421.41919999999999</v>
      </c>
      <c r="M53" s="164">
        <v>1047.9465</v>
      </c>
    </row>
    <row r="54" spans="1:13" ht="18" customHeight="1" x14ac:dyDescent="0.25">
      <c r="A54" s="159" t="s">
        <v>66</v>
      </c>
      <c r="B54" s="159" t="s">
        <v>852</v>
      </c>
      <c r="C54" s="164">
        <v>0</v>
      </c>
      <c r="D54" s="164">
        <v>56.65</v>
      </c>
      <c r="E54" s="164">
        <v>44.876300000000001</v>
      </c>
      <c r="F54" s="164">
        <v>44.708599999999997</v>
      </c>
      <c r="G54" s="164">
        <v>308.13049999999998</v>
      </c>
      <c r="H54" s="164">
        <v>454.36540000000002</v>
      </c>
      <c r="I54" s="164">
        <v>154.37389999999999</v>
      </c>
      <c r="J54" s="164">
        <v>156.07239999999999</v>
      </c>
      <c r="K54" s="164">
        <v>338.702</v>
      </c>
      <c r="L54" s="164">
        <v>435.91570000000002</v>
      </c>
      <c r="M54" s="164">
        <v>1085.0640000000001</v>
      </c>
    </row>
    <row r="55" spans="1:13" ht="18" customHeight="1" x14ac:dyDescent="0.25">
      <c r="A55" s="159" t="s">
        <v>853</v>
      </c>
      <c r="B55" s="159" t="s">
        <v>67</v>
      </c>
      <c r="C55" s="168">
        <v>0</v>
      </c>
      <c r="D55" s="168">
        <v>44.32</v>
      </c>
      <c r="E55" s="168">
        <v>41.795299999999997</v>
      </c>
      <c r="F55" s="168">
        <v>41.819699999999997</v>
      </c>
      <c r="G55" s="168">
        <v>301.91160000000002</v>
      </c>
      <c r="H55" s="168">
        <v>429.84660000000002</v>
      </c>
      <c r="I55" s="168">
        <v>151.10679999999999</v>
      </c>
      <c r="J55" s="168">
        <v>152.548</v>
      </c>
      <c r="K55" s="168">
        <v>334.36759999999998</v>
      </c>
      <c r="L55" s="168">
        <v>433.36130000000003</v>
      </c>
      <c r="M55" s="168">
        <v>1071.3837000000001</v>
      </c>
    </row>
    <row r="56" spans="1:13" x14ac:dyDescent="0.25">
      <c r="A56" s="226" t="s">
        <v>865</v>
      </c>
      <c r="B56" s="226"/>
      <c r="C56" s="169">
        <v>0</v>
      </c>
      <c r="D56" s="169">
        <v>-32.479999999999997</v>
      </c>
      <c r="E56" s="169">
        <v>-39.785899999999998</v>
      </c>
      <c r="F56" s="169">
        <v>0</v>
      </c>
      <c r="G56" s="169">
        <v>-288.55599999999998</v>
      </c>
      <c r="H56" s="169"/>
      <c r="I56" s="169">
        <v>161.42529999999999</v>
      </c>
      <c r="J56" s="169">
        <v>161.87540000000001</v>
      </c>
      <c r="K56" s="169">
        <v>418.38850000000002</v>
      </c>
      <c r="L56" s="169">
        <v>466.66410000000002</v>
      </c>
      <c r="M56" s="169"/>
    </row>
    <row r="57" spans="1:13" x14ac:dyDescent="0.25">
      <c r="A57" s="226" t="s">
        <v>866</v>
      </c>
      <c r="B57" s="226"/>
      <c r="C57" s="169">
        <v>0</v>
      </c>
      <c r="D57" s="169">
        <v>-74.62</v>
      </c>
      <c r="E57" s="169">
        <v>-63.094799999999999</v>
      </c>
      <c r="F57" s="169">
        <v>-61.474699999999999</v>
      </c>
      <c r="G57" s="169">
        <v>-529.43820000000005</v>
      </c>
      <c r="H57" s="169"/>
      <c r="I57" s="169">
        <v>37.892699999999998</v>
      </c>
      <c r="J57" s="169">
        <v>38.636600000000001</v>
      </c>
      <c r="K57" s="169">
        <v>-11.373100000000001</v>
      </c>
      <c r="L57" s="169">
        <v>-30.619800000000001</v>
      </c>
      <c r="M57" s="169"/>
    </row>
    <row r="58" spans="1:13" x14ac:dyDescent="0.25">
      <c r="A58" s="226" t="s">
        <v>867</v>
      </c>
      <c r="B58" s="226"/>
      <c r="C58" s="169">
        <v>0</v>
      </c>
      <c r="D58" s="169">
        <v>-50.893749999999997</v>
      </c>
      <c r="E58" s="169">
        <v>-53.326912499999999</v>
      </c>
      <c r="F58" s="169">
        <v>-37.542097916666663</v>
      </c>
      <c r="G58" s="169">
        <v>-403.38245625000002</v>
      </c>
      <c r="H58" s="169"/>
      <c r="I58" s="169">
        <v>103.19098541666666</v>
      </c>
      <c r="J58" s="169">
        <v>103.7638125</v>
      </c>
      <c r="K58" s="169">
        <v>230.47617083333333</v>
      </c>
      <c r="L58" s="169">
        <v>239.34089583333335</v>
      </c>
      <c r="M58" s="169"/>
    </row>
    <row r="59" spans="1:13" ht="27" customHeight="1" x14ac:dyDescent="0.25">
      <c r="A59" s="226" t="s">
        <v>3</v>
      </c>
      <c r="B59" s="226"/>
      <c r="C59" s="227" t="s">
        <v>230</v>
      </c>
      <c r="D59" s="227"/>
      <c r="E59" s="227" t="s">
        <v>46</v>
      </c>
      <c r="F59" s="227"/>
      <c r="G59" s="227" t="s">
        <v>541</v>
      </c>
      <c r="H59" s="227" t="s">
        <v>959</v>
      </c>
      <c r="I59" s="227" t="s">
        <v>541</v>
      </c>
      <c r="J59" s="227"/>
      <c r="K59" s="227"/>
      <c r="L59" s="227" t="s">
        <v>188</v>
      </c>
      <c r="M59" s="227" t="s">
        <v>959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8" t="s">
        <v>2657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20.100000000000001" hidden="1" customHeight="1" x14ac:dyDescent="0.25">
      <c r="A5" s="226" t="s">
        <v>1701</v>
      </c>
      <c r="B5" s="226"/>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6" t="s">
        <v>1702</v>
      </c>
      <c r="B6" s="226"/>
      <c r="C6" s="173" t="s">
        <v>2658</v>
      </c>
      <c r="D6" s="173" t="s">
        <v>2659</v>
      </c>
      <c r="E6" s="173" t="s">
        <v>2660</v>
      </c>
      <c r="F6" s="173" t="s">
        <v>2661</v>
      </c>
      <c r="G6" s="173" t="s">
        <v>2662</v>
      </c>
      <c r="H6" s="173" t="s">
        <v>2663</v>
      </c>
      <c r="I6" s="173" t="s">
        <v>2664</v>
      </c>
      <c r="J6" s="173" t="s">
        <v>2665</v>
      </c>
      <c r="K6" s="173" t="s">
        <v>2666</v>
      </c>
      <c r="L6" s="173" t="s">
        <v>2667</v>
      </c>
      <c r="M6" s="173" t="s">
        <v>2668</v>
      </c>
      <c r="N6" s="173" t="s">
        <v>2669</v>
      </c>
      <c r="O6" s="11" t="s">
        <v>2670</v>
      </c>
      <c r="P6" s="11" t="s">
        <v>2671</v>
      </c>
      <c r="Q6" s="11" t="s">
        <v>2672</v>
      </c>
      <c r="R6" s="11" t="s">
        <v>2673</v>
      </c>
      <c r="S6" s="11" t="s">
        <v>2674</v>
      </c>
      <c r="T6" s="11" t="s">
        <v>2675</v>
      </c>
      <c r="U6" s="11" t="s">
        <v>2676</v>
      </c>
      <c r="V6" s="11" t="s">
        <v>2677</v>
      </c>
      <c r="W6" s="11" t="s">
        <v>2678</v>
      </c>
      <c r="X6" s="174" t="s">
        <v>2679</v>
      </c>
      <c r="Y6" s="174" t="s">
        <v>2680</v>
      </c>
      <c r="Z6" s="174" t="s">
        <v>2681</v>
      </c>
      <c r="AA6" s="174" t="s">
        <v>2682</v>
      </c>
      <c r="AB6" s="174" t="s">
        <v>2683</v>
      </c>
      <c r="AC6" s="174" t="s">
        <v>2684</v>
      </c>
      <c r="AD6" s="174" t="s">
        <v>2685</v>
      </c>
      <c r="AE6" s="174" t="s">
        <v>2686</v>
      </c>
      <c r="AF6" s="174" t="s">
        <v>2687</v>
      </c>
    </row>
    <row r="7" spans="1:32" ht="27" customHeight="1" x14ac:dyDescent="0.25">
      <c r="A7" s="226" t="s">
        <v>300</v>
      </c>
      <c r="B7" s="226"/>
      <c r="C7" s="230" t="s">
        <v>2688</v>
      </c>
      <c r="D7" s="230" t="s">
        <v>2689</v>
      </c>
      <c r="E7" s="230" t="s">
        <v>553</v>
      </c>
      <c r="F7" s="230" t="s">
        <v>2690</v>
      </c>
      <c r="G7" s="230" t="s">
        <v>2691</v>
      </c>
      <c r="H7" s="230" t="s">
        <v>550</v>
      </c>
      <c r="I7" s="230" t="s">
        <v>211</v>
      </c>
      <c r="J7" s="230" t="s">
        <v>557</v>
      </c>
      <c r="K7" s="230" t="s">
        <v>206</v>
      </c>
      <c r="L7" s="230" t="s">
        <v>578</v>
      </c>
      <c r="M7" s="230" t="s">
        <v>394</v>
      </c>
      <c r="N7" s="230" t="s">
        <v>198</v>
      </c>
      <c r="O7" s="224" t="s">
        <v>508</v>
      </c>
      <c r="P7" s="224" t="s">
        <v>53</v>
      </c>
      <c r="Q7" s="224" t="s">
        <v>452</v>
      </c>
      <c r="R7" s="224" t="s">
        <v>2692</v>
      </c>
      <c r="S7" s="224" t="s">
        <v>735</v>
      </c>
      <c r="T7" s="224" t="s">
        <v>575</v>
      </c>
      <c r="U7" s="224" t="s">
        <v>341</v>
      </c>
      <c r="V7" s="224" t="s">
        <v>2693</v>
      </c>
      <c r="W7" s="224" t="s">
        <v>2694</v>
      </c>
      <c r="X7" s="231" t="s">
        <v>472</v>
      </c>
      <c r="Y7" s="231" t="s">
        <v>2695</v>
      </c>
      <c r="Z7" s="231" t="s">
        <v>2696</v>
      </c>
      <c r="AA7" s="231" t="s">
        <v>2697</v>
      </c>
      <c r="AB7" s="231" t="s">
        <v>2698</v>
      </c>
      <c r="AC7" s="231" t="s">
        <v>2699</v>
      </c>
      <c r="AD7" s="231" t="s">
        <v>341</v>
      </c>
      <c r="AE7" s="231" t="s">
        <v>485</v>
      </c>
      <c r="AF7" s="231" t="s">
        <v>2693</v>
      </c>
    </row>
    <row r="8" spans="1:32" x14ac:dyDescent="0.25">
      <c r="A8" s="226" t="s">
        <v>2700</v>
      </c>
      <c r="B8" s="226"/>
      <c r="C8" s="173" t="s">
        <v>2701</v>
      </c>
      <c r="D8" s="173" t="s">
        <v>2701</v>
      </c>
      <c r="E8" s="173" t="s">
        <v>2701</v>
      </c>
      <c r="F8" s="173" t="s">
        <v>2701</v>
      </c>
      <c r="G8" s="173" t="s">
        <v>2701</v>
      </c>
      <c r="H8" s="173" t="s">
        <v>2701</v>
      </c>
      <c r="I8" s="173" t="s">
        <v>2701</v>
      </c>
      <c r="J8" s="173" t="s">
        <v>2701</v>
      </c>
      <c r="K8" s="173" t="s">
        <v>2701</v>
      </c>
      <c r="L8" s="173" t="s">
        <v>2701</v>
      </c>
      <c r="M8" s="173" t="s">
        <v>2701</v>
      </c>
      <c r="N8" s="173" t="s">
        <v>2701</v>
      </c>
      <c r="O8" s="11" t="s">
        <v>2702</v>
      </c>
      <c r="P8" s="11" t="s">
        <v>2702</v>
      </c>
      <c r="Q8" s="11" t="s">
        <v>2702</v>
      </c>
      <c r="R8" s="11" t="s">
        <v>2702</v>
      </c>
      <c r="S8" s="11" t="s">
        <v>2702</v>
      </c>
      <c r="T8" s="11" t="s">
        <v>2702</v>
      </c>
      <c r="U8" s="11" t="s">
        <v>2702</v>
      </c>
      <c r="V8" s="11" t="s">
        <v>2702</v>
      </c>
      <c r="W8" s="11" t="s">
        <v>2702</v>
      </c>
      <c r="X8" s="174" t="s">
        <v>2703</v>
      </c>
      <c r="Y8" s="174" t="s">
        <v>2703</v>
      </c>
      <c r="Z8" s="174" t="s">
        <v>2703</v>
      </c>
      <c r="AA8" s="174" t="s">
        <v>2703</v>
      </c>
      <c r="AB8" s="174" t="s">
        <v>2703</v>
      </c>
      <c r="AC8" s="174" t="s">
        <v>2703</v>
      </c>
      <c r="AD8" s="174" t="s">
        <v>2703</v>
      </c>
      <c r="AE8" s="174" t="s">
        <v>2703</v>
      </c>
      <c r="AF8" s="174" t="s">
        <v>2703</v>
      </c>
    </row>
    <row r="9" spans="1:32" ht="27" customHeight="1" x14ac:dyDescent="0.25">
      <c r="A9" s="156" t="s">
        <v>62</v>
      </c>
      <c r="B9" s="156" t="s">
        <v>586</v>
      </c>
      <c r="C9" s="173" t="s">
        <v>2704</v>
      </c>
      <c r="D9" s="173" t="s">
        <v>2704</v>
      </c>
      <c r="E9" s="173" t="s">
        <v>2704</v>
      </c>
      <c r="F9" s="173" t="s">
        <v>2704</v>
      </c>
      <c r="G9" s="173" t="s">
        <v>2704</v>
      </c>
      <c r="H9" s="173" t="s">
        <v>2704</v>
      </c>
      <c r="I9" s="173" t="s">
        <v>2704</v>
      </c>
      <c r="J9" s="173" t="s">
        <v>2704</v>
      </c>
      <c r="K9" s="173" t="s">
        <v>2704</v>
      </c>
      <c r="L9" s="173" t="s">
        <v>2704</v>
      </c>
      <c r="M9" s="173" t="s">
        <v>2704</v>
      </c>
      <c r="N9" s="173" t="s">
        <v>2704</v>
      </c>
      <c r="O9" s="11" t="s">
        <v>2704</v>
      </c>
      <c r="P9" s="11" t="s">
        <v>2704</v>
      </c>
      <c r="Q9" s="11" t="s">
        <v>2704</v>
      </c>
      <c r="R9" s="11" t="s">
        <v>2704</v>
      </c>
      <c r="S9" s="11" t="s">
        <v>2704</v>
      </c>
      <c r="T9" s="11" t="s">
        <v>2704</v>
      </c>
      <c r="U9" s="11" t="s">
        <v>2704</v>
      </c>
      <c r="V9" s="11" t="s">
        <v>2704</v>
      </c>
      <c r="W9" s="11" t="s">
        <v>2704</v>
      </c>
      <c r="X9" s="174" t="s">
        <v>2704</v>
      </c>
      <c r="Y9" s="174" t="s">
        <v>2704</v>
      </c>
      <c r="Z9" s="174" t="s">
        <v>2704</v>
      </c>
      <c r="AA9" s="174" t="s">
        <v>2704</v>
      </c>
      <c r="AB9" s="174" t="s">
        <v>2704</v>
      </c>
      <c r="AC9" s="174" t="s">
        <v>2704</v>
      </c>
      <c r="AD9" s="174" t="s">
        <v>2704</v>
      </c>
      <c r="AE9" s="174" t="s">
        <v>2704</v>
      </c>
      <c r="AF9" s="174" t="s">
        <v>2704</v>
      </c>
    </row>
    <row r="10" spans="1:32" ht="18" customHeight="1" x14ac:dyDescent="0.25">
      <c r="A10" s="159" t="s">
        <v>66</v>
      </c>
      <c r="B10" s="159" t="s">
        <v>806</v>
      </c>
      <c r="C10" s="161">
        <v>506.786</v>
      </c>
      <c r="D10" s="161">
        <v>520.71130000000005</v>
      </c>
      <c r="E10" s="160">
        <v>522.87959999999998</v>
      </c>
      <c r="F10" s="161">
        <v>530.25609999999995</v>
      </c>
      <c r="G10" s="161">
        <v>529.5068</v>
      </c>
      <c r="H10" s="161">
        <v>526.75350000000003</v>
      </c>
      <c r="I10" s="160">
        <v>518.59580000000005</v>
      </c>
      <c r="J10" s="161">
        <v>515.89269999999999</v>
      </c>
      <c r="K10" s="161">
        <v>502.8075</v>
      </c>
      <c r="L10" s="161">
        <v>490.4144</v>
      </c>
      <c r="M10" s="161">
        <v>508.41629999999998</v>
      </c>
      <c r="N10" s="161">
        <v>496.20679999999999</v>
      </c>
      <c r="O10" s="161">
        <v>227.1942</v>
      </c>
      <c r="P10" s="161">
        <v>226.51230000000001</v>
      </c>
      <c r="Q10" s="161">
        <v>227.53440000000001</v>
      </c>
      <c r="R10" s="161">
        <v>224.84870000000001</v>
      </c>
      <c r="S10" s="161">
        <v>223.76519999999999</v>
      </c>
      <c r="T10" s="161">
        <v>222.352</v>
      </c>
      <c r="U10" s="161">
        <v>227.2</v>
      </c>
      <c r="V10" s="160">
        <v>0</v>
      </c>
      <c r="W10" s="161">
        <v>226.5</v>
      </c>
      <c r="X10" s="161">
        <v>138.4821</v>
      </c>
      <c r="Y10" s="161">
        <v>140.3056</v>
      </c>
      <c r="Z10" s="161">
        <v>139.56120000000001</v>
      </c>
      <c r="AA10" s="161">
        <v>137.48949999999999</v>
      </c>
      <c r="AB10" s="161">
        <v>134.57759999999999</v>
      </c>
      <c r="AC10" s="160">
        <v>0</v>
      </c>
      <c r="AD10" s="161">
        <v>141.60489999999999</v>
      </c>
      <c r="AE10" s="161">
        <v>126.10250000000001</v>
      </c>
      <c r="AF10" s="161">
        <v>138.7568</v>
      </c>
    </row>
    <row r="11" spans="1:32" ht="18" customHeight="1" x14ac:dyDescent="0.25">
      <c r="A11" s="159" t="s">
        <v>66</v>
      </c>
      <c r="B11" s="159" t="s">
        <v>807</v>
      </c>
      <c r="C11" s="164">
        <v>506.99579999999997</v>
      </c>
      <c r="D11" s="164">
        <v>521.07889999999998</v>
      </c>
      <c r="E11" s="163">
        <v>522.87959999999998</v>
      </c>
      <c r="F11" s="164">
        <v>530.92129999999997</v>
      </c>
      <c r="G11" s="164">
        <v>530.48350000000005</v>
      </c>
      <c r="H11" s="164">
        <v>526.77560000000005</v>
      </c>
      <c r="I11" s="163">
        <v>518.59580000000005</v>
      </c>
      <c r="J11" s="164">
        <v>515.55219999999997</v>
      </c>
      <c r="K11" s="164">
        <v>503.38630000000001</v>
      </c>
      <c r="L11" s="164">
        <v>489.65019999999998</v>
      </c>
      <c r="M11" s="164">
        <v>508.0111</v>
      </c>
      <c r="N11" s="164">
        <v>495.23770000000002</v>
      </c>
      <c r="O11" s="164">
        <v>227.32820000000001</v>
      </c>
      <c r="P11" s="164">
        <v>226.9862</v>
      </c>
      <c r="Q11" s="164">
        <v>228.17939999999999</v>
      </c>
      <c r="R11" s="164">
        <v>225.4855</v>
      </c>
      <c r="S11" s="164">
        <v>223.9941</v>
      </c>
      <c r="T11" s="164">
        <v>222.2654</v>
      </c>
      <c r="U11" s="164">
        <v>227.2</v>
      </c>
      <c r="V11" s="163">
        <v>0</v>
      </c>
      <c r="W11" s="164">
        <v>226.8</v>
      </c>
      <c r="X11" s="164">
        <v>139.44280000000001</v>
      </c>
      <c r="Y11" s="164">
        <v>140.00290000000001</v>
      </c>
      <c r="Z11" s="164">
        <v>139.76349999999999</v>
      </c>
      <c r="AA11" s="164">
        <v>137.83260000000001</v>
      </c>
      <c r="AB11" s="164">
        <v>134.66040000000001</v>
      </c>
      <c r="AC11" s="163">
        <v>0</v>
      </c>
      <c r="AD11" s="164">
        <v>141.3707</v>
      </c>
      <c r="AE11" s="164">
        <v>125.9169</v>
      </c>
      <c r="AF11" s="164">
        <v>139.34899999999999</v>
      </c>
    </row>
    <row r="12" spans="1:32" ht="18" customHeight="1" x14ac:dyDescent="0.25">
      <c r="A12" s="159" t="s">
        <v>66</v>
      </c>
      <c r="B12" s="159" t="s">
        <v>808</v>
      </c>
      <c r="C12" s="164">
        <v>507.41550000000001</v>
      </c>
      <c r="D12" s="164">
        <v>522.28679999999997</v>
      </c>
      <c r="E12" s="163">
        <v>522.87959999999998</v>
      </c>
      <c r="F12" s="164">
        <v>532.30790000000002</v>
      </c>
      <c r="G12" s="164">
        <v>531.65800000000002</v>
      </c>
      <c r="H12" s="164">
        <v>528.11760000000004</v>
      </c>
      <c r="I12" s="163">
        <v>518.59580000000005</v>
      </c>
      <c r="J12" s="164">
        <v>516.97590000000002</v>
      </c>
      <c r="K12" s="164">
        <v>503.23360000000002</v>
      </c>
      <c r="L12" s="164">
        <v>490.26929999999999</v>
      </c>
      <c r="M12" s="164">
        <v>509.61590000000001</v>
      </c>
      <c r="N12" s="164">
        <v>496.2799</v>
      </c>
      <c r="O12" s="164">
        <v>227.5592</v>
      </c>
      <c r="P12" s="164">
        <v>227.87799999999999</v>
      </c>
      <c r="Q12" s="164">
        <v>228.6712</v>
      </c>
      <c r="R12" s="164">
        <v>225.8083</v>
      </c>
      <c r="S12" s="164">
        <v>224.3485</v>
      </c>
      <c r="T12" s="164">
        <v>222.49809999999999</v>
      </c>
      <c r="U12" s="164">
        <v>227.8</v>
      </c>
      <c r="V12" s="163">
        <v>0</v>
      </c>
      <c r="W12" s="164">
        <v>227.1</v>
      </c>
      <c r="X12" s="164">
        <v>138.74520000000001</v>
      </c>
      <c r="Y12" s="164">
        <v>140.5668</v>
      </c>
      <c r="Z12" s="164">
        <v>140.01249999999999</v>
      </c>
      <c r="AA12" s="164">
        <v>137.88040000000001</v>
      </c>
      <c r="AB12" s="164">
        <v>134.66040000000001</v>
      </c>
      <c r="AC12" s="163">
        <v>0</v>
      </c>
      <c r="AD12" s="164">
        <v>141.76589999999999</v>
      </c>
      <c r="AE12" s="164">
        <v>126.0097</v>
      </c>
      <c r="AF12" s="164">
        <v>139.73699999999999</v>
      </c>
    </row>
    <row r="13" spans="1:32" ht="18" customHeight="1" x14ac:dyDescent="0.25">
      <c r="A13" s="159" t="s">
        <v>66</v>
      </c>
      <c r="B13" s="159" t="s">
        <v>809</v>
      </c>
      <c r="C13" s="164">
        <v>506.786</v>
      </c>
      <c r="D13" s="164">
        <v>520.18619999999999</v>
      </c>
      <c r="E13" s="163">
        <v>522.87959999999998</v>
      </c>
      <c r="F13" s="164">
        <v>530.68349999999998</v>
      </c>
      <c r="G13" s="164">
        <v>530.22789999999998</v>
      </c>
      <c r="H13" s="164">
        <v>527.24459999999999</v>
      </c>
      <c r="I13" s="164">
        <v>518.59580000000005</v>
      </c>
      <c r="J13" s="164">
        <v>515.47709999999995</v>
      </c>
      <c r="K13" s="164">
        <v>499.36360000000002</v>
      </c>
      <c r="L13" s="164">
        <v>481.28370000000001</v>
      </c>
      <c r="M13" s="164">
        <v>504.95929999999998</v>
      </c>
      <c r="N13" s="164">
        <v>490.71269999999998</v>
      </c>
      <c r="O13" s="164">
        <v>227.32679999999999</v>
      </c>
      <c r="P13" s="164">
        <v>226.79769999999999</v>
      </c>
      <c r="Q13" s="164">
        <v>228.0189</v>
      </c>
      <c r="R13" s="164">
        <v>225.54900000000001</v>
      </c>
      <c r="S13" s="164">
        <v>224.33369999999999</v>
      </c>
      <c r="T13" s="164">
        <v>221.68029999999999</v>
      </c>
      <c r="U13" s="164">
        <v>225.2</v>
      </c>
      <c r="V13" s="163">
        <v>0</v>
      </c>
      <c r="W13" s="164">
        <v>225.1</v>
      </c>
      <c r="X13" s="164">
        <v>139.07660000000001</v>
      </c>
      <c r="Y13" s="164">
        <v>140.8578</v>
      </c>
      <c r="Z13" s="164">
        <v>139.5145</v>
      </c>
      <c r="AA13" s="164">
        <v>137.24080000000001</v>
      </c>
      <c r="AB13" s="164">
        <v>134.7294</v>
      </c>
      <c r="AC13" s="163">
        <v>0</v>
      </c>
      <c r="AD13" s="164">
        <v>142.3075</v>
      </c>
      <c r="AE13" s="164">
        <v>126.10250000000001</v>
      </c>
      <c r="AF13" s="164">
        <v>138.96100000000001</v>
      </c>
    </row>
    <row r="14" spans="1:32" ht="18" customHeight="1" x14ac:dyDescent="0.25">
      <c r="A14" s="159" t="s">
        <v>66</v>
      </c>
      <c r="B14" s="159" t="s">
        <v>810</v>
      </c>
      <c r="C14" s="164">
        <v>506.4187</v>
      </c>
      <c r="D14" s="164">
        <v>519.71349999999995</v>
      </c>
      <c r="E14" s="163">
        <v>522.87959999999998</v>
      </c>
      <c r="F14" s="164">
        <v>530.38369999999998</v>
      </c>
      <c r="G14" s="164">
        <v>530.54319999999996</v>
      </c>
      <c r="H14" s="164">
        <v>528.07090000000005</v>
      </c>
      <c r="I14" s="164">
        <v>517.42499999999995</v>
      </c>
      <c r="J14" s="164">
        <v>513.87929999999994</v>
      </c>
      <c r="K14" s="164">
        <v>499.43490000000003</v>
      </c>
      <c r="L14" s="164">
        <v>481.67070000000001</v>
      </c>
      <c r="M14" s="164">
        <v>505.08800000000002</v>
      </c>
      <c r="N14" s="164">
        <v>490.8211</v>
      </c>
      <c r="O14" s="164">
        <v>227.40710000000001</v>
      </c>
      <c r="P14" s="164">
        <v>226.61420000000001</v>
      </c>
      <c r="Q14" s="164">
        <v>227.85910000000001</v>
      </c>
      <c r="R14" s="164">
        <v>225.74260000000001</v>
      </c>
      <c r="S14" s="164">
        <v>224.5035</v>
      </c>
      <c r="T14" s="164">
        <v>221.68190000000001</v>
      </c>
      <c r="U14" s="164">
        <v>225.2</v>
      </c>
      <c r="V14" s="163">
        <v>0</v>
      </c>
      <c r="W14" s="164">
        <v>225.2</v>
      </c>
      <c r="X14" s="164">
        <v>138.36369999999999</v>
      </c>
      <c r="Y14" s="164">
        <v>141.3117</v>
      </c>
      <c r="Z14" s="164">
        <v>139.46260000000001</v>
      </c>
      <c r="AA14" s="164">
        <v>137.22409999999999</v>
      </c>
      <c r="AB14" s="164">
        <v>134.45339999999999</v>
      </c>
      <c r="AC14" s="163">
        <v>0</v>
      </c>
      <c r="AD14" s="164">
        <v>142.49780000000001</v>
      </c>
      <c r="AE14" s="164">
        <v>126.05370000000001</v>
      </c>
      <c r="AF14" s="164">
        <v>138.94059999999999</v>
      </c>
    </row>
    <row r="15" spans="1:32" ht="18" customHeight="1" x14ac:dyDescent="0.25">
      <c r="A15" s="159" t="s">
        <v>66</v>
      </c>
      <c r="B15" s="159" t="s">
        <v>811</v>
      </c>
      <c r="C15" s="164">
        <v>507.20569999999998</v>
      </c>
      <c r="D15" s="164">
        <v>521.18399999999997</v>
      </c>
      <c r="E15" s="163">
        <v>522.87959999999998</v>
      </c>
      <c r="F15" s="164">
        <v>531.72739999999999</v>
      </c>
      <c r="G15" s="164">
        <v>531.45039999999995</v>
      </c>
      <c r="H15" s="164">
        <v>528.79560000000004</v>
      </c>
      <c r="I15" s="164">
        <v>518.28219999999999</v>
      </c>
      <c r="J15" s="164">
        <v>514.79390000000001</v>
      </c>
      <c r="K15" s="164">
        <v>499.19650000000001</v>
      </c>
      <c r="L15" s="164">
        <v>481.19760000000002</v>
      </c>
      <c r="M15" s="164">
        <v>505.34120000000001</v>
      </c>
      <c r="N15" s="164">
        <v>491.55009999999999</v>
      </c>
      <c r="O15" s="164">
        <v>227.83600000000001</v>
      </c>
      <c r="P15" s="164">
        <v>227.197</v>
      </c>
      <c r="Q15" s="164">
        <v>228.38239999999999</v>
      </c>
      <c r="R15" s="164">
        <v>225.71190000000001</v>
      </c>
      <c r="S15" s="164">
        <v>224.5257</v>
      </c>
      <c r="T15" s="164">
        <v>221.91560000000001</v>
      </c>
      <c r="U15" s="164">
        <v>225.2</v>
      </c>
      <c r="V15" s="163">
        <v>0</v>
      </c>
      <c r="W15" s="164">
        <v>224.9</v>
      </c>
      <c r="X15" s="164">
        <v>138.4503</v>
      </c>
      <c r="Y15" s="164">
        <v>140.77809999999999</v>
      </c>
      <c r="Z15" s="164">
        <v>139.5145</v>
      </c>
      <c r="AA15" s="164">
        <v>137.3939</v>
      </c>
      <c r="AB15" s="164">
        <v>134.6328</v>
      </c>
      <c r="AC15" s="163">
        <v>0</v>
      </c>
      <c r="AD15" s="164">
        <v>142.1465</v>
      </c>
      <c r="AE15" s="164">
        <v>126.3857</v>
      </c>
      <c r="AF15" s="164">
        <v>138.96100000000001</v>
      </c>
    </row>
    <row r="16" spans="1:32" ht="18" customHeight="1" x14ac:dyDescent="0.25">
      <c r="A16" s="159" t="s">
        <v>66</v>
      </c>
      <c r="B16" s="159" t="s">
        <v>812</v>
      </c>
      <c r="C16" s="164">
        <v>506.57619999999997</v>
      </c>
      <c r="D16" s="164">
        <v>520.76379999999995</v>
      </c>
      <c r="E16" s="163">
        <v>522.87959999999998</v>
      </c>
      <c r="F16" s="164">
        <v>531.26210000000003</v>
      </c>
      <c r="G16" s="164">
        <v>530.55160000000001</v>
      </c>
      <c r="H16" s="164">
        <v>527.23829999999998</v>
      </c>
      <c r="I16" s="164">
        <v>518.18849999999998</v>
      </c>
      <c r="J16" s="164">
        <v>514.17049999999995</v>
      </c>
      <c r="K16" s="164">
        <v>498.637</v>
      </c>
      <c r="L16" s="164">
        <v>481.14830000000001</v>
      </c>
      <c r="M16" s="164">
        <v>505.73739999999998</v>
      </c>
      <c r="N16" s="164">
        <v>490.83280000000002</v>
      </c>
      <c r="O16" s="164">
        <v>227.56569999999999</v>
      </c>
      <c r="P16" s="164">
        <v>227.19040000000001</v>
      </c>
      <c r="Q16" s="164">
        <v>228.31950000000001</v>
      </c>
      <c r="R16" s="164">
        <v>225.94810000000001</v>
      </c>
      <c r="S16" s="164">
        <v>224.8948</v>
      </c>
      <c r="T16" s="164">
        <v>221.59729999999999</v>
      </c>
      <c r="U16" s="164">
        <v>224.9</v>
      </c>
      <c r="V16" s="163">
        <v>0</v>
      </c>
      <c r="W16" s="164">
        <v>225</v>
      </c>
      <c r="X16" s="164">
        <v>137.71639999999999</v>
      </c>
      <c r="Y16" s="164">
        <v>140.9828</v>
      </c>
      <c r="Z16" s="164">
        <v>139.21350000000001</v>
      </c>
      <c r="AA16" s="164">
        <v>136.81819999999999</v>
      </c>
      <c r="AB16" s="164">
        <v>134.3982</v>
      </c>
      <c r="AC16" s="163">
        <v>0</v>
      </c>
      <c r="AD16" s="164">
        <v>142.38069999999999</v>
      </c>
      <c r="AE16" s="164">
        <v>126.7568</v>
      </c>
      <c r="AF16" s="164">
        <v>138.55250000000001</v>
      </c>
    </row>
    <row r="17" spans="1:32" ht="18" customHeight="1" x14ac:dyDescent="0.25">
      <c r="A17" s="159" t="s">
        <v>66</v>
      </c>
      <c r="B17" s="159" t="s">
        <v>813</v>
      </c>
      <c r="C17" s="168">
        <v>507.46789999999999</v>
      </c>
      <c r="D17" s="168">
        <v>522.70699999999999</v>
      </c>
      <c r="E17" s="166">
        <v>522.87959999999998</v>
      </c>
      <c r="F17" s="168">
        <v>532.16179999999997</v>
      </c>
      <c r="G17" s="168">
        <v>532.01009999999997</v>
      </c>
      <c r="H17" s="168">
        <v>527.28930000000003</v>
      </c>
      <c r="I17" s="168">
        <v>518.38530000000003</v>
      </c>
      <c r="J17" s="168">
        <v>514.84410000000003</v>
      </c>
      <c r="K17" s="168">
        <v>498.1259</v>
      </c>
      <c r="L17" s="168">
        <v>480.8322</v>
      </c>
      <c r="M17" s="168">
        <v>504.63670000000002</v>
      </c>
      <c r="N17" s="168">
        <v>490.73309999999998</v>
      </c>
      <c r="O17" s="168">
        <v>227.86799999999999</v>
      </c>
      <c r="P17" s="168">
        <v>224.9186</v>
      </c>
      <c r="Q17" s="168">
        <v>227.35210000000001</v>
      </c>
      <c r="R17" s="168">
        <v>225.52549999999999</v>
      </c>
      <c r="S17" s="168">
        <v>224.1934</v>
      </c>
      <c r="T17" s="168">
        <v>221.88800000000001</v>
      </c>
      <c r="U17" s="168">
        <v>224.6</v>
      </c>
      <c r="V17" s="166">
        <v>0</v>
      </c>
      <c r="W17" s="168">
        <v>224.6</v>
      </c>
      <c r="X17" s="168">
        <v>137.47489999999999</v>
      </c>
      <c r="Y17" s="168">
        <v>140.33070000000001</v>
      </c>
      <c r="Z17" s="168">
        <v>139.31209999999999</v>
      </c>
      <c r="AA17" s="168">
        <v>136.57069999999999</v>
      </c>
      <c r="AB17" s="168">
        <v>134.35679999999999</v>
      </c>
      <c r="AC17" s="166">
        <v>0</v>
      </c>
      <c r="AD17" s="168">
        <v>142.08799999999999</v>
      </c>
      <c r="AE17" s="168">
        <v>126.288</v>
      </c>
      <c r="AF17" s="168">
        <v>138.43</v>
      </c>
    </row>
    <row r="18" spans="1:32" ht="18" customHeight="1" x14ac:dyDescent="0.25">
      <c r="A18" s="159" t="s">
        <v>66</v>
      </c>
      <c r="B18" s="159" t="s">
        <v>814</v>
      </c>
      <c r="C18" s="161">
        <v>507.31049999999999</v>
      </c>
      <c r="D18" s="161">
        <v>523.65229999999997</v>
      </c>
      <c r="E18" s="160">
        <v>522.87959999999998</v>
      </c>
      <c r="F18" s="161">
        <v>531.42049999999995</v>
      </c>
      <c r="G18" s="161">
        <v>531.27</v>
      </c>
      <c r="H18" s="161">
        <v>527.87620000000004</v>
      </c>
      <c r="I18" s="161">
        <v>518.0077</v>
      </c>
      <c r="J18" s="161">
        <v>515.18510000000003</v>
      </c>
      <c r="K18" s="161">
        <v>499.0394</v>
      </c>
      <c r="L18" s="161">
        <v>482.26979999999998</v>
      </c>
      <c r="M18" s="161">
        <v>505.26889999999997</v>
      </c>
      <c r="N18" s="161">
        <v>490.75779999999997</v>
      </c>
      <c r="O18" s="161">
        <v>227.39160000000001</v>
      </c>
      <c r="P18" s="161">
        <v>225.03020000000001</v>
      </c>
      <c r="Q18" s="161">
        <v>227.46850000000001</v>
      </c>
      <c r="R18" s="161">
        <v>225.5574</v>
      </c>
      <c r="S18" s="161">
        <v>224.74709999999999</v>
      </c>
      <c r="T18" s="161">
        <v>221.68719999999999</v>
      </c>
      <c r="U18" s="161">
        <v>225.8</v>
      </c>
      <c r="V18" s="160">
        <v>0</v>
      </c>
      <c r="W18" s="161">
        <v>225.2</v>
      </c>
      <c r="X18" s="161">
        <v>138.51009999999999</v>
      </c>
      <c r="Y18" s="161">
        <v>141.59520000000001</v>
      </c>
      <c r="Z18" s="161">
        <v>139.2654</v>
      </c>
      <c r="AA18" s="161">
        <v>137.60210000000001</v>
      </c>
      <c r="AB18" s="161">
        <v>134.43960000000001</v>
      </c>
      <c r="AC18" s="160">
        <v>0</v>
      </c>
      <c r="AD18" s="161">
        <v>142.48320000000001</v>
      </c>
      <c r="AE18" s="161">
        <v>126.62009999999999</v>
      </c>
      <c r="AF18" s="161">
        <v>138.8793</v>
      </c>
    </row>
    <row r="19" spans="1:32" ht="18" customHeight="1" x14ac:dyDescent="0.25">
      <c r="A19" s="159" t="s">
        <v>66</v>
      </c>
      <c r="B19" s="159" t="s">
        <v>815</v>
      </c>
      <c r="C19" s="164">
        <v>506.62860000000001</v>
      </c>
      <c r="D19" s="164">
        <v>523.12710000000004</v>
      </c>
      <c r="E19" s="163">
        <v>522.87959999999998</v>
      </c>
      <c r="F19" s="164">
        <v>531.01750000000004</v>
      </c>
      <c r="G19" s="164">
        <v>530.88729999999998</v>
      </c>
      <c r="H19" s="164">
        <v>528.16520000000003</v>
      </c>
      <c r="I19" s="164">
        <v>518.29830000000004</v>
      </c>
      <c r="J19" s="164">
        <v>515.68179999999995</v>
      </c>
      <c r="K19" s="164">
        <v>499.05439999999999</v>
      </c>
      <c r="L19" s="164">
        <v>482.44560000000001</v>
      </c>
      <c r="M19" s="164">
        <v>505.32769999999999</v>
      </c>
      <c r="N19" s="164">
        <v>491.6474</v>
      </c>
      <c r="O19" s="164">
        <v>227.2424</v>
      </c>
      <c r="P19" s="164">
        <v>224.80600000000001</v>
      </c>
      <c r="Q19" s="164">
        <v>227.10220000000001</v>
      </c>
      <c r="R19" s="164">
        <v>225.47649999999999</v>
      </c>
      <c r="S19" s="164">
        <v>224.4075</v>
      </c>
      <c r="T19" s="164">
        <v>221.64699999999999</v>
      </c>
      <c r="U19" s="164">
        <v>225.2</v>
      </c>
      <c r="V19" s="163">
        <v>0</v>
      </c>
      <c r="W19" s="164">
        <v>224.9</v>
      </c>
      <c r="X19" s="164">
        <v>138.33320000000001</v>
      </c>
      <c r="Y19" s="164">
        <v>141.05179999999999</v>
      </c>
      <c r="Z19" s="164">
        <v>139.46260000000001</v>
      </c>
      <c r="AA19" s="164">
        <v>137.399</v>
      </c>
      <c r="AB19" s="164">
        <v>134.56379999999999</v>
      </c>
      <c r="AC19" s="163">
        <v>0</v>
      </c>
      <c r="AD19" s="164">
        <v>142.38069999999999</v>
      </c>
      <c r="AE19" s="164">
        <v>126.3369</v>
      </c>
      <c r="AF19" s="164">
        <v>138.94059999999999</v>
      </c>
    </row>
    <row r="20" spans="1:32" ht="18" customHeight="1" x14ac:dyDescent="0.25">
      <c r="A20" s="159" t="s">
        <v>66</v>
      </c>
      <c r="B20" s="159" t="s">
        <v>816</v>
      </c>
      <c r="C20" s="164">
        <v>507.20569999999998</v>
      </c>
      <c r="D20" s="164">
        <v>522.7595</v>
      </c>
      <c r="E20" s="163">
        <v>522.87959999999998</v>
      </c>
      <c r="F20" s="164">
        <v>529.8365</v>
      </c>
      <c r="G20" s="164">
        <v>529.91489999999999</v>
      </c>
      <c r="H20" s="164">
        <v>527.20950000000005</v>
      </c>
      <c r="I20" s="164">
        <v>518.35450000000003</v>
      </c>
      <c r="J20" s="164">
        <v>514.56010000000003</v>
      </c>
      <c r="K20" s="164">
        <v>499.18020000000001</v>
      </c>
      <c r="L20" s="164">
        <v>481.84050000000002</v>
      </c>
      <c r="M20" s="164">
        <v>505.03629999999998</v>
      </c>
      <c r="N20" s="164">
        <v>490.73450000000003</v>
      </c>
      <c r="O20" s="164">
        <v>226.8871</v>
      </c>
      <c r="P20" s="164">
        <v>224.29040000000001</v>
      </c>
      <c r="Q20" s="164">
        <v>226.8116</v>
      </c>
      <c r="R20" s="164">
        <v>224.82990000000001</v>
      </c>
      <c r="S20" s="164">
        <v>223.33699999999999</v>
      </c>
      <c r="T20" s="164">
        <v>221.6953</v>
      </c>
      <c r="U20" s="164">
        <v>225.8</v>
      </c>
      <c r="V20" s="163">
        <v>0</v>
      </c>
      <c r="W20" s="164">
        <v>225</v>
      </c>
      <c r="X20" s="164">
        <v>139.06030000000001</v>
      </c>
      <c r="Y20" s="164">
        <v>141.33000000000001</v>
      </c>
      <c r="Z20" s="164">
        <v>139.31209999999999</v>
      </c>
      <c r="AA20" s="164">
        <v>138.14580000000001</v>
      </c>
      <c r="AB20" s="164">
        <v>134.55000000000001</v>
      </c>
      <c r="AC20" s="163">
        <v>0</v>
      </c>
      <c r="AD20" s="164">
        <v>142.32220000000001</v>
      </c>
      <c r="AE20" s="164">
        <v>126.8545</v>
      </c>
      <c r="AF20" s="164">
        <v>139.3082</v>
      </c>
    </row>
    <row r="21" spans="1:32" ht="18" customHeight="1" x14ac:dyDescent="0.25">
      <c r="A21" s="159" t="s">
        <v>66</v>
      </c>
      <c r="B21" s="159" t="s">
        <v>817</v>
      </c>
      <c r="C21" s="164">
        <v>506.20890000000003</v>
      </c>
      <c r="D21" s="164">
        <v>520.60630000000003</v>
      </c>
      <c r="E21" s="163">
        <v>522.87959999999998</v>
      </c>
      <c r="F21" s="164">
        <v>531.16390000000001</v>
      </c>
      <c r="G21" s="164">
        <v>531.06110000000001</v>
      </c>
      <c r="H21" s="164">
        <v>528.39909999999998</v>
      </c>
      <c r="I21" s="164">
        <v>518.77030000000002</v>
      </c>
      <c r="J21" s="164">
        <v>517.30960000000005</v>
      </c>
      <c r="K21" s="164">
        <v>501.42430000000002</v>
      </c>
      <c r="L21" s="164">
        <v>484.82799999999997</v>
      </c>
      <c r="M21" s="164">
        <v>506.30810000000002</v>
      </c>
      <c r="N21" s="164">
        <v>493.3107</v>
      </c>
      <c r="O21" s="164">
        <v>225.7697</v>
      </c>
      <c r="P21" s="164">
        <v>223.48859999999999</v>
      </c>
      <c r="Q21" s="164">
        <v>225.89179999999999</v>
      </c>
      <c r="R21" s="164">
        <v>225.2336</v>
      </c>
      <c r="S21" s="164">
        <v>224.0753</v>
      </c>
      <c r="T21" s="164">
        <v>222.11060000000001</v>
      </c>
      <c r="U21" s="164">
        <v>225.9</v>
      </c>
      <c r="V21" s="163">
        <v>0</v>
      </c>
      <c r="W21" s="164">
        <v>225.8</v>
      </c>
      <c r="X21" s="164">
        <v>140.0607</v>
      </c>
      <c r="Y21" s="164">
        <v>141.52780000000001</v>
      </c>
      <c r="Z21" s="164">
        <v>139.5145</v>
      </c>
      <c r="AA21" s="164">
        <v>139.2551</v>
      </c>
      <c r="AB21" s="164">
        <v>135.24</v>
      </c>
      <c r="AC21" s="163">
        <v>0</v>
      </c>
      <c r="AD21" s="164">
        <v>142.92230000000001</v>
      </c>
      <c r="AE21" s="164">
        <v>126.8545</v>
      </c>
      <c r="AF21" s="164">
        <v>140.1455</v>
      </c>
    </row>
    <row r="22" spans="1:32" ht="18" customHeight="1" x14ac:dyDescent="0.25">
      <c r="A22" s="159" t="s">
        <v>66</v>
      </c>
      <c r="B22" s="159" t="s">
        <v>818</v>
      </c>
      <c r="C22" s="164">
        <v>504.4778</v>
      </c>
      <c r="D22" s="164">
        <v>516.03719999999998</v>
      </c>
      <c r="E22" s="163">
        <v>522.87959999999998</v>
      </c>
      <c r="F22" s="164">
        <v>527.79169999999999</v>
      </c>
      <c r="G22" s="164">
        <v>528.32640000000004</v>
      </c>
      <c r="H22" s="164">
        <v>526.73249999999996</v>
      </c>
      <c r="I22" s="163">
        <v>518.77030000000002</v>
      </c>
      <c r="J22" s="164">
        <v>517.62950000000001</v>
      </c>
      <c r="K22" s="164">
        <v>504.07310000000001</v>
      </c>
      <c r="L22" s="164">
        <v>487.00240000000002</v>
      </c>
      <c r="M22" s="164">
        <v>510.14819999999997</v>
      </c>
      <c r="N22" s="164">
        <v>494.89839999999998</v>
      </c>
      <c r="O22" s="164">
        <v>224.88319999999999</v>
      </c>
      <c r="P22" s="164">
        <v>221.42850000000001</v>
      </c>
      <c r="Q22" s="164">
        <v>224.23650000000001</v>
      </c>
      <c r="R22" s="164">
        <v>224.2841</v>
      </c>
      <c r="S22" s="164">
        <v>223.21889999999999</v>
      </c>
      <c r="T22" s="164">
        <v>222.34389999999999</v>
      </c>
      <c r="U22" s="164">
        <v>226.7</v>
      </c>
      <c r="V22" s="163">
        <v>0</v>
      </c>
      <c r="W22" s="164">
        <v>225.6</v>
      </c>
      <c r="X22" s="164">
        <v>140.01840000000001</v>
      </c>
      <c r="Y22" s="164">
        <v>140.43379999999999</v>
      </c>
      <c r="Z22" s="164">
        <v>139.56120000000001</v>
      </c>
      <c r="AA22" s="164">
        <v>138.9014</v>
      </c>
      <c r="AB22" s="164">
        <v>134.42580000000001</v>
      </c>
      <c r="AC22" s="163">
        <v>0</v>
      </c>
      <c r="AD22" s="164">
        <v>141.5318</v>
      </c>
      <c r="AE22" s="164">
        <v>127.6943</v>
      </c>
      <c r="AF22" s="164">
        <v>140.1455</v>
      </c>
    </row>
    <row r="23" spans="1:32" ht="18" customHeight="1" x14ac:dyDescent="0.25">
      <c r="A23" s="159" t="s">
        <v>66</v>
      </c>
      <c r="B23" s="159" t="s">
        <v>819</v>
      </c>
      <c r="C23" s="164">
        <v>504.74009999999998</v>
      </c>
      <c r="D23" s="164">
        <v>515.72220000000004</v>
      </c>
      <c r="E23" s="163">
        <v>522.87959999999998</v>
      </c>
      <c r="F23" s="164">
        <v>527.3229</v>
      </c>
      <c r="G23" s="164">
        <v>528.34500000000003</v>
      </c>
      <c r="H23" s="164">
        <v>525.84519999999998</v>
      </c>
      <c r="I23" s="163">
        <v>518.77030000000002</v>
      </c>
      <c r="J23" s="164">
        <v>520.00210000000004</v>
      </c>
      <c r="K23" s="164">
        <v>509.10079999999999</v>
      </c>
      <c r="L23" s="164">
        <v>489.79270000000002</v>
      </c>
      <c r="M23" s="164">
        <v>514.97889999999995</v>
      </c>
      <c r="N23" s="164">
        <v>499.3288</v>
      </c>
      <c r="O23" s="164">
        <v>224.81979999999999</v>
      </c>
      <c r="P23" s="164">
        <v>221.4391</v>
      </c>
      <c r="Q23" s="164">
        <v>223.96610000000001</v>
      </c>
      <c r="R23" s="164">
        <v>223.95169999999999</v>
      </c>
      <c r="S23" s="164">
        <v>222.84979999999999</v>
      </c>
      <c r="T23" s="164">
        <v>223.5675</v>
      </c>
      <c r="U23" s="164">
        <v>229.1</v>
      </c>
      <c r="V23" s="163">
        <v>0</v>
      </c>
      <c r="W23" s="164">
        <v>227.6</v>
      </c>
      <c r="X23" s="164">
        <v>140.5274</v>
      </c>
      <c r="Y23" s="164">
        <v>141.83580000000001</v>
      </c>
      <c r="Z23" s="164">
        <v>139.9606</v>
      </c>
      <c r="AA23" s="164">
        <v>140.21369999999999</v>
      </c>
      <c r="AB23" s="164">
        <v>134.45339999999999</v>
      </c>
      <c r="AC23" s="163">
        <v>0</v>
      </c>
      <c r="AD23" s="164">
        <v>143.01009999999999</v>
      </c>
      <c r="AE23" s="164">
        <v>128.0703</v>
      </c>
      <c r="AF23" s="164">
        <v>140.9624</v>
      </c>
    </row>
    <row r="24" spans="1:32" ht="18" customHeight="1" x14ac:dyDescent="0.25">
      <c r="A24" s="159" t="s">
        <v>66</v>
      </c>
      <c r="B24" s="159" t="s">
        <v>820</v>
      </c>
      <c r="C24" s="164">
        <v>503.79590000000002</v>
      </c>
      <c r="D24" s="164">
        <v>513.62139999999999</v>
      </c>
      <c r="E24" s="163">
        <v>522.87959999999998</v>
      </c>
      <c r="F24" s="164">
        <v>523.51089999999999</v>
      </c>
      <c r="G24" s="164">
        <v>524.10350000000005</v>
      </c>
      <c r="H24" s="164">
        <v>522.45960000000002</v>
      </c>
      <c r="I24" s="163">
        <v>518.77030000000002</v>
      </c>
      <c r="J24" s="164">
        <v>516.40650000000005</v>
      </c>
      <c r="K24" s="164">
        <v>505.11709999999999</v>
      </c>
      <c r="L24" s="164">
        <v>488.42630000000003</v>
      </c>
      <c r="M24" s="164">
        <v>512.34829999999999</v>
      </c>
      <c r="N24" s="164">
        <v>497.56450000000001</v>
      </c>
      <c r="O24" s="164">
        <v>224.785</v>
      </c>
      <c r="P24" s="164">
        <v>220.55609999999999</v>
      </c>
      <c r="Q24" s="164">
        <v>223.0581</v>
      </c>
      <c r="R24" s="164">
        <v>222.3766</v>
      </c>
      <c r="S24" s="164">
        <v>221.02619999999999</v>
      </c>
      <c r="T24" s="164">
        <v>222.60050000000001</v>
      </c>
      <c r="U24" s="164">
        <v>227.2</v>
      </c>
      <c r="V24" s="163">
        <v>0</v>
      </c>
      <c r="W24" s="164">
        <v>225.4</v>
      </c>
      <c r="X24" s="164">
        <v>139.39410000000001</v>
      </c>
      <c r="Y24" s="164">
        <v>140.76769999999999</v>
      </c>
      <c r="Z24" s="164">
        <v>139.2654</v>
      </c>
      <c r="AA24" s="164">
        <v>139.5299</v>
      </c>
      <c r="AB24" s="164">
        <v>133.66679999999999</v>
      </c>
      <c r="AC24" s="163">
        <v>0</v>
      </c>
      <c r="AD24" s="164">
        <v>141.59030000000001</v>
      </c>
      <c r="AE24" s="164">
        <v>126.7129</v>
      </c>
      <c r="AF24" s="164">
        <v>140.1455</v>
      </c>
    </row>
    <row r="25" spans="1:32" ht="18" customHeight="1" x14ac:dyDescent="0.25">
      <c r="A25" s="159" t="s">
        <v>66</v>
      </c>
      <c r="B25" s="159" t="s">
        <v>821</v>
      </c>
      <c r="C25" s="168">
        <v>503.32380000000001</v>
      </c>
      <c r="D25" s="168">
        <v>509.57760000000002</v>
      </c>
      <c r="E25" s="166">
        <v>522.87959999999998</v>
      </c>
      <c r="F25" s="168">
        <v>523.0367</v>
      </c>
      <c r="G25" s="168">
        <v>523.75160000000005</v>
      </c>
      <c r="H25" s="168">
        <v>522.12509999999997</v>
      </c>
      <c r="I25" s="166">
        <v>518.77030000000002</v>
      </c>
      <c r="J25" s="168">
        <v>516.91020000000003</v>
      </c>
      <c r="K25" s="168">
        <v>505.13900000000001</v>
      </c>
      <c r="L25" s="168">
        <v>487.48099999999999</v>
      </c>
      <c r="M25" s="168">
        <v>513.37729999999999</v>
      </c>
      <c r="N25" s="168">
        <v>496.49130000000002</v>
      </c>
      <c r="O25" s="168">
        <v>224.2517</v>
      </c>
      <c r="P25" s="168">
        <v>221.733</v>
      </c>
      <c r="Q25" s="168">
        <v>222.9863</v>
      </c>
      <c r="R25" s="168">
        <v>221.87049999999999</v>
      </c>
      <c r="S25" s="168">
        <v>220.71610000000001</v>
      </c>
      <c r="T25" s="168">
        <v>222.3117</v>
      </c>
      <c r="U25" s="168">
        <v>227.2</v>
      </c>
      <c r="V25" s="166">
        <v>0</v>
      </c>
      <c r="W25" s="168">
        <v>225.3</v>
      </c>
      <c r="X25" s="168">
        <v>140.41540000000001</v>
      </c>
      <c r="Y25" s="168">
        <v>140.7552</v>
      </c>
      <c r="Z25" s="168">
        <v>139.21350000000001</v>
      </c>
      <c r="AA25" s="168">
        <v>139.84739999999999</v>
      </c>
      <c r="AB25" s="168">
        <v>133.8186</v>
      </c>
      <c r="AC25" s="166">
        <v>0</v>
      </c>
      <c r="AD25" s="168">
        <v>141.61959999999999</v>
      </c>
      <c r="AE25" s="168">
        <v>126.3857</v>
      </c>
      <c r="AF25" s="168">
        <v>140.1455</v>
      </c>
    </row>
    <row r="26" spans="1:32" ht="18" customHeight="1" x14ac:dyDescent="0.25">
      <c r="A26" s="159" t="s">
        <v>66</v>
      </c>
      <c r="B26" s="159" t="s">
        <v>822</v>
      </c>
      <c r="C26" s="161">
        <v>501.12060000000002</v>
      </c>
      <c r="D26" s="161">
        <v>501.38479999999998</v>
      </c>
      <c r="E26" s="160">
        <v>522.87959999999998</v>
      </c>
      <c r="F26" s="161">
        <v>517.13379999999995</v>
      </c>
      <c r="G26" s="161">
        <v>518.12540000000001</v>
      </c>
      <c r="H26" s="161">
        <v>517.50229999999999</v>
      </c>
      <c r="I26" s="160">
        <v>518.77030000000002</v>
      </c>
      <c r="J26" s="161">
        <v>513.76570000000004</v>
      </c>
      <c r="K26" s="161">
        <v>505.72859999999997</v>
      </c>
      <c r="L26" s="161">
        <v>486.35610000000003</v>
      </c>
      <c r="M26" s="161">
        <v>511.54649999999998</v>
      </c>
      <c r="N26" s="161">
        <v>497.04230000000001</v>
      </c>
      <c r="O26" s="161">
        <v>223.68279999999999</v>
      </c>
      <c r="P26" s="161">
        <v>222.476</v>
      </c>
      <c r="Q26" s="161">
        <v>222.8295</v>
      </c>
      <c r="R26" s="161">
        <v>219.54130000000001</v>
      </c>
      <c r="S26" s="161">
        <v>217.91069999999999</v>
      </c>
      <c r="T26" s="161">
        <v>222.31030000000001</v>
      </c>
      <c r="U26" s="161">
        <v>226.5</v>
      </c>
      <c r="V26" s="160">
        <v>0</v>
      </c>
      <c r="W26" s="161">
        <v>224.7</v>
      </c>
      <c r="X26" s="161">
        <v>138.83430000000001</v>
      </c>
      <c r="Y26" s="161">
        <v>140.18340000000001</v>
      </c>
      <c r="Z26" s="161">
        <v>138.4665</v>
      </c>
      <c r="AA26" s="161">
        <v>138.81440000000001</v>
      </c>
      <c r="AB26" s="161">
        <v>134.32919999999999</v>
      </c>
      <c r="AC26" s="160">
        <v>0</v>
      </c>
      <c r="AD26" s="161">
        <v>141.0341</v>
      </c>
      <c r="AE26" s="161">
        <v>124.4618</v>
      </c>
      <c r="AF26" s="161">
        <v>139.34899999999999</v>
      </c>
    </row>
    <row r="27" spans="1:32" ht="18" customHeight="1" x14ac:dyDescent="0.25">
      <c r="A27" s="159" t="s">
        <v>66</v>
      </c>
      <c r="B27" s="159" t="s">
        <v>823</v>
      </c>
      <c r="C27" s="164">
        <v>500.3338</v>
      </c>
      <c r="D27" s="164">
        <v>503.32799999999997</v>
      </c>
      <c r="E27" s="163">
        <v>522.87959999999998</v>
      </c>
      <c r="F27" s="164">
        <v>515.11630000000002</v>
      </c>
      <c r="G27" s="164">
        <v>517.39250000000004</v>
      </c>
      <c r="H27" s="164">
        <v>517.36270000000002</v>
      </c>
      <c r="I27" s="163">
        <v>518.77030000000002</v>
      </c>
      <c r="J27" s="164">
        <v>513.2441</v>
      </c>
      <c r="K27" s="164">
        <v>506.22800000000001</v>
      </c>
      <c r="L27" s="164">
        <v>486.79039999999998</v>
      </c>
      <c r="M27" s="164">
        <v>511.56020000000001</v>
      </c>
      <c r="N27" s="164">
        <v>496.3202</v>
      </c>
      <c r="O27" s="164">
        <v>227.59909999999999</v>
      </c>
      <c r="P27" s="164">
        <v>222.99600000000001</v>
      </c>
      <c r="Q27" s="164">
        <v>224.94710000000001</v>
      </c>
      <c r="R27" s="164">
        <v>221.1147</v>
      </c>
      <c r="S27" s="164">
        <v>217.89590000000001</v>
      </c>
      <c r="T27" s="164">
        <v>221.8913</v>
      </c>
      <c r="U27" s="164">
        <v>226.5</v>
      </c>
      <c r="V27" s="163">
        <v>0</v>
      </c>
      <c r="W27" s="164">
        <v>224.3</v>
      </c>
      <c r="X27" s="164">
        <v>139.5275</v>
      </c>
      <c r="Y27" s="164">
        <v>139.91540000000001</v>
      </c>
      <c r="Z27" s="164">
        <v>138.36789999999999</v>
      </c>
      <c r="AA27" s="164">
        <v>139.39830000000001</v>
      </c>
      <c r="AB27" s="164">
        <v>134.56379999999999</v>
      </c>
      <c r="AC27" s="163">
        <v>0</v>
      </c>
      <c r="AD27" s="164">
        <v>141.13650000000001</v>
      </c>
      <c r="AE27" s="164">
        <v>124.60339999999999</v>
      </c>
      <c r="AF27" s="164">
        <v>139.94130000000001</v>
      </c>
    </row>
    <row r="28" spans="1:32" ht="18" customHeight="1" x14ac:dyDescent="0.25">
      <c r="A28" s="159" t="s">
        <v>66</v>
      </c>
      <c r="B28" s="159" t="s">
        <v>824</v>
      </c>
      <c r="C28" s="164">
        <v>498.8125</v>
      </c>
      <c r="D28" s="164">
        <v>499.86180000000002</v>
      </c>
      <c r="E28" s="163">
        <v>522.87959999999998</v>
      </c>
      <c r="F28" s="164">
        <v>513.43290000000002</v>
      </c>
      <c r="G28" s="164">
        <v>515.47199999999998</v>
      </c>
      <c r="H28" s="164">
        <v>515.19060000000002</v>
      </c>
      <c r="I28" s="163">
        <v>518.77030000000002</v>
      </c>
      <c r="J28" s="164">
        <v>521.75559999999996</v>
      </c>
      <c r="K28" s="164">
        <v>507.53370000000001</v>
      </c>
      <c r="L28" s="164">
        <v>499.88049999999998</v>
      </c>
      <c r="M28" s="164">
        <v>515.17930000000001</v>
      </c>
      <c r="N28" s="164">
        <v>502.23430000000002</v>
      </c>
      <c r="O28" s="164">
        <v>226.27289999999999</v>
      </c>
      <c r="P28" s="164">
        <v>221.19460000000001</v>
      </c>
      <c r="Q28" s="164">
        <v>223.49590000000001</v>
      </c>
      <c r="R28" s="164">
        <v>219.72020000000001</v>
      </c>
      <c r="S28" s="164">
        <v>216.5744</v>
      </c>
      <c r="T28" s="164">
        <v>223.6035</v>
      </c>
      <c r="U28" s="164">
        <v>229.1</v>
      </c>
      <c r="V28" s="163">
        <v>0</v>
      </c>
      <c r="W28" s="164">
        <v>226.7</v>
      </c>
      <c r="X28" s="164">
        <v>140.16309999999999</v>
      </c>
      <c r="Y28" s="164">
        <v>140.43430000000001</v>
      </c>
      <c r="Z28" s="164">
        <v>139.06309999999999</v>
      </c>
      <c r="AA28" s="164">
        <v>140.06809999999999</v>
      </c>
      <c r="AB28" s="164">
        <v>134.6052</v>
      </c>
      <c r="AC28" s="163">
        <v>0</v>
      </c>
      <c r="AD28" s="164">
        <v>142.00020000000001</v>
      </c>
      <c r="AE28" s="164">
        <v>124.5107</v>
      </c>
      <c r="AF28" s="164">
        <v>140.37010000000001</v>
      </c>
    </row>
    <row r="29" spans="1:32" ht="18" customHeight="1" x14ac:dyDescent="0.25">
      <c r="A29" s="159" t="s">
        <v>66</v>
      </c>
      <c r="B29" s="159" t="s">
        <v>825</v>
      </c>
      <c r="C29" s="164">
        <v>498.44529999999997</v>
      </c>
      <c r="D29" s="164">
        <v>499.96690000000001</v>
      </c>
      <c r="E29" s="163">
        <v>522.87959999999998</v>
      </c>
      <c r="F29" s="164">
        <v>512.13789999999995</v>
      </c>
      <c r="G29" s="164">
        <v>514.48099999999999</v>
      </c>
      <c r="H29" s="164">
        <v>513.43269999999995</v>
      </c>
      <c r="I29" s="163">
        <v>518.77030000000002</v>
      </c>
      <c r="J29" s="164">
        <v>519.88049999999998</v>
      </c>
      <c r="K29" s="164">
        <v>507.86970000000002</v>
      </c>
      <c r="L29" s="164">
        <v>499.4683</v>
      </c>
      <c r="M29" s="164">
        <v>515.15629999999999</v>
      </c>
      <c r="N29" s="164">
        <v>502.67160000000001</v>
      </c>
      <c r="O29" s="164">
        <v>226.19309999999999</v>
      </c>
      <c r="P29" s="164">
        <v>221.34569999999999</v>
      </c>
      <c r="Q29" s="164">
        <v>223.48589999999999</v>
      </c>
      <c r="R29" s="164">
        <v>219.54820000000001</v>
      </c>
      <c r="S29" s="164">
        <v>216.58920000000001</v>
      </c>
      <c r="T29" s="164">
        <v>223.8997</v>
      </c>
      <c r="U29" s="164">
        <v>228.5</v>
      </c>
      <c r="V29" s="163">
        <v>0</v>
      </c>
      <c r="W29" s="164">
        <v>226.4</v>
      </c>
      <c r="X29" s="164">
        <v>140.21080000000001</v>
      </c>
      <c r="Y29" s="164">
        <v>141.32589999999999</v>
      </c>
      <c r="Z29" s="164">
        <v>138.71549999999999</v>
      </c>
      <c r="AA29" s="164">
        <v>139.62979999999999</v>
      </c>
      <c r="AB29" s="164">
        <v>134.70179999999999</v>
      </c>
      <c r="AC29" s="163">
        <v>0</v>
      </c>
      <c r="AD29" s="164">
        <v>142.2636</v>
      </c>
      <c r="AE29" s="164">
        <v>124.27630000000001</v>
      </c>
      <c r="AF29" s="164">
        <v>140.411</v>
      </c>
    </row>
    <row r="30" spans="1:32" ht="18" customHeight="1" x14ac:dyDescent="0.25">
      <c r="A30" s="159" t="s">
        <v>66</v>
      </c>
      <c r="B30" s="159" t="s">
        <v>826</v>
      </c>
      <c r="C30" s="164">
        <v>498.28789999999998</v>
      </c>
      <c r="D30" s="164">
        <v>498.33890000000002</v>
      </c>
      <c r="E30" s="163">
        <v>522.87959999999998</v>
      </c>
      <c r="F30" s="164">
        <v>509.30189999999999</v>
      </c>
      <c r="G30" s="164">
        <v>512.6259</v>
      </c>
      <c r="H30" s="164">
        <v>511.69589999999999</v>
      </c>
      <c r="I30" s="163">
        <v>518.77030000000002</v>
      </c>
      <c r="J30" s="164">
        <v>520.53440000000001</v>
      </c>
      <c r="K30" s="164">
        <v>504.8981</v>
      </c>
      <c r="L30" s="164">
        <v>497.92110000000002</v>
      </c>
      <c r="M30" s="164">
        <v>514.40200000000004</v>
      </c>
      <c r="N30" s="164">
        <v>500.67680000000001</v>
      </c>
      <c r="O30" s="164">
        <v>226.17490000000001</v>
      </c>
      <c r="P30" s="164">
        <v>221.33670000000001</v>
      </c>
      <c r="Q30" s="164">
        <v>223.40899999999999</v>
      </c>
      <c r="R30" s="164">
        <v>220.53899999999999</v>
      </c>
      <c r="S30" s="164">
        <v>216.85489999999999</v>
      </c>
      <c r="T30" s="164">
        <v>223.17330000000001</v>
      </c>
      <c r="U30" s="164">
        <v>227.8</v>
      </c>
      <c r="V30" s="163">
        <v>0</v>
      </c>
      <c r="W30" s="164">
        <v>225.6</v>
      </c>
      <c r="X30" s="164">
        <v>139.82810000000001</v>
      </c>
      <c r="Y30" s="164">
        <v>141.09049999999999</v>
      </c>
      <c r="Z30" s="164">
        <v>138.36789999999999</v>
      </c>
      <c r="AA30" s="164">
        <v>139.88929999999999</v>
      </c>
      <c r="AB30" s="164">
        <v>135.01920000000001</v>
      </c>
      <c r="AC30" s="163">
        <v>0</v>
      </c>
      <c r="AD30" s="164">
        <v>142.16120000000001</v>
      </c>
      <c r="AE30" s="164">
        <v>124.1347</v>
      </c>
      <c r="AF30" s="164">
        <v>140.10470000000001</v>
      </c>
    </row>
    <row r="31" spans="1:32" ht="18" customHeight="1" x14ac:dyDescent="0.25">
      <c r="A31" s="159" t="s">
        <v>66</v>
      </c>
      <c r="B31" s="159" t="s">
        <v>827</v>
      </c>
      <c r="C31" s="164">
        <v>500.54360000000003</v>
      </c>
      <c r="D31" s="164">
        <v>507.68700000000001</v>
      </c>
      <c r="E31" s="163">
        <v>522.87959999999998</v>
      </c>
      <c r="F31" s="164">
        <v>510.21980000000002</v>
      </c>
      <c r="G31" s="164">
        <v>512.98270000000002</v>
      </c>
      <c r="H31" s="164">
        <v>511.66219999999998</v>
      </c>
      <c r="I31" s="163">
        <v>518.77030000000002</v>
      </c>
      <c r="J31" s="164">
        <v>520.71439999999996</v>
      </c>
      <c r="K31" s="164">
        <v>505.93279999999999</v>
      </c>
      <c r="L31" s="164">
        <v>498.1223</v>
      </c>
      <c r="M31" s="164">
        <v>513.25099999999998</v>
      </c>
      <c r="N31" s="164">
        <v>501.3888</v>
      </c>
      <c r="O31" s="164">
        <v>226.0727</v>
      </c>
      <c r="P31" s="164">
        <v>224.42189999999999</v>
      </c>
      <c r="Q31" s="164">
        <v>224.49010000000001</v>
      </c>
      <c r="R31" s="164">
        <v>220.40479999999999</v>
      </c>
      <c r="S31" s="164">
        <v>216.0428</v>
      </c>
      <c r="T31" s="164">
        <v>223.40819999999999</v>
      </c>
      <c r="U31" s="164">
        <v>228.5</v>
      </c>
      <c r="V31" s="163">
        <v>0</v>
      </c>
      <c r="W31" s="164">
        <v>225.5</v>
      </c>
      <c r="X31" s="164">
        <v>139.43770000000001</v>
      </c>
      <c r="Y31" s="164">
        <v>141.26349999999999</v>
      </c>
      <c r="Z31" s="164">
        <v>138.4665</v>
      </c>
      <c r="AA31" s="164">
        <v>139.64570000000001</v>
      </c>
      <c r="AB31" s="164">
        <v>134.66040000000001</v>
      </c>
      <c r="AC31" s="163">
        <v>0</v>
      </c>
      <c r="AD31" s="164">
        <v>142.17580000000001</v>
      </c>
      <c r="AE31" s="164">
        <v>124.08580000000001</v>
      </c>
      <c r="AF31" s="164">
        <v>140.1455</v>
      </c>
    </row>
    <row r="32" spans="1:32" ht="18" customHeight="1" x14ac:dyDescent="0.25">
      <c r="A32" s="159" t="s">
        <v>66</v>
      </c>
      <c r="B32" s="159" t="s">
        <v>828</v>
      </c>
      <c r="C32" s="164">
        <v>500.12389999999999</v>
      </c>
      <c r="D32" s="164">
        <v>507.42439999999999</v>
      </c>
      <c r="E32" s="163">
        <v>522.87959999999998</v>
      </c>
      <c r="F32" s="164">
        <v>510.33980000000003</v>
      </c>
      <c r="G32" s="164">
        <v>513.44420000000002</v>
      </c>
      <c r="H32" s="164">
        <v>511.91320000000002</v>
      </c>
      <c r="I32" s="163">
        <v>518.77030000000002</v>
      </c>
      <c r="J32" s="164">
        <v>521.43330000000003</v>
      </c>
      <c r="K32" s="164">
        <v>506.1628</v>
      </c>
      <c r="L32" s="164">
        <v>499.46660000000003</v>
      </c>
      <c r="M32" s="164">
        <v>514.18399999999997</v>
      </c>
      <c r="N32" s="164">
        <v>501.5643</v>
      </c>
      <c r="O32" s="164">
        <v>225.61779999999999</v>
      </c>
      <c r="P32" s="164">
        <v>224.56639999999999</v>
      </c>
      <c r="Q32" s="164">
        <v>224.0016</v>
      </c>
      <c r="R32" s="164">
        <v>220.4033</v>
      </c>
      <c r="S32" s="164">
        <v>216.5744</v>
      </c>
      <c r="T32" s="164">
        <v>223.76429999999999</v>
      </c>
      <c r="U32" s="164">
        <v>228.5</v>
      </c>
      <c r="V32" s="163">
        <v>0</v>
      </c>
      <c r="W32" s="164">
        <v>225.9</v>
      </c>
      <c r="X32" s="164">
        <v>139.9692</v>
      </c>
      <c r="Y32" s="164">
        <v>141.917</v>
      </c>
      <c r="Z32" s="164">
        <v>138.1189</v>
      </c>
      <c r="AA32" s="164">
        <v>139.88239999999999</v>
      </c>
      <c r="AB32" s="164">
        <v>134.3982</v>
      </c>
      <c r="AC32" s="163">
        <v>0</v>
      </c>
      <c r="AD32" s="164">
        <v>142.3075</v>
      </c>
      <c r="AE32" s="164">
        <v>123.5731</v>
      </c>
      <c r="AF32" s="164">
        <v>140.5335</v>
      </c>
    </row>
    <row r="33" spans="1:32" ht="18" customHeight="1" x14ac:dyDescent="0.25">
      <c r="A33" s="159" t="s">
        <v>66</v>
      </c>
      <c r="B33" s="159" t="s">
        <v>829</v>
      </c>
      <c r="C33" s="168">
        <v>499.0224</v>
      </c>
      <c r="D33" s="168">
        <v>504.53590000000003</v>
      </c>
      <c r="E33" s="168">
        <v>522.87959999999998</v>
      </c>
      <c r="F33" s="168">
        <v>511.05160000000001</v>
      </c>
      <c r="G33" s="168">
        <v>514.37829999999997</v>
      </c>
      <c r="H33" s="168">
        <v>514.46839999999997</v>
      </c>
      <c r="I33" s="166">
        <v>518.77030000000002</v>
      </c>
      <c r="J33" s="168">
        <v>521.29809999999998</v>
      </c>
      <c r="K33" s="168">
        <v>502.56229999999999</v>
      </c>
      <c r="L33" s="168">
        <v>498.31389999999999</v>
      </c>
      <c r="M33" s="168">
        <v>512.46469999999999</v>
      </c>
      <c r="N33" s="168">
        <v>499.34320000000002</v>
      </c>
      <c r="O33" s="168">
        <v>225.3432</v>
      </c>
      <c r="P33" s="168">
        <v>223.07550000000001</v>
      </c>
      <c r="Q33" s="168">
        <v>224.02090000000001</v>
      </c>
      <c r="R33" s="168">
        <v>220.77940000000001</v>
      </c>
      <c r="S33" s="168">
        <v>217.261</v>
      </c>
      <c r="T33" s="168">
        <v>223.43819999999999</v>
      </c>
      <c r="U33" s="168">
        <v>227.8</v>
      </c>
      <c r="V33" s="166">
        <v>0</v>
      </c>
      <c r="W33" s="168">
        <v>225.1</v>
      </c>
      <c r="X33" s="168">
        <v>140.29830000000001</v>
      </c>
      <c r="Y33" s="168">
        <v>140.1591</v>
      </c>
      <c r="Z33" s="168">
        <v>138.2174</v>
      </c>
      <c r="AA33" s="168">
        <v>140.28149999999999</v>
      </c>
      <c r="AB33" s="168">
        <v>134.82599999999999</v>
      </c>
      <c r="AC33" s="166">
        <v>0</v>
      </c>
      <c r="AD33" s="168">
        <v>141.25360000000001</v>
      </c>
      <c r="AE33" s="168">
        <v>124.27630000000001</v>
      </c>
      <c r="AF33" s="168">
        <v>140.5335</v>
      </c>
    </row>
    <row r="34" spans="1:32" ht="18" customHeight="1" x14ac:dyDescent="0.25">
      <c r="A34" s="159" t="s">
        <v>66</v>
      </c>
      <c r="B34" s="159" t="s">
        <v>830</v>
      </c>
      <c r="C34" s="161">
        <v>501.01569999999998</v>
      </c>
      <c r="D34" s="161">
        <v>510.20780000000002</v>
      </c>
      <c r="E34" s="161">
        <v>522.87959999999998</v>
      </c>
      <c r="F34" s="161">
        <v>513.46320000000003</v>
      </c>
      <c r="G34" s="161">
        <v>515.66219999999998</v>
      </c>
      <c r="H34" s="161">
        <v>514.57159999999999</v>
      </c>
      <c r="I34" s="160">
        <v>518.77030000000002</v>
      </c>
      <c r="J34" s="161">
        <v>522.35440000000006</v>
      </c>
      <c r="K34" s="161">
        <v>505.26769999999999</v>
      </c>
      <c r="L34" s="161">
        <v>497.76560000000001</v>
      </c>
      <c r="M34" s="161">
        <v>513.75609999999995</v>
      </c>
      <c r="N34" s="161">
        <v>500.19929999999999</v>
      </c>
      <c r="O34" s="161">
        <v>226.09549999999999</v>
      </c>
      <c r="P34" s="161">
        <v>225.50559999999999</v>
      </c>
      <c r="Q34" s="161">
        <v>224.73259999999999</v>
      </c>
      <c r="R34" s="161">
        <v>221.3716</v>
      </c>
      <c r="S34" s="161">
        <v>217.8295</v>
      </c>
      <c r="T34" s="161">
        <v>223.52680000000001</v>
      </c>
      <c r="U34" s="161">
        <v>227.8</v>
      </c>
      <c r="V34" s="160">
        <v>0</v>
      </c>
      <c r="W34" s="161">
        <v>225.6</v>
      </c>
      <c r="X34" s="161">
        <v>140.6181</v>
      </c>
      <c r="Y34" s="161">
        <v>140.44630000000001</v>
      </c>
      <c r="Z34" s="161">
        <v>138.4665</v>
      </c>
      <c r="AA34" s="161">
        <v>140.38339999999999</v>
      </c>
      <c r="AB34" s="161">
        <v>135.11580000000001</v>
      </c>
      <c r="AC34" s="160">
        <v>0</v>
      </c>
      <c r="AD34" s="161">
        <v>141.72200000000001</v>
      </c>
      <c r="AE34" s="161">
        <v>125.0722</v>
      </c>
      <c r="AF34" s="161">
        <v>140.94200000000001</v>
      </c>
    </row>
    <row r="35" spans="1:32" ht="18" customHeight="1" x14ac:dyDescent="0.25">
      <c r="A35" s="159" t="s">
        <v>66</v>
      </c>
      <c r="B35" s="159" t="s">
        <v>831</v>
      </c>
      <c r="C35" s="164">
        <v>501.27800000000002</v>
      </c>
      <c r="D35" s="164">
        <v>511.9409</v>
      </c>
      <c r="E35" s="164">
        <v>522.87959999999998</v>
      </c>
      <c r="F35" s="164">
        <v>514.88850000000002</v>
      </c>
      <c r="G35" s="164">
        <v>517.36649999999997</v>
      </c>
      <c r="H35" s="164">
        <v>515.63980000000004</v>
      </c>
      <c r="I35" s="163">
        <v>518.77030000000002</v>
      </c>
      <c r="J35" s="164">
        <v>520.70540000000005</v>
      </c>
      <c r="K35" s="164">
        <v>505.03500000000003</v>
      </c>
      <c r="L35" s="164">
        <v>497.11860000000001</v>
      </c>
      <c r="M35" s="164">
        <v>512.28639999999996</v>
      </c>
      <c r="N35" s="164">
        <v>500.00330000000002</v>
      </c>
      <c r="O35" s="164">
        <v>226.6164</v>
      </c>
      <c r="P35" s="164">
        <v>226.08879999999999</v>
      </c>
      <c r="Q35" s="164">
        <v>225.06049999999999</v>
      </c>
      <c r="R35" s="164">
        <v>221.67490000000001</v>
      </c>
      <c r="S35" s="164">
        <v>217.8664</v>
      </c>
      <c r="T35" s="164">
        <v>223.5538</v>
      </c>
      <c r="U35" s="164">
        <v>228.4</v>
      </c>
      <c r="V35" s="163">
        <v>0</v>
      </c>
      <c r="W35" s="164">
        <v>225.6</v>
      </c>
      <c r="X35" s="164">
        <v>140.6927</v>
      </c>
      <c r="Y35" s="164">
        <v>140.2321</v>
      </c>
      <c r="Z35" s="164">
        <v>138.61689999999999</v>
      </c>
      <c r="AA35" s="164">
        <v>140.029</v>
      </c>
      <c r="AB35" s="164">
        <v>135.47460000000001</v>
      </c>
      <c r="AC35" s="163">
        <v>0</v>
      </c>
      <c r="AD35" s="164">
        <v>141.6781</v>
      </c>
      <c r="AE35" s="164">
        <v>124.27630000000001</v>
      </c>
      <c r="AF35" s="164">
        <v>140.5335</v>
      </c>
    </row>
    <row r="36" spans="1:32" ht="18" customHeight="1" x14ac:dyDescent="0.25">
      <c r="A36" s="159" t="s">
        <v>66</v>
      </c>
      <c r="B36" s="159" t="s">
        <v>832</v>
      </c>
      <c r="C36" s="164">
        <v>502.1173</v>
      </c>
      <c r="D36" s="164">
        <v>513.25379999999996</v>
      </c>
      <c r="E36" s="164">
        <v>522.87959999999998</v>
      </c>
      <c r="F36" s="164">
        <v>516.66110000000003</v>
      </c>
      <c r="G36" s="164">
        <v>519.17089999999996</v>
      </c>
      <c r="H36" s="164">
        <v>517.6155</v>
      </c>
      <c r="I36" s="163">
        <v>518.77030000000002</v>
      </c>
      <c r="J36" s="164">
        <v>524.8904</v>
      </c>
      <c r="K36" s="164">
        <v>504.53480000000002</v>
      </c>
      <c r="L36" s="164">
        <v>498.34089999999998</v>
      </c>
      <c r="M36" s="164">
        <v>511.7423</v>
      </c>
      <c r="N36" s="164">
        <v>499.31889999999999</v>
      </c>
      <c r="O36" s="164">
        <v>227.12049999999999</v>
      </c>
      <c r="P36" s="164">
        <v>226.96369999999999</v>
      </c>
      <c r="Q36" s="164">
        <v>225.22470000000001</v>
      </c>
      <c r="R36" s="164">
        <v>222.5368</v>
      </c>
      <c r="S36" s="164">
        <v>218.84829999999999</v>
      </c>
      <c r="T36" s="164">
        <v>223.5436</v>
      </c>
      <c r="U36" s="164">
        <v>227.7</v>
      </c>
      <c r="V36" s="163">
        <v>0</v>
      </c>
      <c r="W36" s="164">
        <v>225.5</v>
      </c>
      <c r="X36" s="164">
        <v>138.4752</v>
      </c>
      <c r="Y36" s="164">
        <v>140.58619999999999</v>
      </c>
      <c r="Z36" s="164">
        <v>138.4665</v>
      </c>
      <c r="AA36" s="164">
        <v>139.39269999999999</v>
      </c>
      <c r="AB36" s="164">
        <v>135.26759999999999</v>
      </c>
      <c r="AC36" s="163">
        <v>0</v>
      </c>
      <c r="AD36" s="164">
        <v>141.9709</v>
      </c>
      <c r="AE36" s="164">
        <v>124.27630000000001</v>
      </c>
      <c r="AF36" s="164">
        <v>139.32859999999999</v>
      </c>
    </row>
    <row r="37" spans="1:32" ht="18" customHeight="1" x14ac:dyDescent="0.25">
      <c r="A37" s="159" t="s">
        <v>66</v>
      </c>
      <c r="B37" s="159" t="s">
        <v>833</v>
      </c>
      <c r="C37" s="164">
        <v>501.69760000000002</v>
      </c>
      <c r="D37" s="164">
        <v>513.09630000000004</v>
      </c>
      <c r="E37" s="163">
        <v>522.87959999999998</v>
      </c>
      <c r="F37" s="164">
        <v>516.17669999999998</v>
      </c>
      <c r="G37" s="164">
        <v>518.34839999999997</v>
      </c>
      <c r="H37" s="164">
        <v>517.29190000000006</v>
      </c>
      <c r="I37" s="163">
        <v>518.77030000000002</v>
      </c>
      <c r="J37" s="164">
        <v>522.69920000000002</v>
      </c>
      <c r="K37" s="164">
        <v>504.92939999999999</v>
      </c>
      <c r="L37" s="164">
        <v>498.99149999999997</v>
      </c>
      <c r="M37" s="164">
        <v>513.17859999999996</v>
      </c>
      <c r="N37" s="164">
        <v>499.79689999999999</v>
      </c>
      <c r="O37" s="164">
        <v>227.2345</v>
      </c>
      <c r="P37" s="164">
        <v>226.7353</v>
      </c>
      <c r="Q37" s="164">
        <v>225.15629999999999</v>
      </c>
      <c r="R37" s="164">
        <v>222.23259999999999</v>
      </c>
      <c r="S37" s="164">
        <v>218.4496</v>
      </c>
      <c r="T37" s="164">
        <v>223.8167</v>
      </c>
      <c r="U37" s="164">
        <v>228.2</v>
      </c>
      <c r="V37" s="163">
        <v>0</v>
      </c>
      <c r="W37" s="164">
        <v>225.6</v>
      </c>
      <c r="X37" s="164">
        <v>137.94579999999999</v>
      </c>
      <c r="Y37" s="164">
        <v>139.96729999999999</v>
      </c>
      <c r="Z37" s="164">
        <v>138.86600000000001</v>
      </c>
      <c r="AA37" s="164">
        <v>139.34440000000001</v>
      </c>
      <c r="AB37" s="164">
        <v>135.1986</v>
      </c>
      <c r="AC37" s="163">
        <v>0</v>
      </c>
      <c r="AD37" s="164">
        <v>141.59030000000001</v>
      </c>
      <c r="AE37" s="164">
        <v>123.61709999999999</v>
      </c>
      <c r="AF37" s="164">
        <v>138.96100000000001</v>
      </c>
    </row>
    <row r="38" spans="1:32" ht="18" customHeight="1" x14ac:dyDescent="0.25">
      <c r="A38" s="159" t="s">
        <v>66</v>
      </c>
      <c r="B38" s="159" t="s">
        <v>834</v>
      </c>
      <c r="C38" s="164">
        <v>501.43529999999998</v>
      </c>
      <c r="D38" s="164">
        <v>511.20569999999998</v>
      </c>
      <c r="E38" s="163">
        <v>522.87959999999998</v>
      </c>
      <c r="F38" s="164">
        <v>512.90020000000004</v>
      </c>
      <c r="G38" s="164">
        <v>515.22630000000004</v>
      </c>
      <c r="H38" s="164">
        <v>515.08150000000001</v>
      </c>
      <c r="I38" s="163">
        <v>518.77030000000002</v>
      </c>
      <c r="J38" s="164">
        <v>518.78420000000006</v>
      </c>
      <c r="K38" s="164">
        <v>503.6746</v>
      </c>
      <c r="L38" s="164">
        <v>496.01580000000001</v>
      </c>
      <c r="M38" s="164">
        <v>511.13889999999998</v>
      </c>
      <c r="N38" s="164">
        <v>498.45609999999999</v>
      </c>
      <c r="O38" s="164">
        <v>226.8306</v>
      </c>
      <c r="P38" s="164">
        <v>225.70320000000001</v>
      </c>
      <c r="Q38" s="164">
        <v>224.56030000000001</v>
      </c>
      <c r="R38" s="164">
        <v>220.6293</v>
      </c>
      <c r="S38" s="164">
        <v>216.9657</v>
      </c>
      <c r="T38" s="164">
        <v>223.16560000000001</v>
      </c>
      <c r="U38" s="164">
        <v>227.6</v>
      </c>
      <c r="V38" s="163">
        <v>0</v>
      </c>
      <c r="W38" s="164">
        <v>225</v>
      </c>
      <c r="X38" s="164">
        <v>138.0333</v>
      </c>
      <c r="Y38" s="164">
        <v>139.46129999999999</v>
      </c>
      <c r="Z38" s="164">
        <v>138.4665</v>
      </c>
      <c r="AA38" s="164">
        <v>139.57400000000001</v>
      </c>
      <c r="AB38" s="164">
        <v>134.53620000000001</v>
      </c>
      <c r="AC38" s="163">
        <v>0</v>
      </c>
      <c r="AD38" s="164">
        <v>141.01939999999999</v>
      </c>
      <c r="AE38" s="164">
        <v>122.6356</v>
      </c>
      <c r="AF38" s="164">
        <v>138.94059999999999</v>
      </c>
    </row>
    <row r="39" spans="1:32" ht="18" customHeight="1" x14ac:dyDescent="0.25">
      <c r="A39" s="159" t="s">
        <v>66</v>
      </c>
      <c r="B39" s="159" t="s">
        <v>835</v>
      </c>
      <c r="C39" s="164">
        <v>500.85829999999999</v>
      </c>
      <c r="D39" s="164">
        <v>510.15530000000001</v>
      </c>
      <c r="E39" s="163">
        <v>522.87959999999998</v>
      </c>
      <c r="F39" s="164">
        <v>511.50599999999997</v>
      </c>
      <c r="G39" s="164">
        <v>514.22109999999998</v>
      </c>
      <c r="H39" s="164">
        <v>514.68380000000002</v>
      </c>
      <c r="I39" s="163">
        <v>518.77030000000002</v>
      </c>
      <c r="J39" s="164">
        <v>516.50699999999995</v>
      </c>
      <c r="K39" s="164">
        <v>502.24090000000001</v>
      </c>
      <c r="L39" s="164">
        <v>495.09859999999998</v>
      </c>
      <c r="M39" s="164">
        <v>510.44310000000002</v>
      </c>
      <c r="N39" s="164">
        <v>497.49290000000002</v>
      </c>
      <c r="O39" s="164">
        <v>226.5351</v>
      </c>
      <c r="P39" s="164">
        <v>225.08750000000001</v>
      </c>
      <c r="Q39" s="164">
        <v>224.2474</v>
      </c>
      <c r="R39" s="164">
        <v>220.1876</v>
      </c>
      <c r="S39" s="164">
        <v>216.48580000000001</v>
      </c>
      <c r="T39" s="164">
        <v>223.00049999999999</v>
      </c>
      <c r="U39" s="164">
        <v>226.3</v>
      </c>
      <c r="V39" s="163">
        <v>0</v>
      </c>
      <c r="W39" s="164">
        <v>224.2</v>
      </c>
      <c r="X39" s="164">
        <v>137.52809999999999</v>
      </c>
      <c r="Y39" s="164">
        <v>139.1104</v>
      </c>
      <c r="Z39" s="164">
        <v>138.4665</v>
      </c>
      <c r="AA39" s="164">
        <v>139.27959999999999</v>
      </c>
      <c r="AB39" s="164">
        <v>134.274</v>
      </c>
      <c r="AC39" s="163">
        <v>0</v>
      </c>
      <c r="AD39" s="164">
        <v>140.72669999999999</v>
      </c>
      <c r="AE39" s="164">
        <v>123.2899</v>
      </c>
      <c r="AF39" s="164">
        <v>138.55250000000001</v>
      </c>
    </row>
    <row r="40" spans="1:32" ht="18" customHeight="1" x14ac:dyDescent="0.25">
      <c r="A40" s="159" t="s">
        <v>66</v>
      </c>
      <c r="B40" s="159" t="s">
        <v>836</v>
      </c>
      <c r="C40" s="164">
        <v>500.70089999999999</v>
      </c>
      <c r="D40" s="164">
        <v>510.15530000000001</v>
      </c>
      <c r="E40" s="163">
        <v>522.87959999999998</v>
      </c>
      <c r="F40" s="164">
        <v>511.8073</v>
      </c>
      <c r="G40" s="164">
        <v>514.2115</v>
      </c>
      <c r="H40" s="164">
        <v>513.27750000000003</v>
      </c>
      <c r="I40" s="163">
        <v>518.77030000000002</v>
      </c>
      <c r="J40" s="164">
        <v>517.05820000000006</v>
      </c>
      <c r="K40" s="164">
        <v>501.48289999999997</v>
      </c>
      <c r="L40" s="164">
        <v>494.5136</v>
      </c>
      <c r="M40" s="164">
        <v>509.13490000000002</v>
      </c>
      <c r="N40" s="164">
        <v>495.61509999999998</v>
      </c>
      <c r="O40" s="164">
        <v>226.66820000000001</v>
      </c>
      <c r="P40" s="164">
        <v>225.16650000000001</v>
      </c>
      <c r="Q40" s="164">
        <v>224.3058</v>
      </c>
      <c r="R40" s="164">
        <v>220.15190000000001</v>
      </c>
      <c r="S40" s="164">
        <v>216.62610000000001</v>
      </c>
      <c r="T40" s="164">
        <v>222.44839999999999</v>
      </c>
      <c r="U40" s="164">
        <v>226.3</v>
      </c>
      <c r="V40" s="163">
        <v>0</v>
      </c>
      <c r="W40" s="164">
        <v>223.7</v>
      </c>
      <c r="X40" s="164">
        <v>137.9922</v>
      </c>
      <c r="Y40" s="164">
        <v>138.81389999999999</v>
      </c>
      <c r="Z40" s="164">
        <v>138.36789999999999</v>
      </c>
      <c r="AA40" s="164">
        <v>139.4177</v>
      </c>
      <c r="AB40" s="164">
        <v>134.17740000000001</v>
      </c>
      <c r="AC40" s="163">
        <v>0</v>
      </c>
      <c r="AD40" s="164">
        <v>140.87309999999999</v>
      </c>
      <c r="AE40" s="164">
        <v>123.2899</v>
      </c>
      <c r="AF40" s="164">
        <v>138.55250000000001</v>
      </c>
    </row>
    <row r="41" spans="1:32" ht="18" customHeight="1" x14ac:dyDescent="0.25">
      <c r="A41" s="159" t="s">
        <v>66</v>
      </c>
      <c r="B41" s="159" t="s">
        <v>837</v>
      </c>
      <c r="C41" s="168">
        <v>501.01569999999998</v>
      </c>
      <c r="D41" s="168">
        <v>511.20569999999998</v>
      </c>
      <c r="E41" s="166">
        <v>522.87959999999998</v>
      </c>
      <c r="F41" s="168">
        <v>513.01319999999998</v>
      </c>
      <c r="G41" s="168">
        <v>515.11479999999995</v>
      </c>
      <c r="H41" s="168">
        <v>514.93889999999999</v>
      </c>
      <c r="I41" s="166">
        <v>518.77030000000002</v>
      </c>
      <c r="J41" s="168">
        <v>519.56119999999999</v>
      </c>
      <c r="K41" s="168">
        <v>504.33010000000002</v>
      </c>
      <c r="L41" s="168">
        <v>496.92239999999998</v>
      </c>
      <c r="M41" s="168">
        <v>510.9402</v>
      </c>
      <c r="N41" s="168">
        <v>498.85320000000002</v>
      </c>
      <c r="O41" s="168">
        <v>226.577</v>
      </c>
      <c r="P41" s="168">
        <v>225.6636</v>
      </c>
      <c r="Q41" s="168">
        <v>224.37989999999999</v>
      </c>
      <c r="R41" s="168">
        <v>220.29689999999999</v>
      </c>
      <c r="S41" s="168">
        <v>216.92140000000001</v>
      </c>
      <c r="T41" s="168">
        <v>222.94130000000001</v>
      </c>
      <c r="U41" s="168">
        <v>227.5</v>
      </c>
      <c r="V41" s="166">
        <v>0</v>
      </c>
      <c r="W41" s="168">
        <v>225</v>
      </c>
      <c r="X41" s="168">
        <v>138.197</v>
      </c>
      <c r="Y41" s="168">
        <v>139.8826</v>
      </c>
      <c r="Z41" s="168">
        <v>138.76740000000001</v>
      </c>
      <c r="AA41" s="168">
        <v>140.0018</v>
      </c>
      <c r="AB41" s="168">
        <v>134.57759999999999</v>
      </c>
      <c r="AC41" s="166">
        <v>0</v>
      </c>
      <c r="AD41" s="168">
        <v>141.31219999999999</v>
      </c>
      <c r="AE41" s="168">
        <v>123.2411</v>
      </c>
      <c r="AF41" s="168">
        <v>139.0018</v>
      </c>
    </row>
    <row r="42" spans="1:32" ht="18" customHeight="1" x14ac:dyDescent="0.25">
      <c r="A42" s="159" t="s">
        <v>66</v>
      </c>
      <c r="B42" s="159" t="s">
        <v>838</v>
      </c>
      <c r="C42" s="161">
        <v>501.3304</v>
      </c>
      <c r="D42" s="161">
        <v>511.41570000000002</v>
      </c>
      <c r="E42" s="160">
        <v>522.87959999999998</v>
      </c>
      <c r="F42" s="161">
        <v>513.38940000000002</v>
      </c>
      <c r="G42" s="161">
        <v>515.69159999999999</v>
      </c>
      <c r="H42" s="161">
        <v>514.93870000000004</v>
      </c>
      <c r="I42" s="160">
        <v>518.77030000000002</v>
      </c>
      <c r="J42" s="161">
        <v>520.69579999999996</v>
      </c>
      <c r="K42" s="161">
        <v>499.62869999999998</v>
      </c>
      <c r="L42" s="161">
        <v>494.35480000000001</v>
      </c>
      <c r="M42" s="161">
        <v>508.18329999999997</v>
      </c>
      <c r="N42" s="161">
        <v>495.79829999999998</v>
      </c>
      <c r="O42" s="161">
        <v>226.72489999999999</v>
      </c>
      <c r="P42" s="161">
        <v>225.482</v>
      </c>
      <c r="Q42" s="161">
        <v>224.19139999999999</v>
      </c>
      <c r="R42" s="161">
        <v>220.41200000000001</v>
      </c>
      <c r="S42" s="161">
        <v>216.85489999999999</v>
      </c>
      <c r="T42" s="161">
        <v>222.5094</v>
      </c>
      <c r="U42" s="161">
        <v>226.7</v>
      </c>
      <c r="V42" s="160">
        <v>0</v>
      </c>
      <c r="W42" s="161">
        <v>224.3</v>
      </c>
      <c r="X42" s="161">
        <v>136.91659999999999</v>
      </c>
      <c r="Y42" s="161">
        <v>139.46719999999999</v>
      </c>
      <c r="Z42" s="161">
        <v>138.565</v>
      </c>
      <c r="AA42" s="161">
        <v>139.2568</v>
      </c>
      <c r="AB42" s="161">
        <v>134.2878</v>
      </c>
      <c r="AC42" s="160">
        <v>0</v>
      </c>
      <c r="AD42" s="161">
        <v>140.84379999999999</v>
      </c>
      <c r="AE42" s="161">
        <v>123.19710000000001</v>
      </c>
      <c r="AF42" s="161">
        <v>138.55250000000001</v>
      </c>
    </row>
    <row r="43" spans="1:32" ht="18" customHeight="1" x14ac:dyDescent="0.25">
      <c r="A43" s="159" t="s">
        <v>66</v>
      </c>
      <c r="B43" s="159" t="s">
        <v>839</v>
      </c>
      <c r="C43" s="164">
        <v>501.3304</v>
      </c>
      <c r="D43" s="164">
        <v>511.20569999999998</v>
      </c>
      <c r="E43" s="163">
        <v>522.87959999999998</v>
      </c>
      <c r="F43" s="164">
        <v>511.57159999999999</v>
      </c>
      <c r="G43" s="164">
        <v>513.86249999999995</v>
      </c>
      <c r="H43" s="164">
        <v>513.99950000000001</v>
      </c>
      <c r="I43" s="163">
        <v>518.77030000000002</v>
      </c>
      <c r="J43" s="164">
        <v>506.46949999999998</v>
      </c>
      <c r="K43" s="164">
        <v>498.32209999999998</v>
      </c>
      <c r="L43" s="164">
        <v>493.19720000000001</v>
      </c>
      <c r="M43" s="164">
        <v>505.2978</v>
      </c>
      <c r="N43" s="164">
        <v>494.01080000000002</v>
      </c>
      <c r="O43" s="164">
        <v>227.3032</v>
      </c>
      <c r="P43" s="164">
        <v>225.74</v>
      </c>
      <c r="Q43" s="164">
        <v>224.64439999999999</v>
      </c>
      <c r="R43" s="164">
        <v>220.4426</v>
      </c>
      <c r="S43" s="164">
        <v>217.43819999999999</v>
      </c>
      <c r="T43" s="164">
        <v>222.33850000000001</v>
      </c>
      <c r="U43" s="164">
        <v>225.7</v>
      </c>
      <c r="V43" s="163">
        <v>0</v>
      </c>
      <c r="W43" s="164">
        <v>223.7</v>
      </c>
      <c r="X43" s="164">
        <v>137.88409999999999</v>
      </c>
      <c r="Y43" s="164">
        <v>138.8588</v>
      </c>
      <c r="Z43" s="164">
        <v>138.2174</v>
      </c>
      <c r="AA43" s="164">
        <v>139.81389999999999</v>
      </c>
      <c r="AB43" s="164">
        <v>133.95660000000001</v>
      </c>
      <c r="AC43" s="163">
        <v>0</v>
      </c>
      <c r="AD43" s="164">
        <v>140.41929999999999</v>
      </c>
      <c r="AE43" s="164">
        <v>124.0419</v>
      </c>
      <c r="AF43" s="164">
        <v>138.4913</v>
      </c>
    </row>
    <row r="44" spans="1:32" ht="18" customHeight="1" x14ac:dyDescent="0.25">
      <c r="A44" s="159" t="s">
        <v>66</v>
      </c>
      <c r="B44" s="159" t="s">
        <v>840</v>
      </c>
      <c r="C44" s="164">
        <v>501.90750000000003</v>
      </c>
      <c r="D44" s="164">
        <v>511.78339999999997</v>
      </c>
      <c r="E44" s="163">
        <v>522.87959999999998</v>
      </c>
      <c r="F44" s="164">
        <v>512.05259999999998</v>
      </c>
      <c r="G44" s="164">
        <v>514.20799999999997</v>
      </c>
      <c r="H44" s="164">
        <v>514.12429999999995</v>
      </c>
      <c r="I44" s="163">
        <v>518.77030000000002</v>
      </c>
      <c r="J44" s="164">
        <v>504.0274</v>
      </c>
      <c r="K44" s="164">
        <v>495.85680000000002</v>
      </c>
      <c r="L44" s="164">
        <v>496.62079999999997</v>
      </c>
      <c r="M44" s="164">
        <v>502.80290000000002</v>
      </c>
      <c r="N44" s="164">
        <v>494.13690000000003</v>
      </c>
      <c r="O44" s="164">
        <v>228.14349999999999</v>
      </c>
      <c r="P44" s="164">
        <v>225.7696</v>
      </c>
      <c r="Q44" s="164">
        <v>225.1318</v>
      </c>
      <c r="R44" s="164">
        <v>220.7303</v>
      </c>
      <c r="S44" s="164">
        <v>217.667</v>
      </c>
      <c r="T44" s="164">
        <v>222.19550000000001</v>
      </c>
      <c r="U44" s="164">
        <v>226.3</v>
      </c>
      <c r="V44" s="163">
        <v>0</v>
      </c>
      <c r="W44" s="164">
        <v>223.9</v>
      </c>
      <c r="X44" s="164">
        <v>137.62989999999999</v>
      </c>
      <c r="Y44" s="164">
        <v>138.6908</v>
      </c>
      <c r="Z44" s="164">
        <v>138.36789999999999</v>
      </c>
      <c r="AA44" s="164">
        <v>140.24459999999999</v>
      </c>
      <c r="AB44" s="164">
        <v>134.35679999999999</v>
      </c>
      <c r="AC44" s="163">
        <v>0</v>
      </c>
      <c r="AD44" s="164">
        <v>140.2876</v>
      </c>
      <c r="AE44" s="164">
        <v>124.27630000000001</v>
      </c>
      <c r="AF44" s="164">
        <v>138.2054</v>
      </c>
    </row>
    <row r="45" spans="1:32" ht="18" customHeight="1" x14ac:dyDescent="0.25">
      <c r="A45" s="159" t="s">
        <v>66</v>
      </c>
      <c r="B45" s="159" t="s">
        <v>841</v>
      </c>
      <c r="C45" s="164">
        <v>502.6943</v>
      </c>
      <c r="D45" s="164">
        <v>514.61929999999995</v>
      </c>
      <c r="E45" s="163">
        <v>522.87959999999998</v>
      </c>
      <c r="F45" s="164">
        <v>517.42579999999998</v>
      </c>
      <c r="G45" s="164">
        <v>519.19669999999996</v>
      </c>
      <c r="H45" s="164">
        <v>517.97540000000004</v>
      </c>
      <c r="I45" s="163">
        <v>518.77030000000002</v>
      </c>
      <c r="J45" s="164">
        <v>506.42759999999998</v>
      </c>
      <c r="K45" s="164">
        <v>500.98520000000002</v>
      </c>
      <c r="L45" s="164">
        <v>501.67939999999999</v>
      </c>
      <c r="M45" s="164">
        <v>509.64</v>
      </c>
      <c r="N45" s="164">
        <v>499.24829999999997</v>
      </c>
      <c r="O45" s="164">
        <v>228.29859999999999</v>
      </c>
      <c r="P45" s="164">
        <v>227.1857</v>
      </c>
      <c r="Q45" s="164">
        <v>226.45150000000001</v>
      </c>
      <c r="R45" s="164">
        <v>223.71940000000001</v>
      </c>
      <c r="S45" s="164">
        <v>220.2141</v>
      </c>
      <c r="T45" s="164">
        <v>223.69380000000001</v>
      </c>
      <c r="U45" s="164">
        <v>227</v>
      </c>
      <c r="V45" s="163">
        <v>0</v>
      </c>
      <c r="W45" s="164">
        <v>226.5</v>
      </c>
      <c r="X45" s="164">
        <v>138.8629</v>
      </c>
      <c r="Y45" s="164">
        <v>140.05099999999999</v>
      </c>
      <c r="Z45" s="164">
        <v>139.56120000000001</v>
      </c>
      <c r="AA45" s="164">
        <v>141.10210000000001</v>
      </c>
      <c r="AB45" s="164">
        <v>136.64760000000001</v>
      </c>
      <c r="AC45" s="163">
        <v>0</v>
      </c>
      <c r="AD45" s="164">
        <v>141.54640000000001</v>
      </c>
      <c r="AE45" s="164">
        <v>126.3369</v>
      </c>
      <c r="AF45" s="164">
        <v>139.34899999999999</v>
      </c>
    </row>
    <row r="46" spans="1:32" ht="18" customHeight="1" x14ac:dyDescent="0.25">
      <c r="A46" s="159" t="s">
        <v>66</v>
      </c>
      <c r="B46" s="159" t="s">
        <v>842</v>
      </c>
      <c r="C46" s="164">
        <v>499.49439999999998</v>
      </c>
      <c r="D46" s="164">
        <v>501.80500000000001</v>
      </c>
      <c r="E46" s="163">
        <v>522.87959999999998</v>
      </c>
      <c r="F46" s="164">
        <v>511.5883</v>
      </c>
      <c r="G46" s="164">
        <v>513.58230000000003</v>
      </c>
      <c r="H46" s="164">
        <v>513.63720000000001</v>
      </c>
      <c r="I46" s="163">
        <v>518.77030000000002</v>
      </c>
      <c r="J46" s="164">
        <v>501.32069999999999</v>
      </c>
      <c r="K46" s="164">
        <v>499.6189</v>
      </c>
      <c r="L46" s="164">
        <v>497.88159999999999</v>
      </c>
      <c r="M46" s="164">
        <v>508.09559999999999</v>
      </c>
      <c r="N46" s="164">
        <v>497.23630000000003</v>
      </c>
      <c r="O46" s="164">
        <v>226.3699</v>
      </c>
      <c r="P46" s="164">
        <v>222.29929999999999</v>
      </c>
      <c r="Q46" s="164">
        <v>224.75139999999999</v>
      </c>
      <c r="R46" s="164">
        <v>221.55080000000001</v>
      </c>
      <c r="S46" s="164">
        <v>218.02879999999999</v>
      </c>
      <c r="T46" s="164">
        <v>222.58510000000001</v>
      </c>
      <c r="U46" s="164">
        <v>226.3</v>
      </c>
      <c r="V46" s="163">
        <v>0</v>
      </c>
      <c r="W46" s="164">
        <v>225.2</v>
      </c>
      <c r="X46" s="164">
        <v>137.7885</v>
      </c>
      <c r="Y46" s="164">
        <v>139.24080000000001</v>
      </c>
      <c r="Z46" s="164">
        <v>138.06700000000001</v>
      </c>
      <c r="AA46" s="164">
        <v>140.10169999999999</v>
      </c>
      <c r="AB46" s="164">
        <v>135.6816</v>
      </c>
      <c r="AC46" s="163">
        <v>0</v>
      </c>
      <c r="AD46" s="164">
        <v>140.97550000000001</v>
      </c>
      <c r="AE46" s="164">
        <v>125.8193</v>
      </c>
      <c r="AF46" s="164">
        <v>138.55250000000001</v>
      </c>
    </row>
    <row r="47" spans="1:32" ht="18" customHeight="1" x14ac:dyDescent="0.25">
      <c r="A47" s="159" t="s">
        <v>66</v>
      </c>
      <c r="B47" s="159" t="s">
        <v>843</v>
      </c>
      <c r="C47" s="164">
        <v>498.49779999999998</v>
      </c>
      <c r="D47" s="164">
        <v>500.5446</v>
      </c>
      <c r="E47" s="163">
        <v>522.87959999999998</v>
      </c>
      <c r="F47" s="164">
        <v>510.834</v>
      </c>
      <c r="G47" s="164">
        <v>512.74350000000004</v>
      </c>
      <c r="H47" s="164">
        <v>513.02049999999997</v>
      </c>
      <c r="I47" s="163">
        <v>518.77030000000002</v>
      </c>
      <c r="J47" s="164">
        <v>501.09219999999999</v>
      </c>
      <c r="K47" s="164">
        <v>499.54840000000002</v>
      </c>
      <c r="L47" s="164">
        <v>498.90940000000001</v>
      </c>
      <c r="M47" s="164">
        <v>508.93189999999998</v>
      </c>
      <c r="N47" s="164">
        <v>497.2029</v>
      </c>
      <c r="O47" s="164">
        <v>225.59549999999999</v>
      </c>
      <c r="P47" s="164">
        <v>221.8947</v>
      </c>
      <c r="Q47" s="164">
        <v>224.44890000000001</v>
      </c>
      <c r="R47" s="164">
        <v>221.6472</v>
      </c>
      <c r="S47" s="164">
        <v>218.01400000000001</v>
      </c>
      <c r="T47" s="164">
        <v>222.61410000000001</v>
      </c>
      <c r="U47" s="164">
        <v>226.9</v>
      </c>
      <c r="V47" s="163">
        <v>0</v>
      </c>
      <c r="W47" s="164">
        <v>225.7</v>
      </c>
      <c r="X47" s="164">
        <v>137.83869999999999</v>
      </c>
      <c r="Y47" s="164">
        <v>139.82849999999999</v>
      </c>
      <c r="Z47" s="164">
        <v>138.2174</v>
      </c>
      <c r="AA47" s="164">
        <v>140.4314</v>
      </c>
      <c r="AB47" s="164">
        <v>135.5574</v>
      </c>
      <c r="AC47" s="163">
        <v>0</v>
      </c>
      <c r="AD47" s="164">
        <v>141.00479999999999</v>
      </c>
      <c r="AE47" s="164">
        <v>126.05370000000001</v>
      </c>
      <c r="AF47" s="164">
        <v>138.94059999999999</v>
      </c>
    </row>
    <row r="48" spans="1:32" ht="18" customHeight="1" x14ac:dyDescent="0.25">
      <c r="A48" s="159" t="s">
        <v>66</v>
      </c>
      <c r="B48" s="159" t="s">
        <v>844</v>
      </c>
      <c r="C48" s="164">
        <v>499.33710000000002</v>
      </c>
      <c r="D48" s="164">
        <v>501.43740000000003</v>
      </c>
      <c r="E48" s="163">
        <v>522.87959999999998</v>
      </c>
      <c r="F48" s="164">
        <v>510.92500000000001</v>
      </c>
      <c r="G48" s="164">
        <v>513.45079999999996</v>
      </c>
      <c r="H48" s="164">
        <v>513.83349999999996</v>
      </c>
      <c r="I48" s="163">
        <v>518.77030000000002</v>
      </c>
      <c r="J48" s="164">
        <v>500.09120000000001</v>
      </c>
      <c r="K48" s="164">
        <v>500.3347</v>
      </c>
      <c r="L48" s="164">
        <v>498.82889999999998</v>
      </c>
      <c r="M48" s="164">
        <v>508.47199999999998</v>
      </c>
      <c r="N48" s="164">
        <v>495.67259999999999</v>
      </c>
      <c r="O48" s="164">
        <v>225.7603</v>
      </c>
      <c r="P48" s="164">
        <v>222.41659999999999</v>
      </c>
      <c r="Q48" s="164">
        <v>224.8767</v>
      </c>
      <c r="R48" s="164">
        <v>221.70310000000001</v>
      </c>
      <c r="S48" s="164">
        <v>217.94759999999999</v>
      </c>
      <c r="T48" s="164">
        <v>222.1842</v>
      </c>
      <c r="U48" s="164">
        <v>226.9</v>
      </c>
      <c r="V48" s="163">
        <v>0</v>
      </c>
      <c r="W48" s="164">
        <v>225.9</v>
      </c>
      <c r="X48" s="164">
        <v>137.85140000000001</v>
      </c>
      <c r="Y48" s="164">
        <v>140.0377</v>
      </c>
      <c r="Z48" s="164">
        <v>138.1189</v>
      </c>
      <c r="AA48" s="164">
        <v>139.54069999999999</v>
      </c>
      <c r="AB48" s="164">
        <v>135.5574</v>
      </c>
      <c r="AC48" s="163">
        <v>0</v>
      </c>
      <c r="AD48" s="164">
        <v>141.32679999999999</v>
      </c>
      <c r="AE48" s="164">
        <v>125.5849</v>
      </c>
      <c r="AF48" s="164">
        <v>138.57300000000001</v>
      </c>
    </row>
    <row r="49" spans="1:32" ht="18" customHeight="1" x14ac:dyDescent="0.25">
      <c r="A49" s="159" t="s">
        <v>66</v>
      </c>
      <c r="B49" s="159" t="s">
        <v>845</v>
      </c>
      <c r="C49" s="168">
        <v>498.91739999999999</v>
      </c>
      <c r="D49" s="168">
        <v>502.01499999999999</v>
      </c>
      <c r="E49" s="166">
        <v>522.87959999999998</v>
      </c>
      <c r="F49" s="168">
        <v>511.58679999999998</v>
      </c>
      <c r="G49" s="168">
        <v>513.98099999999999</v>
      </c>
      <c r="H49" s="166">
        <v>513.83349999999996</v>
      </c>
      <c r="I49" s="166">
        <v>518.77030000000002</v>
      </c>
      <c r="J49" s="168">
        <v>500.39359999999999</v>
      </c>
      <c r="K49" s="168">
        <v>497.93279999999999</v>
      </c>
      <c r="L49" s="168">
        <v>497.56369999999998</v>
      </c>
      <c r="M49" s="168">
        <v>506.49470000000002</v>
      </c>
      <c r="N49" s="168">
        <v>496.61759999999998</v>
      </c>
      <c r="O49" s="168">
        <v>226.12639999999999</v>
      </c>
      <c r="P49" s="168">
        <v>223.17959999999999</v>
      </c>
      <c r="Q49" s="168">
        <v>224.9358</v>
      </c>
      <c r="R49" s="168">
        <v>222.02260000000001</v>
      </c>
      <c r="S49" s="168">
        <v>218.61199999999999</v>
      </c>
      <c r="T49" s="168">
        <v>221.97900000000001</v>
      </c>
      <c r="U49" s="168">
        <v>226.3</v>
      </c>
      <c r="V49" s="166">
        <v>0</v>
      </c>
      <c r="W49" s="168">
        <v>225.4</v>
      </c>
      <c r="X49" s="166">
        <v>137.85140000000001</v>
      </c>
      <c r="Y49" s="168">
        <v>139.54750000000001</v>
      </c>
      <c r="Z49" s="168">
        <v>138.1189</v>
      </c>
      <c r="AA49" s="168">
        <v>139.21090000000001</v>
      </c>
      <c r="AB49" s="168">
        <v>135.52979999999999</v>
      </c>
      <c r="AC49" s="166">
        <v>0</v>
      </c>
      <c r="AD49" s="168">
        <v>140.84379999999999</v>
      </c>
      <c r="AE49" s="168">
        <v>125.541</v>
      </c>
      <c r="AF49" s="168">
        <v>138.4913</v>
      </c>
    </row>
    <row r="50" spans="1:32" ht="18" customHeight="1" x14ac:dyDescent="0.25">
      <c r="A50" s="159" t="s">
        <v>66</v>
      </c>
      <c r="B50" s="159" t="s">
        <v>846</v>
      </c>
      <c r="C50" s="161">
        <v>499.5994</v>
      </c>
      <c r="D50" s="161">
        <v>502.59280000000001</v>
      </c>
      <c r="E50" s="160">
        <v>522.87959999999998</v>
      </c>
      <c r="F50" s="161">
        <v>512.60299999999995</v>
      </c>
      <c r="G50" s="161">
        <v>514.79010000000005</v>
      </c>
      <c r="H50" s="161">
        <v>515.00509999999997</v>
      </c>
      <c r="I50" s="160">
        <v>518.77030000000002</v>
      </c>
      <c r="J50" s="161">
        <v>501.52629999999999</v>
      </c>
      <c r="K50" s="161">
        <v>500.6318</v>
      </c>
      <c r="L50" s="161">
        <v>500.3997</v>
      </c>
      <c r="M50" s="161">
        <v>509.1121</v>
      </c>
      <c r="N50" s="161">
        <v>497.5865</v>
      </c>
      <c r="O50" s="161">
        <v>226.4802</v>
      </c>
      <c r="P50" s="161">
        <v>222.68170000000001</v>
      </c>
      <c r="Q50" s="161">
        <v>225.16069999999999</v>
      </c>
      <c r="R50" s="161">
        <v>222.46100000000001</v>
      </c>
      <c r="S50" s="161">
        <v>218.7671</v>
      </c>
      <c r="T50" s="161">
        <v>222.60730000000001</v>
      </c>
      <c r="U50" s="161">
        <v>226.9</v>
      </c>
      <c r="V50" s="160">
        <v>0</v>
      </c>
      <c r="W50" s="161">
        <v>226.5</v>
      </c>
      <c r="X50" s="161">
        <v>138.50319999999999</v>
      </c>
      <c r="Y50" s="161">
        <v>140.2388</v>
      </c>
      <c r="Z50" s="161">
        <v>138.4665</v>
      </c>
      <c r="AA50" s="161">
        <v>139.57249999999999</v>
      </c>
      <c r="AB50" s="161">
        <v>136.62</v>
      </c>
      <c r="AC50" s="160">
        <v>0</v>
      </c>
      <c r="AD50" s="161">
        <v>141.70740000000001</v>
      </c>
      <c r="AE50" s="161">
        <v>125.0722</v>
      </c>
      <c r="AF50" s="161">
        <v>138.96100000000001</v>
      </c>
    </row>
    <row r="51" spans="1:32" ht="18" customHeight="1" x14ac:dyDescent="0.25">
      <c r="A51" s="159" t="s">
        <v>66</v>
      </c>
      <c r="B51" s="159" t="s">
        <v>847</v>
      </c>
      <c r="C51" s="164">
        <v>499.65190000000001</v>
      </c>
      <c r="D51" s="164">
        <v>503.32799999999997</v>
      </c>
      <c r="E51" s="163">
        <v>522.87959999999998</v>
      </c>
      <c r="F51" s="164">
        <v>513.43489999999997</v>
      </c>
      <c r="G51" s="164">
        <v>514.66279999999995</v>
      </c>
      <c r="H51" s="164">
        <v>513.87509999999997</v>
      </c>
      <c r="I51" s="163">
        <v>518.77030000000002</v>
      </c>
      <c r="J51" s="164">
        <v>500.87389999999999</v>
      </c>
      <c r="K51" s="164">
        <v>499.80509999999998</v>
      </c>
      <c r="L51" s="164">
        <v>498.4348</v>
      </c>
      <c r="M51" s="164">
        <v>509.42</v>
      </c>
      <c r="N51" s="164">
        <v>497.73399999999998</v>
      </c>
      <c r="O51" s="164">
        <v>227.0026</v>
      </c>
      <c r="P51" s="164">
        <v>223.22989999999999</v>
      </c>
      <c r="Q51" s="164">
        <v>225.7227</v>
      </c>
      <c r="R51" s="164">
        <v>222.63640000000001</v>
      </c>
      <c r="S51" s="164">
        <v>218.81880000000001</v>
      </c>
      <c r="T51" s="164">
        <v>222.2003</v>
      </c>
      <c r="U51" s="164">
        <v>227.5</v>
      </c>
      <c r="V51" s="163">
        <v>0</v>
      </c>
      <c r="W51" s="164">
        <v>226</v>
      </c>
      <c r="X51" s="164">
        <v>138.31800000000001</v>
      </c>
      <c r="Y51" s="164">
        <v>140.00239999999999</v>
      </c>
      <c r="Z51" s="164">
        <v>138.71549999999999</v>
      </c>
      <c r="AA51" s="164">
        <v>139.7654</v>
      </c>
      <c r="AB51" s="164">
        <v>136.62</v>
      </c>
      <c r="AC51" s="163">
        <v>0</v>
      </c>
      <c r="AD51" s="164">
        <v>141.54640000000001</v>
      </c>
      <c r="AE51" s="164">
        <v>125.1161</v>
      </c>
      <c r="AF51" s="164">
        <v>139.34899999999999</v>
      </c>
    </row>
    <row r="52" spans="1:32" ht="18" customHeight="1" x14ac:dyDescent="0.25">
      <c r="A52" s="159" t="s">
        <v>66</v>
      </c>
      <c r="B52" s="159" t="s">
        <v>848</v>
      </c>
      <c r="C52" s="164">
        <v>500.28129999999999</v>
      </c>
      <c r="D52" s="164">
        <v>504.32589999999999</v>
      </c>
      <c r="E52" s="163">
        <v>522.87959999999998</v>
      </c>
      <c r="F52" s="164">
        <v>512.74210000000005</v>
      </c>
      <c r="G52" s="164">
        <v>514.89729999999997</v>
      </c>
      <c r="H52" s="164">
        <v>514.78489999999999</v>
      </c>
      <c r="I52" s="163">
        <v>518.77030000000002</v>
      </c>
      <c r="J52" s="164">
        <v>501.09750000000003</v>
      </c>
      <c r="K52" s="164">
        <v>500.58170000000001</v>
      </c>
      <c r="L52" s="164">
        <v>498.44299999999998</v>
      </c>
      <c r="M52" s="164">
        <v>507.84960000000001</v>
      </c>
      <c r="N52" s="164">
        <v>498.16640000000001</v>
      </c>
      <c r="O52" s="164">
        <v>227.6208</v>
      </c>
      <c r="P52" s="164">
        <v>223.7988</v>
      </c>
      <c r="Q52" s="164">
        <v>226.01929999999999</v>
      </c>
      <c r="R52" s="164">
        <v>222.44759999999999</v>
      </c>
      <c r="S52" s="164">
        <v>218.87780000000001</v>
      </c>
      <c r="T52" s="164">
        <v>222.59800000000001</v>
      </c>
      <c r="U52" s="164">
        <v>226.8</v>
      </c>
      <c r="V52" s="163">
        <v>0</v>
      </c>
      <c r="W52" s="164">
        <v>226.4</v>
      </c>
      <c r="X52" s="164">
        <v>137.76769999999999</v>
      </c>
      <c r="Y52" s="164">
        <v>140.14709999999999</v>
      </c>
      <c r="Z52" s="164">
        <v>138.61689999999999</v>
      </c>
      <c r="AA52" s="164">
        <v>138.6155</v>
      </c>
      <c r="AB52" s="164">
        <v>136.0266</v>
      </c>
      <c r="AC52" s="163">
        <v>0</v>
      </c>
      <c r="AD52" s="164">
        <v>141.3415</v>
      </c>
      <c r="AE52" s="164">
        <v>125.0234</v>
      </c>
      <c r="AF52" s="164">
        <v>138.6138</v>
      </c>
    </row>
    <row r="53" spans="1:32" ht="18" customHeight="1" x14ac:dyDescent="0.25">
      <c r="A53" s="159" t="s">
        <v>66</v>
      </c>
      <c r="B53" s="159" t="s">
        <v>849</v>
      </c>
      <c r="C53" s="164">
        <v>500.9633</v>
      </c>
      <c r="D53" s="164">
        <v>505.79640000000001</v>
      </c>
      <c r="E53" s="163">
        <v>522.87959999999998</v>
      </c>
      <c r="F53" s="164">
        <v>512.56280000000004</v>
      </c>
      <c r="G53" s="164">
        <v>514.44479999999999</v>
      </c>
      <c r="H53" s="164">
        <v>514.85990000000004</v>
      </c>
      <c r="I53" s="163">
        <v>518.77030000000002</v>
      </c>
      <c r="J53" s="164">
        <v>500.995</v>
      </c>
      <c r="K53" s="164">
        <v>499.5806</v>
      </c>
      <c r="L53" s="164">
        <v>498.4504</v>
      </c>
      <c r="M53" s="164">
        <v>507.45339999999999</v>
      </c>
      <c r="N53" s="164">
        <v>496.41489999999999</v>
      </c>
      <c r="O53" s="164">
        <v>227.60659999999999</v>
      </c>
      <c r="P53" s="164">
        <v>224.37110000000001</v>
      </c>
      <c r="Q53" s="164">
        <v>226.59119999999999</v>
      </c>
      <c r="R53" s="164">
        <v>221.98750000000001</v>
      </c>
      <c r="S53" s="164">
        <v>218.5899</v>
      </c>
      <c r="T53" s="164">
        <v>222.3784</v>
      </c>
      <c r="U53" s="164">
        <v>226.3</v>
      </c>
      <c r="V53" s="163">
        <v>0</v>
      </c>
      <c r="W53" s="164">
        <v>226.1</v>
      </c>
      <c r="X53" s="164">
        <v>138.4949</v>
      </c>
      <c r="Y53" s="164">
        <v>139.63499999999999</v>
      </c>
      <c r="Z53" s="164">
        <v>138.565</v>
      </c>
      <c r="AA53" s="164">
        <v>138.28620000000001</v>
      </c>
      <c r="AB53" s="164">
        <v>134.7432</v>
      </c>
      <c r="AC53" s="163">
        <v>0</v>
      </c>
      <c r="AD53" s="164">
        <v>141.0633</v>
      </c>
      <c r="AE53" s="164">
        <v>124.8378</v>
      </c>
      <c r="AF53" s="164">
        <v>138.57300000000001</v>
      </c>
    </row>
    <row r="54" spans="1:32" ht="18" customHeight="1" x14ac:dyDescent="0.25">
      <c r="A54" s="159" t="s">
        <v>66</v>
      </c>
      <c r="B54" s="159" t="s">
        <v>850</v>
      </c>
      <c r="C54" s="164">
        <v>502.1173</v>
      </c>
      <c r="D54" s="164">
        <v>510.26029999999997</v>
      </c>
      <c r="E54" s="163">
        <v>522.87959999999998</v>
      </c>
      <c r="F54" s="164">
        <v>516.8039</v>
      </c>
      <c r="G54" s="164">
        <v>517.60299999999995</v>
      </c>
      <c r="H54" s="164">
        <v>517.27620000000002</v>
      </c>
      <c r="I54" s="163">
        <v>518.77030000000002</v>
      </c>
      <c r="J54" s="164">
        <v>502.54930000000002</v>
      </c>
      <c r="K54" s="164">
        <v>501.01850000000002</v>
      </c>
      <c r="L54" s="164">
        <v>499.50099999999998</v>
      </c>
      <c r="M54" s="164">
        <v>510.13310000000001</v>
      </c>
      <c r="N54" s="164">
        <v>498.69779999999997</v>
      </c>
      <c r="O54" s="164">
        <v>228.42519999999999</v>
      </c>
      <c r="P54" s="164">
        <v>224.3723</v>
      </c>
      <c r="Q54" s="164">
        <v>226.81360000000001</v>
      </c>
      <c r="R54" s="164">
        <v>222.03919999999999</v>
      </c>
      <c r="S54" s="164">
        <v>218.804</v>
      </c>
      <c r="T54" s="164">
        <v>223.00720000000001</v>
      </c>
      <c r="U54" s="164">
        <v>227.5</v>
      </c>
      <c r="V54" s="163">
        <v>0</v>
      </c>
      <c r="W54" s="164">
        <v>227</v>
      </c>
      <c r="X54" s="164">
        <v>138.61680000000001</v>
      </c>
      <c r="Y54" s="164">
        <v>139.5317</v>
      </c>
      <c r="Z54" s="164">
        <v>139.5145</v>
      </c>
      <c r="AA54" s="164">
        <v>138.40600000000001</v>
      </c>
      <c r="AB54" s="164">
        <v>135.59880000000001</v>
      </c>
      <c r="AC54" s="163">
        <v>0</v>
      </c>
      <c r="AD54" s="164">
        <v>141.1951</v>
      </c>
      <c r="AE54" s="164">
        <v>125.3993</v>
      </c>
      <c r="AF54" s="164">
        <v>138.96100000000001</v>
      </c>
    </row>
    <row r="55" spans="1:32" ht="18" customHeight="1" x14ac:dyDescent="0.25">
      <c r="A55" s="159" t="s">
        <v>66</v>
      </c>
      <c r="B55" s="159" t="s">
        <v>851</v>
      </c>
      <c r="C55" s="164">
        <v>501.90750000000003</v>
      </c>
      <c r="D55" s="164">
        <v>509.57760000000002</v>
      </c>
      <c r="E55" s="163">
        <v>522.87959999999998</v>
      </c>
      <c r="F55" s="164">
        <v>519.20950000000005</v>
      </c>
      <c r="G55" s="164">
        <v>519.54549999999995</v>
      </c>
      <c r="H55" s="164">
        <v>519.57740000000001</v>
      </c>
      <c r="I55" s="163">
        <v>518.77030000000002</v>
      </c>
      <c r="J55" s="164">
        <v>504.4615</v>
      </c>
      <c r="K55" s="164">
        <v>505.46030000000002</v>
      </c>
      <c r="L55" s="164">
        <v>503.95060000000001</v>
      </c>
      <c r="M55" s="164">
        <v>513.56769999999995</v>
      </c>
      <c r="N55" s="164">
        <v>503.11660000000001</v>
      </c>
      <c r="O55" s="164">
        <v>226.10640000000001</v>
      </c>
      <c r="P55" s="164">
        <v>223.97810000000001</v>
      </c>
      <c r="Q55" s="164">
        <v>226.99340000000001</v>
      </c>
      <c r="R55" s="164">
        <v>222.85929999999999</v>
      </c>
      <c r="S55" s="164">
        <v>220.20670000000001</v>
      </c>
      <c r="T55" s="164">
        <v>224.1824</v>
      </c>
      <c r="U55" s="164">
        <v>228.7</v>
      </c>
      <c r="V55" s="163">
        <v>0</v>
      </c>
      <c r="W55" s="164">
        <v>229.2</v>
      </c>
      <c r="X55" s="164">
        <v>138.9529</v>
      </c>
      <c r="Y55" s="164">
        <v>140.6507</v>
      </c>
      <c r="Z55" s="164">
        <v>140.0592</v>
      </c>
      <c r="AA55" s="164">
        <v>138.67580000000001</v>
      </c>
      <c r="AB55" s="164">
        <v>136.09559999999999</v>
      </c>
      <c r="AC55" s="163">
        <v>0</v>
      </c>
      <c r="AD55" s="164">
        <v>142.2636</v>
      </c>
      <c r="AE55" s="164">
        <v>125.5849</v>
      </c>
      <c r="AF55" s="164">
        <v>139.75749999999999</v>
      </c>
    </row>
    <row r="56" spans="1:32" ht="18" customHeight="1" x14ac:dyDescent="0.25">
      <c r="A56" s="159" t="s">
        <v>66</v>
      </c>
      <c r="B56" s="159" t="s">
        <v>852</v>
      </c>
      <c r="C56" s="164">
        <v>503.00900000000001</v>
      </c>
      <c r="D56" s="164">
        <v>513.88400000000001</v>
      </c>
      <c r="E56" s="163">
        <v>522.87959999999998</v>
      </c>
      <c r="F56" s="164">
        <v>520.79079999999999</v>
      </c>
      <c r="G56" s="164">
        <v>521.07349999999997</v>
      </c>
      <c r="H56" s="164">
        <v>520.76319999999998</v>
      </c>
      <c r="I56" s="163">
        <v>518.77030000000002</v>
      </c>
      <c r="J56" s="164">
        <v>504.29160000000002</v>
      </c>
      <c r="K56" s="164">
        <v>503.92779999999999</v>
      </c>
      <c r="L56" s="164">
        <v>502.06209999999999</v>
      </c>
      <c r="M56" s="164">
        <v>512.77030000000002</v>
      </c>
      <c r="N56" s="164">
        <v>501.71730000000002</v>
      </c>
      <c r="O56" s="164">
        <v>226.82660000000001</v>
      </c>
      <c r="P56" s="164">
        <v>225.9367</v>
      </c>
      <c r="Q56" s="164">
        <v>227.703</v>
      </c>
      <c r="R56" s="164">
        <v>223.42429999999999</v>
      </c>
      <c r="S56" s="164">
        <v>220.85640000000001</v>
      </c>
      <c r="T56" s="164">
        <v>223.78460000000001</v>
      </c>
      <c r="U56" s="164">
        <v>227.5</v>
      </c>
      <c r="V56" s="163">
        <v>0</v>
      </c>
      <c r="W56" s="164">
        <v>228.6</v>
      </c>
      <c r="X56" s="164">
        <v>139.11539999999999</v>
      </c>
      <c r="Y56" s="164">
        <v>139.86609999999999</v>
      </c>
      <c r="Z56" s="164">
        <v>140.01249999999999</v>
      </c>
      <c r="AA56" s="164">
        <v>138.44839999999999</v>
      </c>
      <c r="AB56" s="164">
        <v>136.10939999999999</v>
      </c>
      <c r="AC56" s="163">
        <v>0</v>
      </c>
      <c r="AD56" s="164">
        <v>141.8391</v>
      </c>
      <c r="AE56" s="164">
        <v>125.68259999999999</v>
      </c>
      <c r="AF56" s="164">
        <v>139.32859999999999</v>
      </c>
    </row>
    <row r="57" spans="1:32" ht="18" customHeight="1" x14ac:dyDescent="0.25">
      <c r="A57" s="159" t="s">
        <v>853</v>
      </c>
      <c r="B57" s="159" t="s">
        <v>67</v>
      </c>
      <c r="C57" s="168">
        <v>503.69099999999997</v>
      </c>
      <c r="D57" s="168">
        <v>515.66959999999995</v>
      </c>
      <c r="E57" s="166">
        <v>522.87959999999998</v>
      </c>
      <c r="F57" s="168">
        <v>523.27570000000003</v>
      </c>
      <c r="G57" s="168">
        <v>523.20899999999995</v>
      </c>
      <c r="H57" s="168">
        <v>521.15239999999994</v>
      </c>
      <c r="I57" s="166">
        <v>518.77030000000002</v>
      </c>
      <c r="J57" s="168">
        <v>506.34809999999999</v>
      </c>
      <c r="K57" s="168">
        <v>505.57810000000001</v>
      </c>
      <c r="L57" s="168">
        <v>502.58879999999999</v>
      </c>
      <c r="M57" s="167"/>
      <c r="N57" s="168">
        <v>503.13569999999999</v>
      </c>
      <c r="O57" s="168">
        <v>227.10390000000001</v>
      </c>
      <c r="P57" s="168">
        <v>226.50139999999999</v>
      </c>
      <c r="Q57" s="168">
        <v>227.59190000000001</v>
      </c>
      <c r="R57" s="168">
        <v>222.8158</v>
      </c>
      <c r="S57" s="168">
        <v>220.88589999999999</v>
      </c>
      <c r="T57" s="168">
        <v>224.0299</v>
      </c>
      <c r="U57" s="168">
        <v>229.5</v>
      </c>
      <c r="V57" s="166">
        <v>0</v>
      </c>
      <c r="W57" s="168">
        <v>229</v>
      </c>
      <c r="X57" s="168">
        <v>139.40430000000001</v>
      </c>
      <c r="Y57" s="168">
        <v>140.58410000000001</v>
      </c>
      <c r="Z57" s="168">
        <v>140.36009999999999</v>
      </c>
      <c r="AA57" s="168">
        <v>138.70679999999999</v>
      </c>
      <c r="AB57" s="168">
        <v>136.6062</v>
      </c>
      <c r="AC57" s="166">
        <v>0</v>
      </c>
      <c r="AD57" s="168">
        <v>142.54169999999999</v>
      </c>
      <c r="AE57" s="168">
        <v>126.664</v>
      </c>
      <c r="AF57" s="168">
        <v>140.1455</v>
      </c>
    </row>
    <row r="58" spans="1:32" x14ac:dyDescent="0.25">
      <c r="A58" s="226" t="s">
        <v>865</v>
      </c>
      <c r="B58" s="226"/>
      <c r="C58" s="169">
        <v>507.46789999999999</v>
      </c>
      <c r="D58" s="169">
        <v>523.65229999999997</v>
      </c>
      <c r="E58" s="169">
        <v>522.87959999999998</v>
      </c>
      <c r="F58" s="169">
        <v>532.30790000000002</v>
      </c>
      <c r="G58" s="169">
        <v>532.01009999999997</v>
      </c>
      <c r="H58" s="169">
        <v>528.79560000000004</v>
      </c>
      <c r="I58" s="169">
        <v>518.77030000000002</v>
      </c>
      <c r="J58" s="169">
        <v>524.8904</v>
      </c>
      <c r="K58" s="169">
        <v>509.10079999999999</v>
      </c>
      <c r="L58" s="169">
        <v>503.95060000000001</v>
      </c>
      <c r="M58" s="169">
        <v>515.17930000000001</v>
      </c>
      <c r="N58" s="169">
        <v>503.13569999999999</v>
      </c>
      <c r="O58" s="169">
        <v>228.42519999999999</v>
      </c>
      <c r="P58" s="169">
        <v>227.87799999999999</v>
      </c>
      <c r="Q58" s="169">
        <v>228.6712</v>
      </c>
      <c r="R58" s="169">
        <v>225.94810000000001</v>
      </c>
      <c r="S58" s="169">
        <v>224.8948</v>
      </c>
      <c r="T58" s="169">
        <v>224.1824</v>
      </c>
      <c r="U58" s="169">
        <v>229.5</v>
      </c>
      <c r="V58" s="169">
        <v>0</v>
      </c>
      <c r="W58" s="169">
        <v>229.2</v>
      </c>
      <c r="X58" s="169">
        <v>140.6927</v>
      </c>
      <c r="Y58" s="169">
        <v>141.917</v>
      </c>
      <c r="Z58" s="169">
        <v>140.36009999999999</v>
      </c>
      <c r="AA58" s="169">
        <v>141.10210000000001</v>
      </c>
      <c r="AB58" s="169">
        <v>136.64760000000001</v>
      </c>
      <c r="AC58" s="169">
        <v>0</v>
      </c>
      <c r="AD58" s="169">
        <v>143.01009999999999</v>
      </c>
      <c r="AE58" s="169">
        <v>128.0703</v>
      </c>
      <c r="AF58" s="169">
        <v>140.9624</v>
      </c>
    </row>
    <row r="59" spans="1:32" x14ac:dyDescent="0.25">
      <c r="A59" s="226" t="s">
        <v>866</v>
      </c>
      <c r="B59" s="226"/>
      <c r="C59" s="169">
        <v>498.28789999999998</v>
      </c>
      <c r="D59" s="169">
        <v>498.33890000000002</v>
      </c>
      <c r="E59" s="169">
        <v>522.87959999999998</v>
      </c>
      <c r="F59" s="169">
        <v>509.30189999999999</v>
      </c>
      <c r="G59" s="169">
        <v>512.6259</v>
      </c>
      <c r="H59" s="169">
        <v>511.66219999999998</v>
      </c>
      <c r="I59" s="169">
        <v>517.42499999999995</v>
      </c>
      <c r="J59" s="169">
        <v>500.09120000000001</v>
      </c>
      <c r="K59" s="169">
        <v>495.85680000000002</v>
      </c>
      <c r="L59" s="169">
        <v>480.8322</v>
      </c>
      <c r="M59" s="169">
        <v>502.80290000000002</v>
      </c>
      <c r="N59" s="169">
        <v>490.71269999999998</v>
      </c>
      <c r="O59" s="169">
        <v>223.68279999999999</v>
      </c>
      <c r="P59" s="169">
        <v>220.55609999999999</v>
      </c>
      <c r="Q59" s="169">
        <v>222.8295</v>
      </c>
      <c r="R59" s="169">
        <v>219.54130000000001</v>
      </c>
      <c r="S59" s="169">
        <v>216.0428</v>
      </c>
      <c r="T59" s="169">
        <v>221.59729999999999</v>
      </c>
      <c r="U59" s="169">
        <v>224.6</v>
      </c>
      <c r="V59" s="169">
        <v>0</v>
      </c>
      <c r="W59" s="169">
        <v>223.7</v>
      </c>
      <c r="X59" s="169">
        <v>136.91659999999999</v>
      </c>
      <c r="Y59" s="169">
        <v>138.6908</v>
      </c>
      <c r="Z59" s="169">
        <v>138.06700000000001</v>
      </c>
      <c r="AA59" s="169">
        <v>136.57069999999999</v>
      </c>
      <c r="AB59" s="169">
        <v>133.66679999999999</v>
      </c>
      <c r="AC59" s="169">
        <v>0</v>
      </c>
      <c r="AD59" s="169">
        <v>140.2876</v>
      </c>
      <c r="AE59" s="169">
        <v>122.6356</v>
      </c>
      <c r="AF59" s="169">
        <v>138.2054</v>
      </c>
    </row>
    <row r="60" spans="1:32" x14ac:dyDescent="0.25">
      <c r="A60" s="226" t="s">
        <v>867</v>
      </c>
      <c r="B60" s="226"/>
      <c r="C60" s="169">
        <v>502.51837291666664</v>
      </c>
      <c r="D60" s="169">
        <v>511.41133958333336</v>
      </c>
      <c r="E60" s="169">
        <v>522.87959999999998</v>
      </c>
      <c r="F60" s="169">
        <v>519.05730833333325</v>
      </c>
      <c r="G60" s="169">
        <v>520.4011958333333</v>
      </c>
      <c r="H60" s="169">
        <v>519.12673125000003</v>
      </c>
      <c r="I60" s="169">
        <v>518.66303749999997</v>
      </c>
      <c r="J60" s="169">
        <v>513.18995625000002</v>
      </c>
      <c r="K60" s="169">
        <v>502.36534375000002</v>
      </c>
      <c r="L60" s="169">
        <v>493.4271895833333</v>
      </c>
      <c r="M60" s="169">
        <v>509.64230851063832</v>
      </c>
      <c r="N60" s="169">
        <v>496.97036874999998</v>
      </c>
      <c r="O60" s="169">
        <v>226.63009583333331</v>
      </c>
      <c r="P60" s="169">
        <v>224.45897500000001</v>
      </c>
      <c r="Q60" s="169">
        <v>225.54611041666666</v>
      </c>
      <c r="R60" s="169">
        <v>222.54648958333334</v>
      </c>
      <c r="S60" s="169">
        <v>219.90033541666662</v>
      </c>
      <c r="T60" s="169">
        <v>222.71282291666665</v>
      </c>
      <c r="U60" s="169">
        <v>227</v>
      </c>
      <c r="V60" s="169">
        <v>0</v>
      </c>
      <c r="W60" s="169">
        <v>225.70416666666665</v>
      </c>
      <c r="X60" s="169">
        <v>138.82541041666667</v>
      </c>
      <c r="Y60" s="169">
        <v>140.32502291666668</v>
      </c>
      <c r="Z60" s="169">
        <v>138.95253124999999</v>
      </c>
      <c r="AA60" s="169">
        <v>139.05323749999999</v>
      </c>
      <c r="AB60" s="169">
        <v>134.9447375</v>
      </c>
      <c r="AC60" s="169">
        <v>0</v>
      </c>
      <c r="AD60" s="169">
        <v>141.66653124999999</v>
      </c>
      <c r="AE60" s="169">
        <v>125.27076875</v>
      </c>
      <c r="AF60" s="169">
        <v>139.36263541666668</v>
      </c>
    </row>
    <row r="61" spans="1:32" x14ac:dyDescent="0.25">
      <c r="A61" s="226" t="s">
        <v>2337</v>
      </c>
      <c r="B61" s="226"/>
      <c r="C61" s="157" t="s">
        <v>177</v>
      </c>
      <c r="D61" s="157" t="s">
        <v>177</v>
      </c>
      <c r="E61" s="157" t="s">
        <v>177</v>
      </c>
      <c r="F61" s="157" t="s">
        <v>2338</v>
      </c>
      <c r="G61" s="157" t="s">
        <v>2338</v>
      </c>
      <c r="H61" s="157" t="s">
        <v>2338</v>
      </c>
      <c r="I61" s="157" t="s">
        <v>2339</v>
      </c>
      <c r="J61" s="157" t="s">
        <v>2339</v>
      </c>
      <c r="K61" s="157" t="s">
        <v>2339</v>
      </c>
      <c r="L61" s="157" t="s">
        <v>2339</v>
      </c>
      <c r="M61" s="157" t="s">
        <v>2339</v>
      </c>
      <c r="N61" s="157" t="s">
        <v>2339</v>
      </c>
      <c r="O61" s="157" t="s">
        <v>177</v>
      </c>
      <c r="P61" s="157" t="s">
        <v>177</v>
      </c>
      <c r="Q61" s="157" t="s">
        <v>177</v>
      </c>
      <c r="R61" s="157" t="s">
        <v>2338</v>
      </c>
      <c r="S61" s="157" t="s">
        <v>2338</v>
      </c>
      <c r="T61" s="157" t="s">
        <v>2339</v>
      </c>
      <c r="U61" s="157" t="s">
        <v>2339</v>
      </c>
      <c r="V61" s="157" t="s">
        <v>2339</v>
      </c>
      <c r="W61" s="157" t="s">
        <v>2339</v>
      </c>
      <c r="X61" s="157" t="s">
        <v>2339</v>
      </c>
      <c r="Y61" s="157" t="s">
        <v>2339</v>
      </c>
      <c r="Z61" s="157" t="s">
        <v>2339</v>
      </c>
      <c r="AA61" s="157" t="s">
        <v>2339</v>
      </c>
      <c r="AB61" s="157" t="s">
        <v>2339</v>
      </c>
      <c r="AC61" s="157" t="s">
        <v>2339</v>
      </c>
      <c r="AD61" s="157" t="s">
        <v>2339</v>
      </c>
      <c r="AE61" s="157" t="s">
        <v>2339</v>
      </c>
      <c r="AF61" s="157" t="s">
        <v>2339</v>
      </c>
    </row>
    <row r="62" spans="1:32" ht="27" customHeight="1" x14ac:dyDescent="0.25">
      <c r="A62" s="226" t="s">
        <v>3</v>
      </c>
      <c r="B62" s="226"/>
      <c r="C62" s="227" t="s">
        <v>541</v>
      </c>
      <c r="D62" s="227"/>
      <c r="E62" s="227"/>
      <c r="F62" s="227"/>
      <c r="G62" s="227"/>
      <c r="H62" s="227"/>
      <c r="I62" s="227" t="s">
        <v>188</v>
      </c>
      <c r="J62" s="227" t="s">
        <v>541</v>
      </c>
      <c r="K62" s="227" t="s">
        <v>188</v>
      </c>
      <c r="L62" s="227" t="s">
        <v>541</v>
      </c>
      <c r="M62" s="227" t="s">
        <v>385</v>
      </c>
      <c r="N62" s="227" t="s">
        <v>188</v>
      </c>
      <c r="O62" s="227" t="s">
        <v>46</v>
      </c>
      <c r="P62" s="227"/>
      <c r="Q62" s="227"/>
      <c r="R62" s="227"/>
      <c r="S62" s="227"/>
      <c r="T62" s="227" t="s">
        <v>541</v>
      </c>
      <c r="U62" s="227" t="s">
        <v>2349</v>
      </c>
      <c r="V62" s="227"/>
      <c r="W62" s="227"/>
      <c r="X62" s="227" t="s">
        <v>46</v>
      </c>
      <c r="Y62" s="227" t="s">
        <v>511</v>
      </c>
      <c r="Z62" s="227" t="s">
        <v>46</v>
      </c>
      <c r="AA62" s="227" t="s">
        <v>2350</v>
      </c>
      <c r="AB62" s="227" t="s">
        <v>598</v>
      </c>
      <c r="AC62" s="227" t="s">
        <v>46</v>
      </c>
      <c r="AD62" s="227" t="s">
        <v>88</v>
      </c>
      <c r="AE62" s="227" t="s">
        <v>46</v>
      </c>
      <c r="AF62" s="227"/>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2705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30" customHeight="1" x14ac:dyDescent="0.35">
      <c r="A5" s="1"/>
      <c r="B5" s="22" t="s">
        <v>2706</v>
      </c>
      <c r="C5" s="1"/>
      <c r="D5" s="1"/>
      <c r="E5" s="1"/>
      <c r="F5" s="1"/>
      <c r="G5" s="1"/>
    </row>
    <row r="6" spans="1:7" ht="35.1" customHeight="1" x14ac:dyDescent="0.25">
      <c r="A6" s="1"/>
      <c r="B6" s="3" t="s">
        <v>3</v>
      </c>
      <c r="C6" s="3" t="s">
        <v>4</v>
      </c>
      <c r="D6" s="3" t="s">
        <v>6</v>
      </c>
      <c r="E6" s="3" t="s">
        <v>7</v>
      </c>
      <c r="F6" s="3" t="s">
        <v>8</v>
      </c>
      <c r="G6" s="3" t="s">
        <v>2707</v>
      </c>
    </row>
    <row r="7" spans="1:7" x14ac:dyDescent="0.25">
      <c r="A7" s="1"/>
      <c r="B7" s="6" t="s">
        <v>2345</v>
      </c>
      <c r="C7" s="6" t="s">
        <v>2708</v>
      </c>
      <c r="D7" s="85" t="s">
        <v>2709</v>
      </c>
      <c r="E7" s="85" t="s">
        <v>1225</v>
      </c>
      <c r="F7" s="85" t="s">
        <v>2710</v>
      </c>
      <c r="G7" s="6" t="s">
        <v>2711</v>
      </c>
    </row>
    <row r="8" spans="1:7" x14ac:dyDescent="0.25">
      <c r="A8" s="1"/>
      <c r="B8" s="6" t="s">
        <v>2345</v>
      </c>
      <c r="C8" s="6" t="s">
        <v>2712</v>
      </c>
      <c r="D8" s="85" t="s">
        <v>2713</v>
      </c>
      <c r="E8" s="85" t="s">
        <v>1225</v>
      </c>
      <c r="F8" s="85" t="s">
        <v>2714</v>
      </c>
      <c r="G8" s="6" t="s">
        <v>2715</v>
      </c>
    </row>
    <row r="9" spans="1:7" x14ac:dyDescent="0.25">
      <c r="A9" s="1"/>
      <c r="B9" s="6" t="s">
        <v>46</v>
      </c>
      <c r="C9" s="6" t="s">
        <v>2716</v>
      </c>
      <c r="D9" s="85" t="s">
        <v>2145</v>
      </c>
      <c r="E9" s="85" t="s">
        <v>2717</v>
      </c>
      <c r="F9" s="85" t="s">
        <v>2718</v>
      </c>
      <c r="G9" s="6" t="s">
        <v>2719</v>
      </c>
    </row>
    <row r="10" spans="1:7" x14ac:dyDescent="0.25">
      <c r="A10" s="1"/>
      <c r="B10" s="6" t="s">
        <v>230</v>
      </c>
      <c r="C10" s="6" t="s">
        <v>2720</v>
      </c>
      <c r="D10" s="85" t="s">
        <v>2721</v>
      </c>
      <c r="E10" s="85" t="s">
        <v>2722</v>
      </c>
      <c r="F10" s="85" t="s">
        <v>2723</v>
      </c>
      <c r="G10" s="6" t="s">
        <v>2724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35">
      <c r="A5" s="1"/>
      <c r="B5" s="22" t="s">
        <v>2725</v>
      </c>
      <c r="C5" s="1"/>
      <c r="D5" s="1"/>
      <c r="E5" s="1"/>
      <c r="F5" s="1"/>
      <c r="G5" s="1"/>
      <c r="H5" s="1"/>
      <c r="I5" s="1"/>
    </row>
    <row r="6" spans="1:9" ht="35.1" customHeight="1" x14ac:dyDescent="0.25">
      <c r="A6" s="1"/>
      <c r="B6" s="3" t="s">
        <v>4</v>
      </c>
      <c r="C6" s="3" t="s">
        <v>2726</v>
      </c>
      <c r="D6" s="3" t="s">
        <v>2727</v>
      </c>
      <c r="E6" s="3" t="s">
        <v>7</v>
      </c>
      <c r="F6" s="3" t="s">
        <v>8</v>
      </c>
      <c r="G6" s="3" t="s">
        <v>2728</v>
      </c>
      <c r="H6" s="3" t="s">
        <v>2707</v>
      </c>
      <c r="I6" s="3" t="s">
        <v>2729</v>
      </c>
    </row>
    <row r="7" spans="1:9" ht="25.5" x14ac:dyDescent="0.25">
      <c r="A7" s="1"/>
      <c r="B7" s="6" t="s">
        <v>2730</v>
      </c>
      <c r="C7" s="6" t="s">
        <v>608</v>
      </c>
      <c r="D7" s="85" t="s">
        <v>40</v>
      </c>
      <c r="E7" s="85" t="s">
        <v>1225</v>
      </c>
      <c r="F7" s="85" t="s">
        <v>1256</v>
      </c>
      <c r="G7" s="6" t="s">
        <v>959</v>
      </c>
      <c r="H7" s="6" t="s">
        <v>959</v>
      </c>
      <c r="I7" s="6" t="s">
        <v>959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18" x14ac:dyDescent="0.25">
      <c r="A5" s="1"/>
      <c r="B5" s="2" t="s">
        <v>2731</v>
      </c>
      <c r="C5" s="1"/>
      <c r="D5" s="1"/>
      <c r="E5" s="1"/>
      <c r="F5" s="1"/>
      <c r="G5" s="1"/>
      <c r="H5" s="1"/>
      <c r="I5" s="1"/>
    </row>
    <row r="6" spans="1:9" ht="30" customHeight="1" x14ac:dyDescent="0.25">
      <c r="A6" s="1"/>
      <c r="B6" s="196" t="s">
        <v>2732</v>
      </c>
      <c r="C6" s="196"/>
      <c r="D6" s="196"/>
      <c r="E6" s="196"/>
      <c r="F6" s="196"/>
      <c r="G6" s="196"/>
      <c r="H6" s="196"/>
      <c r="I6" s="196"/>
    </row>
    <row r="7" spans="1:9" ht="20.100000000000001" customHeight="1" x14ac:dyDescent="0.25">
      <c r="A7" s="1"/>
      <c r="B7" s="196" t="s">
        <v>2733</v>
      </c>
      <c r="C7" s="196" t="s">
        <v>2734</v>
      </c>
      <c r="D7" s="196"/>
      <c r="E7" s="196" t="s">
        <v>2735</v>
      </c>
      <c r="F7" s="196"/>
      <c r="G7" s="196" t="s">
        <v>2736</v>
      </c>
      <c r="H7" s="196"/>
      <c r="I7" s="196"/>
    </row>
    <row r="8" spans="1:9" ht="20.100000000000001" customHeight="1" x14ac:dyDescent="0.25">
      <c r="A8" s="1"/>
      <c r="B8" s="196"/>
      <c r="C8" s="3" t="s">
        <v>2737</v>
      </c>
      <c r="D8" s="3" t="s">
        <v>2738</v>
      </c>
      <c r="E8" s="3" t="s">
        <v>2737</v>
      </c>
      <c r="F8" s="3" t="s">
        <v>2738</v>
      </c>
      <c r="G8" s="3" t="s">
        <v>2737</v>
      </c>
      <c r="H8" s="3" t="s">
        <v>2738</v>
      </c>
      <c r="I8" s="3" t="s">
        <v>2739</v>
      </c>
    </row>
    <row r="9" spans="1:9" ht="25.5" x14ac:dyDescent="0.25">
      <c r="A9" s="1"/>
      <c r="B9" s="85" t="s">
        <v>2740</v>
      </c>
      <c r="C9" s="85" t="s">
        <v>2741</v>
      </c>
      <c r="D9" s="85" t="s">
        <v>2741</v>
      </c>
      <c r="E9" s="85" t="s">
        <v>2741</v>
      </c>
      <c r="F9" s="85" t="s">
        <v>2741</v>
      </c>
      <c r="G9" s="85" t="s">
        <v>2741</v>
      </c>
      <c r="H9" s="85" t="s">
        <v>2741</v>
      </c>
      <c r="I9" s="85" t="s">
        <v>2742</v>
      </c>
    </row>
    <row r="10" spans="1:9" ht="25.5" x14ac:dyDescent="0.25">
      <c r="A10" s="1"/>
      <c r="B10" s="85" t="s">
        <v>2743</v>
      </c>
      <c r="C10" s="85" t="s">
        <v>2741</v>
      </c>
      <c r="D10" s="85" t="s">
        <v>2741</v>
      </c>
      <c r="E10" s="85" t="s">
        <v>2741</v>
      </c>
      <c r="F10" s="85" t="s">
        <v>2741</v>
      </c>
      <c r="G10" s="85" t="s">
        <v>2741</v>
      </c>
      <c r="H10" s="85" t="s">
        <v>2741</v>
      </c>
      <c r="I10" s="85" t="s">
        <v>2742</v>
      </c>
    </row>
    <row r="11" spans="1:9" ht="25.5" x14ac:dyDescent="0.25">
      <c r="A11" s="1"/>
      <c r="B11" s="85" t="s">
        <v>2744</v>
      </c>
      <c r="C11" s="85" t="s">
        <v>2745</v>
      </c>
      <c r="D11" s="85" t="s">
        <v>2746</v>
      </c>
      <c r="E11" s="85" t="s">
        <v>2747</v>
      </c>
      <c r="F11" s="85" t="s">
        <v>2748</v>
      </c>
      <c r="G11" s="85" t="s">
        <v>959</v>
      </c>
      <c r="H11" s="85" t="s">
        <v>959</v>
      </c>
      <c r="I11" s="85" t="s">
        <v>959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6" t="s">
        <v>15</v>
      </c>
      <c r="C14" s="196"/>
      <c r="D14" s="196"/>
      <c r="E14" s="196"/>
      <c r="F14" s="196"/>
      <c r="G14" s="196"/>
      <c r="H14" s="196"/>
      <c r="I14" s="196"/>
    </row>
    <row r="15" spans="1:9" ht="20.100000000000001" customHeight="1" x14ac:dyDescent="0.25">
      <c r="A15" s="1"/>
      <c r="B15" s="196" t="s">
        <v>2733</v>
      </c>
      <c r="C15" s="196" t="s">
        <v>2734</v>
      </c>
      <c r="D15" s="196"/>
      <c r="E15" s="196" t="s">
        <v>2735</v>
      </c>
      <c r="F15" s="196"/>
      <c r="G15" s="196" t="s">
        <v>2736</v>
      </c>
      <c r="H15" s="196"/>
      <c r="I15" s="196"/>
    </row>
    <row r="16" spans="1:9" ht="20.100000000000001" customHeight="1" x14ac:dyDescent="0.25">
      <c r="A16" s="1"/>
      <c r="B16" s="196"/>
      <c r="C16" s="3" t="s">
        <v>2737</v>
      </c>
      <c r="D16" s="3" t="s">
        <v>2738</v>
      </c>
      <c r="E16" s="3" t="s">
        <v>2737</v>
      </c>
      <c r="F16" s="3" t="s">
        <v>2738</v>
      </c>
      <c r="G16" s="3" t="s">
        <v>2737</v>
      </c>
      <c r="H16" s="3" t="s">
        <v>2738</v>
      </c>
      <c r="I16" s="3" t="s">
        <v>2739</v>
      </c>
    </row>
    <row r="17" spans="1:9" ht="25.5" x14ac:dyDescent="0.25">
      <c r="A17" s="1"/>
      <c r="B17" s="85" t="s">
        <v>2740</v>
      </c>
      <c r="C17" s="85" t="s">
        <v>2741</v>
      </c>
      <c r="D17" s="85" t="s">
        <v>2741</v>
      </c>
      <c r="E17" s="85" t="s">
        <v>2741</v>
      </c>
      <c r="F17" s="85" t="s">
        <v>2741</v>
      </c>
      <c r="G17" s="85" t="s">
        <v>2741</v>
      </c>
      <c r="H17" s="85" t="s">
        <v>2741</v>
      </c>
      <c r="I17" s="85" t="s">
        <v>2742</v>
      </c>
    </row>
    <row r="18" spans="1:9" ht="25.5" x14ac:dyDescent="0.25">
      <c r="A18" s="1"/>
      <c r="B18" s="85" t="s">
        <v>2743</v>
      </c>
      <c r="C18" s="85" t="s">
        <v>2741</v>
      </c>
      <c r="D18" s="85" t="s">
        <v>2741</v>
      </c>
      <c r="E18" s="85" t="s">
        <v>2741</v>
      </c>
      <c r="F18" s="85" t="s">
        <v>2741</v>
      </c>
      <c r="G18" s="85" t="s">
        <v>2741</v>
      </c>
      <c r="H18" s="85" t="s">
        <v>2741</v>
      </c>
      <c r="I18" s="85" t="s">
        <v>2742</v>
      </c>
    </row>
    <row r="19" spans="1:9" x14ac:dyDescent="0.25">
      <c r="A19" s="1"/>
      <c r="B19" s="85" t="s">
        <v>2744</v>
      </c>
      <c r="C19" s="85" t="s">
        <v>2741</v>
      </c>
      <c r="D19" s="85" t="s">
        <v>2741</v>
      </c>
      <c r="E19" s="85" t="s">
        <v>2741</v>
      </c>
      <c r="F19" s="85" t="s">
        <v>2741</v>
      </c>
      <c r="G19" s="85" t="s">
        <v>959</v>
      </c>
      <c r="H19" s="85" t="s">
        <v>959</v>
      </c>
      <c r="I19" s="85" t="s">
        <v>959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6" t="s">
        <v>2749</v>
      </c>
      <c r="C22" s="196"/>
      <c r="D22" s="196"/>
      <c r="E22" s="196"/>
      <c r="F22" s="196"/>
      <c r="G22" s="196"/>
      <c r="H22" s="196"/>
      <c r="I22" s="196"/>
    </row>
    <row r="23" spans="1:9" ht="20.100000000000001" customHeight="1" x14ac:dyDescent="0.25">
      <c r="A23" s="1"/>
      <c r="B23" s="196" t="s">
        <v>2733</v>
      </c>
      <c r="C23" s="196" t="s">
        <v>2734</v>
      </c>
      <c r="D23" s="196"/>
      <c r="E23" s="196" t="s">
        <v>2735</v>
      </c>
      <c r="F23" s="196"/>
      <c r="G23" s="196" t="s">
        <v>2736</v>
      </c>
      <c r="H23" s="196"/>
      <c r="I23" s="196"/>
    </row>
    <row r="24" spans="1:9" ht="20.100000000000001" customHeight="1" x14ac:dyDescent="0.25">
      <c r="A24" s="1"/>
      <c r="B24" s="196"/>
      <c r="C24" s="3" t="s">
        <v>2737</v>
      </c>
      <c r="D24" s="3" t="s">
        <v>2738</v>
      </c>
      <c r="E24" s="3" t="s">
        <v>2737</v>
      </c>
      <c r="F24" s="3" t="s">
        <v>2738</v>
      </c>
      <c r="G24" s="3" t="s">
        <v>2737</v>
      </c>
      <c r="H24" s="3" t="s">
        <v>2738</v>
      </c>
      <c r="I24" s="3" t="s">
        <v>2739</v>
      </c>
    </row>
    <row r="25" spans="1:9" ht="25.5" x14ac:dyDescent="0.25">
      <c r="A25" s="1"/>
      <c r="B25" s="85" t="s">
        <v>2740</v>
      </c>
      <c r="C25" s="85" t="s">
        <v>2741</v>
      </c>
      <c r="D25" s="85" t="s">
        <v>2741</v>
      </c>
      <c r="E25" s="85" t="s">
        <v>2741</v>
      </c>
      <c r="F25" s="85" t="s">
        <v>2741</v>
      </c>
      <c r="G25" s="85" t="s">
        <v>2741</v>
      </c>
      <c r="H25" s="85" t="s">
        <v>2741</v>
      </c>
      <c r="I25" s="85" t="s">
        <v>2742</v>
      </c>
    </row>
    <row r="26" spans="1:9" ht="25.5" x14ac:dyDescent="0.25">
      <c r="A26" s="1"/>
      <c r="B26" s="85" t="s">
        <v>2743</v>
      </c>
      <c r="C26" s="85" t="s">
        <v>2741</v>
      </c>
      <c r="D26" s="85" t="s">
        <v>2741</v>
      </c>
      <c r="E26" s="85" t="s">
        <v>2741</v>
      </c>
      <c r="F26" s="85" t="s">
        <v>2741</v>
      </c>
      <c r="G26" s="85" t="s">
        <v>2741</v>
      </c>
      <c r="H26" s="85" t="s">
        <v>2741</v>
      </c>
      <c r="I26" s="85" t="s">
        <v>2742</v>
      </c>
    </row>
    <row r="27" spans="1:9" ht="25.5" x14ac:dyDescent="0.25">
      <c r="A27" s="1"/>
      <c r="B27" s="85" t="s">
        <v>2744</v>
      </c>
      <c r="C27" s="85" t="s">
        <v>2745</v>
      </c>
      <c r="D27" s="85" t="s">
        <v>2746</v>
      </c>
      <c r="E27" s="85" t="s">
        <v>2747</v>
      </c>
      <c r="F27" s="85" t="s">
        <v>2748</v>
      </c>
      <c r="G27" s="85" t="s">
        <v>959</v>
      </c>
      <c r="H27" s="85" t="s">
        <v>959</v>
      </c>
      <c r="I27" s="85" t="s">
        <v>959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6" t="s">
        <v>2693</v>
      </c>
      <c r="C30" s="196"/>
      <c r="D30" s="196"/>
      <c r="E30" s="196"/>
      <c r="F30" s="196"/>
      <c r="G30" s="196"/>
      <c r="H30" s="196"/>
      <c r="I30" s="196"/>
    </row>
    <row r="31" spans="1:9" ht="20.100000000000001" customHeight="1" x14ac:dyDescent="0.25">
      <c r="A31" s="1"/>
      <c r="B31" s="196" t="s">
        <v>2733</v>
      </c>
      <c r="C31" s="196" t="s">
        <v>2734</v>
      </c>
      <c r="D31" s="196"/>
      <c r="E31" s="196" t="s">
        <v>2735</v>
      </c>
      <c r="F31" s="196"/>
      <c r="G31" s="196" t="s">
        <v>2736</v>
      </c>
      <c r="H31" s="196"/>
      <c r="I31" s="196"/>
    </row>
    <row r="32" spans="1:9" ht="20.100000000000001" customHeight="1" x14ac:dyDescent="0.25">
      <c r="A32" s="1"/>
      <c r="B32" s="196"/>
      <c r="C32" s="3" t="s">
        <v>2737</v>
      </c>
      <c r="D32" s="3" t="s">
        <v>2738</v>
      </c>
      <c r="E32" s="3" t="s">
        <v>2737</v>
      </c>
      <c r="F32" s="3" t="s">
        <v>2738</v>
      </c>
      <c r="G32" s="3" t="s">
        <v>2737</v>
      </c>
      <c r="H32" s="3" t="s">
        <v>2738</v>
      </c>
      <c r="I32" s="3" t="s">
        <v>2739</v>
      </c>
    </row>
    <row r="33" spans="1:9" ht="25.5" x14ac:dyDescent="0.25">
      <c r="A33" s="1"/>
      <c r="B33" s="85" t="s">
        <v>2740</v>
      </c>
      <c r="C33" s="85" t="s">
        <v>2741</v>
      </c>
      <c r="D33" s="85" t="s">
        <v>2741</v>
      </c>
      <c r="E33" s="85" t="s">
        <v>2741</v>
      </c>
      <c r="F33" s="85" t="s">
        <v>2741</v>
      </c>
      <c r="G33" s="85" t="s">
        <v>2741</v>
      </c>
      <c r="H33" s="85" t="s">
        <v>2741</v>
      </c>
      <c r="I33" s="85" t="s">
        <v>2742</v>
      </c>
    </row>
    <row r="34" spans="1:9" ht="25.5" x14ac:dyDescent="0.25">
      <c r="A34" s="1"/>
      <c r="B34" s="85" t="s">
        <v>2743</v>
      </c>
      <c r="C34" s="85" t="s">
        <v>2741</v>
      </c>
      <c r="D34" s="85" t="s">
        <v>2741</v>
      </c>
      <c r="E34" s="85" t="s">
        <v>2741</v>
      </c>
      <c r="F34" s="85" t="s">
        <v>2741</v>
      </c>
      <c r="G34" s="85" t="s">
        <v>2741</v>
      </c>
      <c r="H34" s="85" t="s">
        <v>2741</v>
      </c>
      <c r="I34" s="85" t="s">
        <v>2742</v>
      </c>
    </row>
    <row r="35" spans="1:9" ht="25.5" x14ac:dyDescent="0.25">
      <c r="A35" s="1"/>
      <c r="B35" s="85" t="s">
        <v>2744</v>
      </c>
      <c r="C35" s="85" t="s">
        <v>2745</v>
      </c>
      <c r="D35" s="85" t="s">
        <v>2746</v>
      </c>
      <c r="E35" s="85" t="s">
        <v>2747</v>
      </c>
      <c r="F35" s="85" t="s">
        <v>2748</v>
      </c>
      <c r="G35" s="85" t="s">
        <v>959</v>
      </c>
      <c r="H35" s="85" t="s">
        <v>959</v>
      </c>
      <c r="I35" s="85" t="s">
        <v>959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6" t="s">
        <v>599</v>
      </c>
      <c r="C38" s="196"/>
      <c r="D38" s="196"/>
      <c r="E38" s="196"/>
      <c r="F38" s="196"/>
      <c r="G38" s="196"/>
      <c r="H38" s="196"/>
      <c r="I38" s="196"/>
    </row>
    <row r="39" spans="1:9" ht="20.100000000000001" customHeight="1" x14ac:dyDescent="0.25">
      <c r="A39" s="1"/>
      <c r="B39" s="196" t="s">
        <v>2733</v>
      </c>
      <c r="C39" s="196" t="s">
        <v>2734</v>
      </c>
      <c r="D39" s="196"/>
      <c r="E39" s="196" t="s">
        <v>2735</v>
      </c>
      <c r="F39" s="196"/>
      <c r="G39" s="196" t="s">
        <v>2736</v>
      </c>
      <c r="H39" s="196"/>
      <c r="I39" s="196"/>
    </row>
    <row r="40" spans="1:9" ht="20.100000000000001" customHeight="1" x14ac:dyDescent="0.25">
      <c r="A40" s="1"/>
      <c r="B40" s="196"/>
      <c r="C40" s="3" t="s">
        <v>2737</v>
      </c>
      <c r="D40" s="3" t="s">
        <v>2738</v>
      </c>
      <c r="E40" s="3" t="s">
        <v>2737</v>
      </c>
      <c r="F40" s="3" t="s">
        <v>2738</v>
      </c>
      <c r="G40" s="3" t="s">
        <v>2737</v>
      </c>
      <c r="H40" s="3" t="s">
        <v>2738</v>
      </c>
      <c r="I40" s="3" t="s">
        <v>2739</v>
      </c>
    </row>
    <row r="41" spans="1:9" ht="25.5" x14ac:dyDescent="0.25">
      <c r="A41" s="1"/>
      <c r="B41" s="85" t="s">
        <v>2740</v>
      </c>
      <c r="C41" s="85" t="s">
        <v>2741</v>
      </c>
      <c r="D41" s="85" t="s">
        <v>2741</v>
      </c>
      <c r="E41" s="85" t="s">
        <v>2741</v>
      </c>
      <c r="F41" s="85" t="s">
        <v>2741</v>
      </c>
      <c r="G41" s="85" t="s">
        <v>2741</v>
      </c>
      <c r="H41" s="85" t="s">
        <v>2741</v>
      </c>
      <c r="I41" s="85" t="s">
        <v>2742</v>
      </c>
    </row>
    <row r="42" spans="1:9" ht="25.5" x14ac:dyDescent="0.25">
      <c r="A42" s="1"/>
      <c r="B42" s="85" t="s">
        <v>2743</v>
      </c>
      <c r="C42" s="85" t="s">
        <v>2741</v>
      </c>
      <c r="D42" s="85" t="s">
        <v>2741</v>
      </c>
      <c r="E42" s="85" t="s">
        <v>2741</v>
      </c>
      <c r="F42" s="85" t="s">
        <v>2741</v>
      </c>
      <c r="G42" s="85" t="s">
        <v>2741</v>
      </c>
      <c r="H42" s="85" t="s">
        <v>2741</v>
      </c>
      <c r="I42" s="85" t="s">
        <v>2742</v>
      </c>
    </row>
    <row r="43" spans="1:9" ht="25.5" x14ac:dyDescent="0.25">
      <c r="A43" s="1"/>
      <c r="B43" s="85" t="s">
        <v>2744</v>
      </c>
      <c r="C43" s="85" t="s">
        <v>2745</v>
      </c>
      <c r="D43" s="85" t="s">
        <v>2750</v>
      </c>
      <c r="E43" s="85" t="s">
        <v>2747</v>
      </c>
      <c r="F43" s="85" t="s">
        <v>2748</v>
      </c>
      <c r="G43" s="85" t="s">
        <v>959</v>
      </c>
      <c r="H43" s="85" t="s">
        <v>959</v>
      </c>
      <c r="I43" s="85" t="s">
        <v>959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6" t="s">
        <v>2751</v>
      </c>
      <c r="C46" s="196"/>
      <c r="D46" s="196"/>
      <c r="E46" s="196"/>
      <c r="F46" s="196"/>
      <c r="G46" s="196"/>
      <c r="H46" s="196"/>
      <c r="I46" s="196"/>
    </row>
    <row r="47" spans="1:9" ht="20.100000000000001" customHeight="1" x14ac:dyDescent="0.25">
      <c r="A47" s="1"/>
      <c r="B47" s="196" t="s">
        <v>2733</v>
      </c>
      <c r="C47" s="196" t="s">
        <v>2734</v>
      </c>
      <c r="D47" s="196"/>
      <c r="E47" s="196" t="s">
        <v>2735</v>
      </c>
      <c r="F47" s="196"/>
      <c r="G47" s="196" t="s">
        <v>2736</v>
      </c>
      <c r="H47" s="196"/>
      <c r="I47" s="196"/>
    </row>
    <row r="48" spans="1:9" ht="20.100000000000001" customHeight="1" x14ac:dyDescent="0.25">
      <c r="A48" s="1"/>
      <c r="B48" s="196"/>
      <c r="C48" s="3" t="s">
        <v>2737</v>
      </c>
      <c r="D48" s="3" t="s">
        <v>2738</v>
      </c>
      <c r="E48" s="3" t="s">
        <v>2737</v>
      </c>
      <c r="F48" s="3" t="s">
        <v>2738</v>
      </c>
      <c r="G48" s="3" t="s">
        <v>2737</v>
      </c>
      <c r="H48" s="3" t="s">
        <v>2738</v>
      </c>
      <c r="I48" s="3" t="s">
        <v>2739</v>
      </c>
    </row>
    <row r="49" spans="1:9" ht="25.5" x14ac:dyDescent="0.25">
      <c r="A49" s="1"/>
      <c r="B49" s="85" t="s">
        <v>2740</v>
      </c>
      <c r="C49" s="85" t="s">
        <v>2741</v>
      </c>
      <c r="D49" s="85" t="s">
        <v>2741</v>
      </c>
      <c r="E49" s="85" t="s">
        <v>2741</v>
      </c>
      <c r="F49" s="85" t="s">
        <v>2741</v>
      </c>
      <c r="G49" s="85" t="s">
        <v>2741</v>
      </c>
      <c r="H49" s="85" t="s">
        <v>2741</v>
      </c>
      <c r="I49" s="85" t="s">
        <v>2742</v>
      </c>
    </row>
    <row r="50" spans="1:9" ht="25.5" x14ac:dyDescent="0.25">
      <c r="A50" s="1"/>
      <c r="B50" s="85" t="s">
        <v>2743</v>
      </c>
      <c r="C50" s="85" t="s">
        <v>2741</v>
      </c>
      <c r="D50" s="85" t="s">
        <v>2741</v>
      </c>
      <c r="E50" s="85" t="s">
        <v>2741</v>
      </c>
      <c r="F50" s="85" t="s">
        <v>2741</v>
      </c>
      <c r="G50" s="85" t="s">
        <v>2741</v>
      </c>
      <c r="H50" s="85" t="s">
        <v>2741</v>
      </c>
      <c r="I50" s="85" t="s">
        <v>2742</v>
      </c>
    </row>
    <row r="51" spans="1:9" ht="25.5" x14ac:dyDescent="0.25">
      <c r="A51" s="1"/>
      <c r="B51" s="85" t="s">
        <v>2744</v>
      </c>
      <c r="C51" s="85" t="s">
        <v>2745</v>
      </c>
      <c r="D51" s="85" t="s">
        <v>2746</v>
      </c>
      <c r="E51" s="85" t="s">
        <v>2747</v>
      </c>
      <c r="F51" s="85" t="s">
        <v>2748</v>
      </c>
      <c r="G51" s="85" t="s">
        <v>959</v>
      </c>
      <c r="H51" s="85" t="s">
        <v>959</v>
      </c>
      <c r="I51" s="85" t="s">
        <v>959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6" t="s">
        <v>2752</v>
      </c>
      <c r="C54" s="196"/>
      <c r="D54" s="196"/>
      <c r="E54" s="196"/>
      <c r="F54" s="196"/>
      <c r="G54" s="196"/>
      <c r="H54" s="196"/>
      <c r="I54" s="196"/>
    </row>
    <row r="55" spans="1:9" ht="20.100000000000001" customHeight="1" x14ac:dyDescent="0.25">
      <c r="A55" s="1"/>
      <c r="B55" s="196" t="s">
        <v>2733</v>
      </c>
      <c r="C55" s="196" t="s">
        <v>2734</v>
      </c>
      <c r="D55" s="196"/>
      <c r="E55" s="196" t="s">
        <v>2735</v>
      </c>
      <c r="F55" s="196"/>
      <c r="G55" s="196" t="s">
        <v>2736</v>
      </c>
      <c r="H55" s="196"/>
      <c r="I55" s="196"/>
    </row>
    <row r="56" spans="1:9" ht="20.100000000000001" customHeight="1" x14ac:dyDescent="0.25">
      <c r="A56" s="1"/>
      <c r="B56" s="196"/>
      <c r="C56" s="3" t="s">
        <v>2737</v>
      </c>
      <c r="D56" s="3" t="s">
        <v>2738</v>
      </c>
      <c r="E56" s="3" t="s">
        <v>2737</v>
      </c>
      <c r="F56" s="3" t="s">
        <v>2738</v>
      </c>
      <c r="G56" s="3" t="s">
        <v>2737</v>
      </c>
      <c r="H56" s="3" t="s">
        <v>2738</v>
      </c>
      <c r="I56" s="3" t="s">
        <v>2739</v>
      </c>
    </row>
    <row r="57" spans="1:9" ht="25.5" x14ac:dyDescent="0.25">
      <c r="A57" s="1"/>
      <c r="B57" s="85" t="s">
        <v>2740</v>
      </c>
      <c r="C57" s="85" t="s">
        <v>2741</v>
      </c>
      <c r="D57" s="85" t="s">
        <v>2741</v>
      </c>
      <c r="E57" s="85" t="s">
        <v>2741</v>
      </c>
      <c r="F57" s="85" t="s">
        <v>2741</v>
      </c>
      <c r="G57" s="85" t="s">
        <v>2741</v>
      </c>
      <c r="H57" s="85" t="s">
        <v>2741</v>
      </c>
      <c r="I57" s="85" t="s">
        <v>2742</v>
      </c>
    </row>
    <row r="58" spans="1:9" ht="25.5" x14ac:dyDescent="0.25">
      <c r="A58" s="1"/>
      <c r="B58" s="85" t="s">
        <v>2743</v>
      </c>
      <c r="C58" s="85" t="s">
        <v>2741</v>
      </c>
      <c r="D58" s="85" t="s">
        <v>2741</v>
      </c>
      <c r="E58" s="85" t="s">
        <v>2741</v>
      </c>
      <c r="F58" s="85" t="s">
        <v>2741</v>
      </c>
      <c r="G58" s="85" t="s">
        <v>2741</v>
      </c>
      <c r="H58" s="85" t="s">
        <v>2741</v>
      </c>
      <c r="I58" s="85" t="s">
        <v>2742</v>
      </c>
    </row>
    <row r="59" spans="1:9" ht="25.5" x14ac:dyDescent="0.25">
      <c r="A59" s="1"/>
      <c r="B59" s="85" t="s">
        <v>2744</v>
      </c>
      <c r="C59" s="85" t="s">
        <v>2745</v>
      </c>
      <c r="D59" s="85" t="s">
        <v>2750</v>
      </c>
      <c r="E59" s="85" t="s">
        <v>2747</v>
      </c>
      <c r="F59" s="85" t="s">
        <v>2748</v>
      </c>
      <c r="G59" s="85" t="s">
        <v>959</v>
      </c>
      <c r="H59" s="85" t="s">
        <v>959</v>
      </c>
      <c r="I59" s="85" t="s">
        <v>959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6" t="s">
        <v>689</v>
      </c>
      <c r="C62" s="196"/>
      <c r="D62" s="196"/>
      <c r="E62" s="196"/>
      <c r="F62" s="196"/>
      <c r="G62" s="196"/>
      <c r="H62" s="196"/>
      <c r="I62" s="196"/>
    </row>
    <row r="63" spans="1:9" ht="20.100000000000001" customHeight="1" x14ac:dyDescent="0.25">
      <c r="A63" s="1"/>
      <c r="B63" s="196" t="s">
        <v>2733</v>
      </c>
      <c r="C63" s="196" t="s">
        <v>2734</v>
      </c>
      <c r="D63" s="196"/>
      <c r="E63" s="196" t="s">
        <v>2735</v>
      </c>
      <c r="F63" s="196"/>
      <c r="G63" s="196" t="s">
        <v>2736</v>
      </c>
      <c r="H63" s="196"/>
      <c r="I63" s="196"/>
    </row>
    <row r="64" spans="1:9" ht="20.100000000000001" customHeight="1" x14ac:dyDescent="0.25">
      <c r="A64" s="1"/>
      <c r="B64" s="196"/>
      <c r="C64" s="3" t="s">
        <v>2737</v>
      </c>
      <c r="D64" s="3" t="s">
        <v>2738</v>
      </c>
      <c r="E64" s="3" t="s">
        <v>2737</v>
      </c>
      <c r="F64" s="3" t="s">
        <v>2738</v>
      </c>
      <c r="G64" s="3" t="s">
        <v>2737</v>
      </c>
      <c r="H64" s="3" t="s">
        <v>2738</v>
      </c>
      <c r="I64" s="3" t="s">
        <v>2739</v>
      </c>
    </row>
    <row r="65" spans="1:9" ht="25.5" x14ac:dyDescent="0.25">
      <c r="A65" s="1"/>
      <c r="B65" s="85" t="s">
        <v>2740</v>
      </c>
      <c r="C65" s="85" t="s">
        <v>2741</v>
      </c>
      <c r="D65" s="85" t="s">
        <v>2741</v>
      </c>
      <c r="E65" s="85" t="s">
        <v>2741</v>
      </c>
      <c r="F65" s="85" t="s">
        <v>2741</v>
      </c>
      <c r="G65" s="85" t="s">
        <v>2741</v>
      </c>
      <c r="H65" s="85" t="s">
        <v>2741</v>
      </c>
      <c r="I65" s="85" t="s">
        <v>2742</v>
      </c>
    </row>
    <row r="66" spans="1:9" ht="25.5" x14ac:dyDescent="0.25">
      <c r="A66" s="1"/>
      <c r="B66" s="85" t="s">
        <v>2743</v>
      </c>
      <c r="C66" s="85" t="s">
        <v>2741</v>
      </c>
      <c r="D66" s="85" t="s">
        <v>2741</v>
      </c>
      <c r="E66" s="85" t="s">
        <v>2741</v>
      </c>
      <c r="F66" s="85" t="s">
        <v>2741</v>
      </c>
      <c r="G66" s="85" t="s">
        <v>2741</v>
      </c>
      <c r="H66" s="85" t="s">
        <v>2741</v>
      </c>
      <c r="I66" s="85" t="s">
        <v>2742</v>
      </c>
    </row>
    <row r="67" spans="1:9" x14ac:dyDescent="0.25">
      <c r="A67" s="1"/>
      <c r="B67" s="85" t="s">
        <v>2744</v>
      </c>
      <c r="C67" s="85" t="s">
        <v>2741</v>
      </c>
      <c r="D67" s="85" t="s">
        <v>2741</v>
      </c>
      <c r="E67" s="85" t="s">
        <v>2741</v>
      </c>
      <c r="F67" s="85" t="s">
        <v>2741</v>
      </c>
      <c r="G67" s="85" t="s">
        <v>959</v>
      </c>
      <c r="H67" s="85" t="s">
        <v>959</v>
      </c>
      <c r="I67" s="85" t="s">
        <v>959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18" x14ac:dyDescent="0.25">
      <c r="A5" s="1"/>
      <c r="B5" s="2" t="s">
        <v>2753</v>
      </c>
      <c r="C5" s="1"/>
      <c r="D5" s="1"/>
      <c r="E5" s="1"/>
      <c r="F5" s="1"/>
      <c r="G5" s="1"/>
    </row>
    <row r="6" spans="1:7" ht="30" customHeight="1" x14ac:dyDescent="0.25">
      <c r="A6" s="1"/>
      <c r="B6" s="196" t="s">
        <v>2732</v>
      </c>
      <c r="C6" s="196"/>
      <c r="D6" s="196"/>
      <c r="E6" s="196"/>
      <c r="F6" s="196"/>
      <c r="G6" s="196"/>
    </row>
    <row r="7" spans="1:7" x14ac:dyDescent="0.25">
      <c r="A7" s="1"/>
      <c r="B7" s="196" t="s">
        <v>2754</v>
      </c>
      <c r="C7" s="196" t="s">
        <v>2755</v>
      </c>
      <c r="D7" s="196" t="s">
        <v>2756</v>
      </c>
      <c r="E7" s="196" t="s">
        <v>2757</v>
      </c>
      <c r="F7" s="196" t="s">
        <v>2758</v>
      </c>
      <c r="G7" s="196"/>
    </row>
    <row r="8" spans="1:7" x14ac:dyDescent="0.25">
      <c r="A8" s="1"/>
      <c r="B8" s="196"/>
      <c r="C8" s="196"/>
      <c r="D8" s="196"/>
      <c r="E8" s="196"/>
      <c r="F8" s="196" t="s">
        <v>2738</v>
      </c>
      <c r="G8" s="196"/>
    </row>
    <row r="9" spans="1:7" x14ac:dyDescent="0.25">
      <c r="A9" s="1"/>
      <c r="B9" s="196"/>
      <c r="C9" s="196"/>
      <c r="D9" s="196"/>
      <c r="E9" s="196"/>
      <c r="F9" s="3" t="s">
        <v>2759</v>
      </c>
      <c r="G9" s="3" t="s">
        <v>2760</v>
      </c>
    </row>
    <row r="10" spans="1:7" x14ac:dyDescent="0.25">
      <c r="A10" s="1"/>
      <c r="B10" s="85" t="s">
        <v>2740</v>
      </c>
      <c r="C10" s="85" t="s">
        <v>2741</v>
      </c>
      <c r="D10" s="85" t="s">
        <v>2741</v>
      </c>
      <c r="E10" s="85">
        <v>0</v>
      </c>
      <c r="F10" s="85">
        <v>60.36</v>
      </c>
      <c r="G10" s="85">
        <v>59.64</v>
      </c>
    </row>
    <row r="11" spans="1:7" x14ac:dyDescent="0.25">
      <c r="A11" s="1"/>
      <c r="B11" s="85" t="s">
        <v>2761</v>
      </c>
      <c r="C11" s="85" t="s">
        <v>2741</v>
      </c>
      <c r="D11" s="85" t="s">
        <v>2741</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6" t="s">
        <v>15</v>
      </c>
      <c r="C14" s="196"/>
      <c r="D14" s="196"/>
      <c r="E14" s="196"/>
      <c r="F14" s="196"/>
      <c r="G14" s="196"/>
    </row>
    <row r="15" spans="1:7" x14ac:dyDescent="0.25">
      <c r="A15" s="1"/>
      <c r="B15" s="196" t="s">
        <v>2754</v>
      </c>
      <c r="C15" s="196" t="s">
        <v>2755</v>
      </c>
      <c r="D15" s="196" t="s">
        <v>2756</v>
      </c>
      <c r="E15" s="196" t="s">
        <v>2757</v>
      </c>
      <c r="F15" s="196" t="s">
        <v>2758</v>
      </c>
      <c r="G15" s="196"/>
    </row>
    <row r="16" spans="1:7" x14ac:dyDescent="0.25">
      <c r="A16" s="1"/>
      <c r="B16" s="196"/>
      <c r="C16" s="196"/>
      <c r="D16" s="196"/>
      <c r="E16" s="196"/>
      <c r="F16" s="196" t="s">
        <v>2738</v>
      </c>
      <c r="G16" s="196"/>
    </row>
    <row r="17" spans="1:7" x14ac:dyDescent="0.25">
      <c r="A17" s="1"/>
      <c r="B17" s="196"/>
      <c r="C17" s="196"/>
      <c r="D17" s="196"/>
      <c r="E17" s="196"/>
      <c r="F17" s="3" t="s">
        <v>2759</v>
      </c>
      <c r="G17" s="3" t="s">
        <v>2760</v>
      </c>
    </row>
    <row r="18" spans="1:7" x14ac:dyDescent="0.25">
      <c r="A18" s="1"/>
      <c r="B18" s="85" t="s">
        <v>2740</v>
      </c>
      <c r="C18" s="85" t="s">
        <v>2741</v>
      </c>
      <c r="D18" s="85" t="s">
        <v>2741</v>
      </c>
      <c r="E18" s="85">
        <v>0</v>
      </c>
      <c r="F18" s="85">
        <v>60.36</v>
      </c>
      <c r="G18" s="85">
        <v>59.64</v>
      </c>
    </row>
    <row r="19" spans="1:7" x14ac:dyDescent="0.25">
      <c r="A19" s="1"/>
      <c r="B19" s="85" t="s">
        <v>2761</v>
      </c>
      <c r="C19" s="85" t="s">
        <v>2741</v>
      </c>
      <c r="D19" s="85" t="s">
        <v>2741</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6" t="s">
        <v>2749</v>
      </c>
      <c r="C22" s="196"/>
      <c r="D22" s="196"/>
      <c r="E22" s="196"/>
      <c r="F22" s="196"/>
      <c r="G22" s="196"/>
    </row>
    <row r="23" spans="1:7" x14ac:dyDescent="0.25">
      <c r="A23" s="1"/>
      <c r="B23" s="196" t="s">
        <v>2754</v>
      </c>
      <c r="C23" s="196" t="s">
        <v>2755</v>
      </c>
      <c r="D23" s="196" t="s">
        <v>2756</v>
      </c>
      <c r="E23" s="196" t="s">
        <v>2757</v>
      </c>
      <c r="F23" s="196" t="s">
        <v>2758</v>
      </c>
      <c r="G23" s="196"/>
    </row>
    <row r="24" spans="1:7" x14ac:dyDescent="0.25">
      <c r="A24" s="1"/>
      <c r="B24" s="196"/>
      <c r="C24" s="196"/>
      <c r="D24" s="196"/>
      <c r="E24" s="196"/>
      <c r="F24" s="196" t="s">
        <v>2738</v>
      </c>
      <c r="G24" s="196"/>
    </row>
    <row r="25" spans="1:7" x14ac:dyDescent="0.25">
      <c r="A25" s="1"/>
      <c r="B25" s="196"/>
      <c r="C25" s="196"/>
      <c r="D25" s="196"/>
      <c r="E25" s="196"/>
      <c r="F25" s="3" t="s">
        <v>2759</v>
      </c>
      <c r="G25" s="3" t="s">
        <v>2760</v>
      </c>
    </row>
    <row r="26" spans="1:7" x14ac:dyDescent="0.25">
      <c r="A26" s="1"/>
      <c r="B26" s="85" t="s">
        <v>2740</v>
      </c>
      <c r="C26" s="85" t="s">
        <v>2741</v>
      </c>
      <c r="D26" s="85" t="s">
        <v>2741</v>
      </c>
      <c r="E26" s="85">
        <v>0</v>
      </c>
      <c r="F26" s="85">
        <v>60.36</v>
      </c>
      <c r="G26" s="85">
        <v>59.64</v>
      </c>
    </row>
    <row r="27" spans="1:7" x14ac:dyDescent="0.25">
      <c r="A27" s="1"/>
      <c r="B27" s="85" t="s">
        <v>2761</v>
      </c>
      <c r="C27" s="85" t="s">
        <v>2741</v>
      </c>
      <c r="D27" s="85" t="s">
        <v>2741</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6" t="s">
        <v>2693</v>
      </c>
      <c r="C30" s="196"/>
      <c r="D30" s="196"/>
      <c r="E30" s="196"/>
      <c r="F30" s="196"/>
      <c r="G30" s="196"/>
    </row>
    <row r="31" spans="1:7" x14ac:dyDescent="0.25">
      <c r="A31" s="1"/>
      <c r="B31" s="196" t="s">
        <v>2754</v>
      </c>
      <c r="C31" s="196" t="s">
        <v>2755</v>
      </c>
      <c r="D31" s="196" t="s">
        <v>2756</v>
      </c>
      <c r="E31" s="196" t="s">
        <v>2757</v>
      </c>
      <c r="F31" s="196" t="s">
        <v>2758</v>
      </c>
      <c r="G31" s="196"/>
    </row>
    <row r="32" spans="1:7" x14ac:dyDescent="0.25">
      <c r="A32" s="1"/>
      <c r="B32" s="196"/>
      <c r="C32" s="196"/>
      <c r="D32" s="196"/>
      <c r="E32" s="196"/>
      <c r="F32" s="196" t="s">
        <v>2738</v>
      </c>
      <c r="G32" s="196"/>
    </row>
    <row r="33" spans="1:7" x14ac:dyDescent="0.25">
      <c r="A33" s="1"/>
      <c r="B33" s="196"/>
      <c r="C33" s="196"/>
      <c r="D33" s="196"/>
      <c r="E33" s="196"/>
      <c r="F33" s="3" t="s">
        <v>2759</v>
      </c>
      <c r="G33" s="3" t="s">
        <v>2760</v>
      </c>
    </row>
    <row r="34" spans="1:7" x14ac:dyDescent="0.25">
      <c r="A34" s="1"/>
      <c r="B34" s="85" t="s">
        <v>2740</v>
      </c>
      <c r="C34" s="85" t="s">
        <v>2741</v>
      </c>
      <c r="D34" s="85" t="s">
        <v>2741</v>
      </c>
      <c r="E34" s="85">
        <v>0</v>
      </c>
      <c r="F34" s="85">
        <v>60.36</v>
      </c>
      <c r="G34" s="85">
        <v>59.64</v>
      </c>
    </row>
    <row r="35" spans="1:7" x14ac:dyDescent="0.25">
      <c r="A35" s="1"/>
      <c r="B35" s="85" t="s">
        <v>2761</v>
      </c>
      <c r="C35" s="85" t="s">
        <v>2741</v>
      </c>
      <c r="D35" s="85" t="s">
        <v>2741</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6" t="s">
        <v>599</v>
      </c>
      <c r="C38" s="196"/>
      <c r="D38" s="196"/>
      <c r="E38" s="196"/>
      <c r="F38" s="196"/>
      <c r="G38" s="196"/>
    </row>
    <row r="39" spans="1:7" x14ac:dyDescent="0.25">
      <c r="A39" s="1"/>
      <c r="B39" s="196" t="s">
        <v>2754</v>
      </c>
      <c r="C39" s="196" t="s">
        <v>2755</v>
      </c>
      <c r="D39" s="196" t="s">
        <v>2756</v>
      </c>
      <c r="E39" s="196" t="s">
        <v>2757</v>
      </c>
      <c r="F39" s="196" t="s">
        <v>2758</v>
      </c>
      <c r="G39" s="196"/>
    </row>
    <row r="40" spans="1:7" x14ac:dyDescent="0.25">
      <c r="A40" s="1"/>
      <c r="B40" s="196"/>
      <c r="C40" s="196"/>
      <c r="D40" s="196"/>
      <c r="E40" s="196"/>
      <c r="F40" s="196" t="s">
        <v>2738</v>
      </c>
      <c r="G40" s="196"/>
    </row>
    <row r="41" spans="1:7" x14ac:dyDescent="0.25">
      <c r="A41" s="1"/>
      <c r="B41" s="196"/>
      <c r="C41" s="196"/>
      <c r="D41" s="196"/>
      <c r="E41" s="196"/>
      <c r="F41" s="3" t="s">
        <v>2759</v>
      </c>
      <c r="G41" s="3" t="s">
        <v>2760</v>
      </c>
    </row>
    <row r="42" spans="1:7" x14ac:dyDescent="0.25">
      <c r="A42" s="1"/>
      <c r="B42" s="85" t="s">
        <v>2740</v>
      </c>
      <c r="C42" s="85" t="s">
        <v>2741</v>
      </c>
      <c r="D42" s="85" t="s">
        <v>2741</v>
      </c>
      <c r="E42" s="85">
        <v>0</v>
      </c>
      <c r="F42" s="85">
        <v>60.36</v>
      </c>
      <c r="G42" s="85">
        <v>59.64</v>
      </c>
    </row>
    <row r="43" spans="1:7" x14ac:dyDescent="0.25">
      <c r="A43" s="1"/>
      <c r="B43" s="85" t="s">
        <v>2761</v>
      </c>
      <c r="C43" s="85" t="s">
        <v>2741</v>
      </c>
      <c r="D43" s="85" t="s">
        <v>2741</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6" t="s">
        <v>2751</v>
      </c>
      <c r="C46" s="196"/>
      <c r="D46" s="196"/>
      <c r="E46" s="196"/>
      <c r="F46" s="196"/>
      <c r="G46" s="196"/>
    </row>
    <row r="47" spans="1:7" x14ac:dyDescent="0.25">
      <c r="A47" s="1"/>
      <c r="B47" s="196" t="s">
        <v>2754</v>
      </c>
      <c r="C47" s="196" t="s">
        <v>2755</v>
      </c>
      <c r="D47" s="196" t="s">
        <v>2756</v>
      </c>
      <c r="E47" s="196" t="s">
        <v>2757</v>
      </c>
      <c r="F47" s="196" t="s">
        <v>2758</v>
      </c>
      <c r="G47" s="196"/>
    </row>
    <row r="48" spans="1:7" x14ac:dyDescent="0.25">
      <c r="A48" s="1"/>
      <c r="B48" s="196"/>
      <c r="C48" s="196"/>
      <c r="D48" s="196"/>
      <c r="E48" s="196"/>
      <c r="F48" s="196" t="s">
        <v>2738</v>
      </c>
      <c r="G48" s="196"/>
    </row>
    <row r="49" spans="1:7" x14ac:dyDescent="0.25">
      <c r="A49" s="1"/>
      <c r="B49" s="196"/>
      <c r="C49" s="196"/>
      <c r="D49" s="196"/>
      <c r="E49" s="196"/>
      <c r="F49" s="3" t="s">
        <v>2759</v>
      </c>
      <c r="G49" s="3" t="s">
        <v>2760</v>
      </c>
    </row>
    <row r="50" spans="1:7" x14ac:dyDescent="0.25">
      <c r="A50" s="1"/>
      <c r="B50" s="85" t="s">
        <v>2740</v>
      </c>
      <c r="C50" s="85" t="s">
        <v>2741</v>
      </c>
      <c r="D50" s="85" t="s">
        <v>2741</v>
      </c>
      <c r="E50" s="85">
        <v>0</v>
      </c>
      <c r="F50" s="85">
        <v>60.36</v>
      </c>
      <c r="G50" s="85">
        <v>59.64</v>
      </c>
    </row>
    <row r="51" spans="1:7" x14ac:dyDescent="0.25">
      <c r="A51" s="1"/>
      <c r="B51" s="85" t="s">
        <v>2761</v>
      </c>
      <c r="C51" s="85" t="s">
        <v>2741</v>
      </c>
      <c r="D51" s="85" t="s">
        <v>2741</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6" t="s">
        <v>2752</v>
      </c>
      <c r="C54" s="196"/>
      <c r="D54" s="196"/>
      <c r="E54" s="196"/>
      <c r="F54" s="196"/>
      <c r="G54" s="196"/>
    </row>
    <row r="55" spans="1:7" x14ac:dyDescent="0.25">
      <c r="A55" s="1"/>
      <c r="B55" s="196" t="s">
        <v>2754</v>
      </c>
      <c r="C55" s="196" t="s">
        <v>2755</v>
      </c>
      <c r="D55" s="196" t="s">
        <v>2756</v>
      </c>
      <c r="E55" s="196" t="s">
        <v>2757</v>
      </c>
      <c r="F55" s="196" t="s">
        <v>2758</v>
      </c>
      <c r="G55" s="196"/>
    </row>
    <row r="56" spans="1:7" x14ac:dyDescent="0.25">
      <c r="A56" s="1"/>
      <c r="B56" s="196"/>
      <c r="C56" s="196"/>
      <c r="D56" s="196"/>
      <c r="E56" s="196"/>
      <c r="F56" s="196" t="s">
        <v>2738</v>
      </c>
      <c r="G56" s="196"/>
    </row>
    <row r="57" spans="1:7" x14ac:dyDescent="0.25">
      <c r="A57" s="1"/>
      <c r="B57" s="196"/>
      <c r="C57" s="196"/>
      <c r="D57" s="196"/>
      <c r="E57" s="196"/>
      <c r="F57" s="3" t="s">
        <v>2759</v>
      </c>
      <c r="G57" s="3" t="s">
        <v>2760</v>
      </c>
    </row>
    <row r="58" spans="1:7" x14ac:dyDescent="0.25">
      <c r="A58" s="1"/>
      <c r="B58" s="85" t="s">
        <v>2740</v>
      </c>
      <c r="C58" s="85" t="s">
        <v>2741</v>
      </c>
      <c r="D58" s="85" t="s">
        <v>2741</v>
      </c>
      <c r="E58" s="85">
        <v>0</v>
      </c>
      <c r="F58" s="85">
        <v>60.36</v>
      </c>
      <c r="G58" s="85">
        <v>59.64</v>
      </c>
    </row>
    <row r="59" spans="1:7" x14ac:dyDescent="0.25">
      <c r="A59" s="1"/>
      <c r="B59" s="85" t="s">
        <v>2761</v>
      </c>
      <c r="C59" s="85" t="s">
        <v>2741</v>
      </c>
      <c r="D59" s="85" t="s">
        <v>2741</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6" t="s">
        <v>689</v>
      </c>
      <c r="C62" s="196"/>
      <c r="D62" s="196"/>
      <c r="E62" s="196"/>
      <c r="F62" s="196"/>
      <c r="G62" s="196"/>
    </row>
    <row r="63" spans="1:7" x14ac:dyDescent="0.25">
      <c r="A63" s="1"/>
      <c r="B63" s="196" t="s">
        <v>2754</v>
      </c>
      <c r="C63" s="196" t="s">
        <v>2755</v>
      </c>
      <c r="D63" s="196" t="s">
        <v>2756</v>
      </c>
      <c r="E63" s="196" t="s">
        <v>2757</v>
      </c>
      <c r="F63" s="196" t="s">
        <v>2758</v>
      </c>
      <c r="G63" s="196"/>
    </row>
    <row r="64" spans="1:7" x14ac:dyDescent="0.25">
      <c r="A64" s="1"/>
      <c r="B64" s="196"/>
      <c r="C64" s="196"/>
      <c r="D64" s="196"/>
      <c r="E64" s="196"/>
      <c r="F64" s="196" t="s">
        <v>2738</v>
      </c>
      <c r="G64" s="196"/>
    </row>
    <row r="65" spans="1:7" x14ac:dyDescent="0.25">
      <c r="A65" s="1"/>
      <c r="B65" s="196"/>
      <c r="C65" s="196"/>
      <c r="D65" s="196"/>
      <c r="E65" s="196"/>
      <c r="F65" s="3" t="s">
        <v>2759</v>
      </c>
      <c r="G65" s="3" t="s">
        <v>2760</v>
      </c>
    </row>
    <row r="66" spans="1:7" x14ac:dyDescent="0.25">
      <c r="A66" s="1"/>
      <c r="B66" s="85" t="s">
        <v>2740</v>
      </c>
      <c r="C66" s="85" t="s">
        <v>2741</v>
      </c>
      <c r="D66" s="85" t="s">
        <v>2741</v>
      </c>
      <c r="E66" s="85">
        <v>0</v>
      </c>
      <c r="F66" s="85">
        <v>60.36</v>
      </c>
      <c r="G66" s="85">
        <v>59.64</v>
      </c>
    </row>
    <row r="67" spans="1:7" x14ac:dyDescent="0.25">
      <c r="A67" s="1"/>
      <c r="B67" s="85" t="s">
        <v>2761</v>
      </c>
      <c r="C67" s="85" t="s">
        <v>2741</v>
      </c>
      <c r="D67" s="85" t="s">
        <v>2741</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Normal="100" workbookViewId="0">
      <pane xSplit="2" ySplit="6" topLeftCell="C7" activePane="bottomRight" state="frozen"/>
      <selection pane="topRight" activeCell="C1" sqref="C1"/>
      <selection pane="bottomLeft" activeCell="A7" sqref="A7"/>
      <selection pane="bottomRight" activeCell="F13" sqref="F1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2" t="s">
        <v>0</v>
      </c>
      <c r="C3" s="193"/>
      <c r="D3" s="193"/>
      <c r="E3" s="193"/>
      <c r="F3" s="193"/>
      <c r="G3" s="195"/>
    </row>
    <row r="4" spans="1:7" ht="0" hidden="1" customHeight="1" x14ac:dyDescent="0.25">
      <c r="A4" s="1"/>
      <c r="B4" s="1"/>
      <c r="C4" s="1"/>
      <c r="D4" s="1"/>
      <c r="E4" s="1"/>
      <c r="F4" s="1"/>
    </row>
    <row r="5" spans="1:7" ht="23.25" x14ac:dyDescent="0.35">
      <c r="A5" s="1"/>
      <c r="B5" s="22" t="s">
        <v>2762</v>
      </c>
      <c r="C5" s="1"/>
      <c r="D5" s="1"/>
      <c r="E5" s="1"/>
      <c r="F5" s="1"/>
    </row>
    <row r="6" spans="1:7" ht="27" customHeight="1" x14ac:dyDescent="0.25">
      <c r="A6" s="1"/>
      <c r="B6" s="7" t="s">
        <v>62</v>
      </c>
      <c r="C6" s="7" t="s">
        <v>586</v>
      </c>
      <c r="D6" s="7" t="s">
        <v>2763</v>
      </c>
      <c r="E6" s="7" t="s">
        <v>2764</v>
      </c>
      <c r="F6" s="7" t="s">
        <v>2765</v>
      </c>
    </row>
    <row r="7" spans="1:7" x14ac:dyDescent="0.25">
      <c r="A7" s="1"/>
      <c r="B7" s="145" t="s">
        <v>66</v>
      </c>
      <c r="C7" s="145" t="s">
        <v>806</v>
      </c>
      <c r="D7" s="53">
        <v>6496.4219999999996</v>
      </c>
      <c r="E7" s="53">
        <v>6308.2711600000002</v>
      </c>
      <c r="F7" s="175">
        <v>-2.8962225668221677E-2</v>
      </c>
    </row>
    <row r="8" spans="1:7" x14ac:dyDescent="0.25">
      <c r="A8" s="1"/>
      <c r="B8" s="145" t="s">
        <v>66</v>
      </c>
      <c r="C8" s="145" t="s">
        <v>807</v>
      </c>
      <c r="D8" s="53">
        <v>6214.8869999999997</v>
      </c>
      <c r="E8" s="53">
        <v>6238.6308900000004</v>
      </c>
      <c r="F8" s="175">
        <v>3.820486197094171E-3</v>
      </c>
    </row>
    <row r="9" spans="1:7" x14ac:dyDescent="0.25">
      <c r="A9" s="1"/>
      <c r="B9" s="145" t="s">
        <v>66</v>
      </c>
      <c r="C9" s="145" t="s">
        <v>808</v>
      </c>
      <c r="D9" s="53">
        <v>6243.0050000000001</v>
      </c>
      <c r="E9" s="53">
        <v>6120.89599</v>
      </c>
      <c r="F9" s="175">
        <v>-1.9559332404827486E-2</v>
      </c>
    </row>
    <row r="10" spans="1:7" x14ac:dyDescent="0.25">
      <c r="A10" s="1"/>
      <c r="B10" s="145" t="s">
        <v>66</v>
      </c>
      <c r="C10" s="145" t="s">
        <v>809</v>
      </c>
      <c r="D10" s="53">
        <v>6160.6509999999998</v>
      </c>
      <c r="E10" s="53">
        <v>6090.6372700000002</v>
      </c>
      <c r="F10" s="175">
        <v>-1.1364664221362321E-2</v>
      </c>
    </row>
    <row r="11" spans="1:7" x14ac:dyDescent="0.25">
      <c r="A11" s="1"/>
      <c r="B11" s="145" t="s">
        <v>66</v>
      </c>
      <c r="C11" s="145" t="s">
        <v>810</v>
      </c>
      <c r="D11" s="53">
        <v>6109.308</v>
      </c>
      <c r="E11" s="53">
        <v>6032.3581199999999</v>
      </c>
      <c r="F11" s="175">
        <v>-1.2595514909380899E-2</v>
      </c>
    </row>
    <row r="12" spans="1:7" x14ac:dyDescent="0.25">
      <c r="A12" s="1"/>
      <c r="B12" s="145" t="s">
        <v>66</v>
      </c>
      <c r="C12" s="145" t="s">
        <v>811</v>
      </c>
      <c r="D12" s="53">
        <v>6039.0020000000004</v>
      </c>
      <c r="E12" s="53">
        <v>5985.2995600000004</v>
      </c>
      <c r="F12" s="175">
        <v>-8.8926017908257035E-3</v>
      </c>
    </row>
    <row r="13" spans="1:7" x14ac:dyDescent="0.25">
      <c r="A13" s="1"/>
      <c r="B13" s="145" t="s">
        <v>66</v>
      </c>
      <c r="C13" s="145" t="s">
        <v>812</v>
      </c>
      <c r="D13" s="53">
        <v>6097.8509999999997</v>
      </c>
      <c r="E13" s="53">
        <v>6003.3983200000002</v>
      </c>
      <c r="F13" s="175">
        <v>-1.5489502777289901E-2</v>
      </c>
    </row>
    <row r="14" spans="1:7" x14ac:dyDescent="0.25">
      <c r="A14" s="1"/>
      <c r="B14" s="145" t="s">
        <v>66</v>
      </c>
      <c r="C14" s="145" t="s">
        <v>813</v>
      </c>
      <c r="D14" s="53">
        <v>6012.0749999999998</v>
      </c>
      <c r="E14" s="53">
        <v>6037.5946800000002</v>
      </c>
      <c r="F14" s="175">
        <v>4.2447374658499768E-3</v>
      </c>
    </row>
    <row r="15" spans="1:7" x14ac:dyDescent="0.25">
      <c r="A15" s="1"/>
      <c r="B15" s="145" t="s">
        <v>66</v>
      </c>
      <c r="C15" s="145" t="s">
        <v>814</v>
      </c>
      <c r="D15" s="53">
        <v>6119.0379999999996</v>
      </c>
      <c r="E15" s="53">
        <v>6066.1985199999999</v>
      </c>
      <c r="F15" s="175">
        <v>-8.635259333248135E-3</v>
      </c>
    </row>
    <row r="16" spans="1:7" x14ac:dyDescent="0.25">
      <c r="A16" s="1"/>
      <c r="B16" s="145" t="s">
        <v>66</v>
      </c>
      <c r="C16" s="145" t="s">
        <v>815</v>
      </c>
      <c r="D16" s="53">
        <v>6069.415</v>
      </c>
      <c r="E16" s="53">
        <v>6110.5302600000005</v>
      </c>
      <c r="F16" s="175">
        <v>6.7741718106275484E-3</v>
      </c>
    </row>
    <row r="17" spans="1:6" x14ac:dyDescent="0.25">
      <c r="A17" s="1"/>
      <c r="B17" s="145" t="s">
        <v>66</v>
      </c>
      <c r="C17" s="145" t="s">
        <v>816</v>
      </c>
      <c r="D17" s="53">
        <v>6220.1189999999997</v>
      </c>
      <c r="E17" s="53">
        <v>6303.6928799999996</v>
      </c>
      <c r="F17" s="175">
        <v>1.3436058056124007E-2</v>
      </c>
    </row>
    <row r="18" spans="1:6" x14ac:dyDescent="0.25">
      <c r="A18" s="1"/>
      <c r="B18" s="145" t="s">
        <v>66</v>
      </c>
      <c r="C18" s="145" t="s">
        <v>817</v>
      </c>
      <c r="D18" s="53">
        <v>6316.1509999999998</v>
      </c>
      <c r="E18" s="53">
        <v>6358.9096399999999</v>
      </c>
      <c r="F18" s="175">
        <v>6.7697304893439064E-3</v>
      </c>
    </row>
    <row r="19" spans="1:6" x14ac:dyDescent="0.25">
      <c r="A19" s="1"/>
      <c r="B19" s="145" t="s">
        <v>66</v>
      </c>
      <c r="C19" s="145" t="s">
        <v>818</v>
      </c>
      <c r="D19" s="53">
        <v>6532.94</v>
      </c>
      <c r="E19" s="53">
        <v>6475.7231199999997</v>
      </c>
      <c r="F19" s="175">
        <v>-8.7582129944557881E-3</v>
      </c>
    </row>
    <row r="20" spans="1:6" x14ac:dyDescent="0.25">
      <c r="A20" s="1"/>
      <c r="B20" s="145" t="s">
        <v>66</v>
      </c>
      <c r="C20" s="145" t="s">
        <v>819</v>
      </c>
      <c r="D20" s="53">
        <v>6491.7539999999999</v>
      </c>
      <c r="E20" s="53">
        <v>6582.6456900000003</v>
      </c>
      <c r="F20" s="175">
        <v>1.4001098932584322E-2</v>
      </c>
    </row>
    <row r="21" spans="1:6" x14ac:dyDescent="0.25">
      <c r="A21" s="1"/>
      <c r="B21" s="145" t="s">
        <v>66</v>
      </c>
      <c r="C21" s="145" t="s">
        <v>820</v>
      </c>
      <c r="D21" s="53">
        <v>6724.2979999999998</v>
      </c>
      <c r="E21" s="53">
        <v>6698.0333899999996</v>
      </c>
      <c r="F21" s="175">
        <v>-3.9059259420091137E-3</v>
      </c>
    </row>
    <row r="22" spans="1:6" x14ac:dyDescent="0.25">
      <c r="A22" s="1"/>
      <c r="B22" s="145" t="s">
        <v>66</v>
      </c>
      <c r="C22" s="145" t="s">
        <v>821</v>
      </c>
      <c r="D22" s="53">
        <v>6783.9620000000004</v>
      </c>
      <c r="E22" s="53">
        <v>6839.6908700000004</v>
      </c>
      <c r="F22" s="175">
        <v>8.2147968989213088E-3</v>
      </c>
    </row>
    <row r="23" spans="1:6" x14ac:dyDescent="0.25">
      <c r="A23" s="1"/>
      <c r="B23" s="145" t="s">
        <v>66</v>
      </c>
      <c r="C23" s="145" t="s">
        <v>822</v>
      </c>
      <c r="D23" s="53">
        <v>7153.8940000000002</v>
      </c>
      <c r="E23" s="53">
        <v>7042.13519</v>
      </c>
      <c r="F23" s="175">
        <v>-1.5622094764054375E-2</v>
      </c>
    </row>
    <row r="24" spans="1:6" x14ac:dyDescent="0.25">
      <c r="A24" s="1"/>
      <c r="B24" s="145" t="s">
        <v>66</v>
      </c>
      <c r="C24" s="145" t="s">
        <v>823</v>
      </c>
      <c r="D24" s="53">
        <v>7154.3370000000004</v>
      </c>
      <c r="E24" s="53">
        <v>7181.0361999999996</v>
      </c>
      <c r="F24" s="175">
        <v>3.7318901807393196E-3</v>
      </c>
    </row>
    <row r="25" spans="1:6" x14ac:dyDescent="0.25">
      <c r="A25" s="1"/>
      <c r="B25" s="145" t="s">
        <v>66</v>
      </c>
      <c r="C25" s="145" t="s">
        <v>824</v>
      </c>
      <c r="D25" s="53">
        <v>7423.2610000000004</v>
      </c>
      <c r="E25" s="53">
        <v>7287.6487100000004</v>
      </c>
      <c r="F25" s="175">
        <v>-1.8268560138192638E-2</v>
      </c>
    </row>
    <row r="26" spans="1:6" x14ac:dyDescent="0.25">
      <c r="A26" s="1"/>
      <c r="B26" s="145" t="s">
        <v>66</v>
      </c>
      <c r="C26" s="145" t="s">
        <v>825</v>
      </c>
      <c r="D26" s="53">
        <v>7409.4939999999997</v>
      </c>
      <c r="E26" s="53">
        <v>7400.5015899999999</v>
      </c>
      <c r="F26" s="175">
        <v>-1.2136334815845726E-3</v>
      </c>
    </row>
    <row r="27" spans="1:6" x14ac:dyDescent="0.25">
      <c r="A27" s="1"/>
      <c r="B27" s="145" t="s">
        <v>66</v>
      </c>
      <c r="C27" s="145" t="s">
        <v>826</v>
      </c>
      <c r="D27" s="53">
        <v>7533.3180000000002</v>
      </c>
      <c r="E27" s="53">
        <v>7503.34771</v>
      </c>
      <c r="F27" s="175">
        <v>-3.9783651772034578E-3</v>
      </c>
    </row>
    <row r="28" spans="1:6" x14ac:dyDescent="0.25">
      <c r="A28" s="1"/>
      <c r="B28" s="145" t="s">
        <v>66</v>
      </c>
      <c r="C28" s="145" t="s">
        <v>827</v>
      </c>
      <c r="D28" s="53">
        <v>7580.2629999999999</v>
      </c>
      <c r="E28" s="53">
        <v>7557.7181499999997</v>
      </c>
      <c r="F28" s="175">
        <v>-2.9741514245613903E-3</v>
      </c>
    </row>
    <row r="29" spans="1:6" x14ac:dyDescent="0.25">
      <c r="A29" s="1"/>
      <c r="B29" s="145" t="s">
        <v>66</v>
      </c>
      <c r="C29" s="145" t="s">
        <v>828</v>
      </c>
      <c r="D29" s="53">
        <v>7578.0010000000002</v>
      </c>
      <c r="E29" s="53">
        <v>7639.0072799999998</v>
      </c>
      <c r="F29" s="175">
        <v>8.050444965631438E-3</v>
      </c>
    </row>
    <row r="30" spans="1:6" x14ac:dyDescent="0.25">
      <c r="A30" s="1"/>
      <c r="B30" s="145" t="s">
        <v>66</v>
      </c>
      <c r="C30" s="145" t="s">
        <v>829</v>
      </c>
      <c r="D30" s="53">
        <v>7534.1049999999996</v>
      </c>
      <c r="E30" s="53">
        <v>7604.8366900000001</v>
      </c>
      <c r="F30" s="175">
        <v>9.3882007219172024E-3</v>
      </c>
    </row>
    <row r="31" spans="1:6" x14ac:dyDescent="0.25">
      <c r="A31" s="1"/>
      <c r="B31" s="145" t="s">
        <v>66</v>
      </c>
      <c r="C31" s="145" t="s">
        <v>830</v>
      </c>
      <c r="D31" s="53">
        <v>7485.183</v>
      </c>
      <c r="E31" s="53">
        <v>7541.9368199999999</v>
      </c>
      <c r="F31" s="175">
        <v>7.5821553060225789E-3</v>
      </c>
    </row>
    <row r="32" spans="1:6" x14ac:dyDescent="0.25">
      <c r="A32" s="1"/>
      <c r="B32" s="145" t="s">
        <v>66</v>
      </c>
      <c r="C32" s="145" t="s">
        <v>831</v>
      </c>
      <c r="D32" s="53">
        <v>7435.17</v>
      </c>
      <c r="E32" s="53">
        <v>7476.5085399999998</v>
      </c>
      <c r="F32" s="175">
        <v>5.5598648047052047E-3</v>
      </c>
    </row>
    <row r="33" spans="1:6" x14ac:dyDescent="0.25">
      <c r="A33" s="1"/>
      <c r="B33" s="145" t="s">
        <v>66</v>
      </c>
      <c r="C33" s="145" t="s">
        <v>832</v>
      </c>
      <c r="D33" s="53">
        <v>7342.9390000000003</v>
      </c>
      <c r="E33" s="53">
        <v>7436.8776099999995</v>
      </c>
      <c r="F33" s="175">
        <v>1.2793053299230731E-2</v>
      </c>
    </row>
    <row r="34" spans="1:6" x14ac:dyDescent="0.25">
      <c r="A34" s="1"/>
      <c r="B34" s="145" t="s">
        <v>66</v>
      </c>
      <c r="C34" s="145" t="s">
        <v>833</v>
      </c>
      <c r="D34" s="53">
        <v>7410.27</v>
      </c>
      <c r="E34" s="53">
        <v>7539.8144899999998</v>
      </c>
      <c r="F34" s="175">
        <v>1.7481750327585904E-2</v>
      </c>
    </row>
    <row r="35" spans="1:6" x14ac:dyDescent="0.25">
      <c r="A35" s="1"/>
      <c r="B35" s="145" t="s">
        <v>66</v>
      </c>
      <c r="C35" s="145" t="s">
        <v>834</v>
      </c>
      <c r="D35" s="53">
        <v>7464.049</v>
      </c>
      <c r="E35" s="53">
        <v>7617.0262499999999</v>
      </c>
      <c r="F35" s="175">
        <v>2.0495209771532852E-2</v>
      </c>
    </row>
    <row r="36" spans="1:6" x14ac:dyDescent="0.25">
      <c r="A36" s="1"/>
      <c r="B36" s="145" t="s">
        <v>66</v>
      </c>
      <c r="C36" s="145" t="s">
        <v>835</v>
      </c>
      <c r="D36" s="53">
        <v>7653.8810000000003</v>
      </c>
      <c r="E36" s="53">
        <v>7598.5056400000003</v>
      </c>
      <c r="F36" s="175">
        <v>-7.2349387193242232E-3</v>
      </c>
    </row>
    <row r="37" spans="1:6" x14ac:dyDescent="0.25">
      <c r="A37" s="1"/>
      <c r="B37" s="145" t="s">
        <v>66</v>
      </c>
      <c r="C37" s="145" t="s">
        <v>836</v>
      </c>
      <c r="D37" s="53">
        <v>7674.6180000000004</v>
      </c>
      <c r="E37" s="53">
        <v>7616.5739199999998</v>
      </c>
      <c r="F37" s="175">
        <v>-7.5631230114645452E-3</v>
      </c>
    </row>
    <row r="38" spans="1:6" x14ac:dyDescent="0.25">
      <c r="A38" s="1"/>
      <c r="B38" s="145" t="s">
        <v>66</v>
      </c>
      <c r="C38" s="145" t="s">
        <v>837</v>
      </c>
      <c r="D38" s="53">
        <v>7611.1289999999999</v>
      </c>
      <c r="E38" s="53">
        <v>7596.4820099999997</v>
      </c>
      <c r="F38" s="175">
        <v>-1.9244175207121046E-3</v>
      </c>
    </row>
    <row r="39" spans="1:6" x14ac:dyDescent="0.25">
      <c r="A39" s="1"/>
      <c r="B39" s="145" t="s">
        <v>66</v>
      </c>
      <c r="C39" s="145" t="s">
        <v>838</v>
      </c>
      <c r="D39" s="53">
        <v>7552.4989999999998</v>
      </c>
      <c r="E39" s="53">
        <v>7538.9424300000001</v>
      </c>
      <c r="F39" s="175">
        <v>-1.7949780595800148E-3</v>
      </c>
    </row>
    <row r="40" spans="1:6" x14ac:dyDescent="0.25">
      <c r="A40" s="1"/>
      <c r="B40" s="145" t="s">
        <v>66</v>
      </c>
      <c r="C40" s="145" t="s">
        <v>839</v>
      </c>
      <c r="D40" s="53">
        <v>7459.634</v>
      </c>
      <c r="E40" s="53">
        <v>7482.7065700000003</v>
      </c>
      <c r="F40" s="175">
        <v>3.0929895488170066E-3</v>
      </c>
    </row>
    <row r="41" spans="1:6" x14ac:dyDescent="0.25">
      <c r="A41" s="1"/>
      <c r="B41" s="145" t="s">
        <v>66</v>
      </c>
      <c r="C41" s="145" t="s">
        <v>840</v>
      </c>
      <c r="D41" s="53">
        <v>7452.1549999999997</v>
      </c>
      <c r="E41" s="53">
        <v>7383.6123900000002</v>
      </c>
      <c r="F41" s="175">
        <v>-9.1976897957704844E-3</v>
      </c>
    </row>
    <row r="42" spans="1:6" x14ac:dyDescent="0.25">
      <c r="A42" s="1"/>
      <c r="B42" s="145" t="s">
        <v>66</v>
      </c>
      <c r="C42" s="145" t="s">
        <v>841</v>
      </c>
      <c r="D42" s="53">
        <v>7290.7960000000003</v>
      </c>
      <c r="E42" s="53">
        <v>7298.3128399999996</v>
      </c>
      <c r="F42" s="175">
        <v>1.0310040220573994E-3</v>
      </c>
    </row>
    <row r="43" spans="1:6" x14ac:dyDescent="0.25">
      <c r="A43" s="1"/>
      <c r="B43" s="145" t="s">
        <v>66</v>
      </c>
      <c r="C43" s="145" t="s">
        <v>842</v>
      </c>
      <c r="D43" s="53">
        <v>7567.2950000000001</v>
      </c>
      <c r="E43" s="53">
        <v>7576.55465</v>
      </c>
      <c r="F43" s="175">
        <v>1.2236406800580659E-3</v>
      </c>
    </row>
    <row r="44" spans="1:6" x14ac:dyDescent="0.25">
      <c r="A44" s="1"/>
      <c r="B44" s="145" t="s">
        <v>66</v>
      </c>
      <c r="C44" s="145" t="s">
        <v>843</v>
      </c>
      <c r="D44" s="53">
        <v>7617.8069999999998</v>
      </c>
      <c r="E44" s="53">
        <v>7669.0518700000002</v>
      </c>
      <c r="F44" s="175">
        <v>6.7269845508031376E-3</v>
      </c>
    </row>
    <row r="45" spans="1:6" x14ac:dyDescent="0.25">
      <c r="A45" s="1"/>
      <c r="B45" s="145" t="s">
        <v>66</v>
      </c>
      <c r="C45" s="145" t="s">
        <v>844</v>
      </c>
      <c r="D45" s="53">
        <v>7618.308</v>
      </c>
      <c r="E45" s="53">
        <v>7665.8869000000004</v>
      </c>
      <c r="F45" s="175">
        <v>6.2453368910787019E-3</v>
      </c>
    </row>
    <row r="46" spans="1:6" x14ac:dyDescent="0.25">
      <c r="A46" s="1"/>
      <c r="B46" s="145" t="s">
        <v>66</v>
      </c>
      <c r="C46" s="145" t="s">
        <v>845</v>
      </c>
      <c r="D46" s="53">
        <v>7616.8329999999996</v>
      </c>
      <c r="E46" s="53">
        <v>7643.5733600000003</v>
      </c>
      <c r="F46" s="175">
        <v>3.5106926986583531E-3</v>
      </c>
    </row>
    <row r="47" spans="1:6" x14ac:dyDescent="0.25">
      <c r="A47" s="1"/>
      <c r="B47" s="145" t="s">
        <v>66</v>
      </c>
      <c r="C47" s="145" t="s">
        <v>846</v>
      </c>
      <c r="D47" s="53">
        <v>7558.5159999999996</v>
      </c>
      <c r="E47" s="53">
        <v>7595.7932799999999</v>
      </c>
      <c r="F47" s="175">
        <v>4.9318252418861057E-3</v>
      </c>
    </row>
    <row r="48" spans="1:6" x14ac:dyDescent="0.25">
      <c r="A48" s="1"/>
      <c r="B48" s="145" t="s">
        <v>66</v>
      </c>
      <c r="C48" s="145" t="s">
        <v>847</v>
      </c>
      <c r="D48" s="53">
        <v>7539.5219999999999</v>
      </c>
      <c r="E48" s="53">
        <v>7542.3654500000002</v>
      </c>
      <c r="F48" s="175">
        <v>3.7713929344592405E-4</v>
      </c>
    </row>
    <row r="49" spans="1:6" x14ac:dyDescent="0.25">
      <c r="A49" s="1"/>
      <c r="B49" s="145" t="s">
        <v>66</v>
      </c>
      <c r="C49" s="145" t="s">
        <v>848</v>
      </c>
      <c r="D49" s="53">
        <v>7519.09</v>
      </c>
      <c r="E49" s="53">
        <v>7452.3955900000001</v>
      </c>
      <c r="F49" s="175">
        <v>-8.8700108656765662E-3</v>
      </c>
    </row>
    <row r="50" spans="1:6" x14ac:dyDescent="0.25">
      <c r="A50" s="1"/>
      <c r="B50" s="145" t="s">
        <v>66</v>
      </c>
      <c r="C50" s="145" t="s">
        <v>849</v>
      </c>
      <c r="D50" s="53">
        <v>7532.35</v>
      </c>
      <c r="E50" s="53">
        <v>7422.4851099999996</v>
      </c>
      <c r="F50" s="175">
        <v>-1.4585738846442346E-2</v>
      </c>
    </row>
    <row r="51" spans="1:6" x14ac:dyDescent="0.25">
      <c r="A51" s="1"/>
      <c r="B51" s="145" t="s">
        <v>66</v>
      </c>
      <c r="C51" s="145" t="s">
        <v>850</v>
      </c>
      <c r="D51" s="53">
        <v>7486.2</v>
      </c>
      <c r="E51" s="53">
        <v>7360.1175599999997</v>
      </c>
      <c r="F51" s="175">
        <v>-1.6841981245491706E-2</v>
      </c>
    </row>
    <row r="52" spans="1:6" x14ac:dyDescent="0.25">
      <c r="A52" s="1"/>
      <c r="B52" s="145" t="s">
        <v>66</v>
      </c>
      <c r="C52" s="145" t="s">
        <v>851</v>
      </c>
      <c r="D52" s="53">
        <v>7282.33</v>
      </c>
      <c r="E52" s="53">
        <v>7130.0049900000004</v>
      </c>
      <c r="F52" s="175">
        <v>-2.0917070498041149E-2</v>
      </c>
    </row>
    <row r="53" spans="1:6" x14ac:dyDescent="0.25">
      <c r="A53" s="1"/>
      <c r="B53" s="145" t="s">
        <v>66</v>
      </c>
      <c r="C53" s="145" t="s">
        <v>852</v>
      </c>
      <c r="D53" s="53">
        <v>6915.79</v>
      </c>
      <c r="E53" s="53">
        <v>6947.3653599999998</v>
      </c>
      <c r="F53" s="175">
        <v>4.5656909767358466E-3</v>
      </c>
    </row>
    <row r="54" spans="1:6" x14ac:dyDescent="0.25">
      <c r="A54" s="1"/>
      <c r="B54" s="145" t="s">
        <v>853</v>
      </c>
      <c r="C54" s="145" t="s">
        <v>67</v>
      </c>
      <c r="D54" s="53">
        <v>6843.99</v>
      </c>
      <c r="E54" s="53">
        <v>6721.2656900000002</v>
      </c>
      <c r="F54" s="175">
        <v>-1.7931690432043297E-2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7" t="s">
        <v>2766</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row>
    <row r="6" spans="1:659" ht="20.100000000000001" customHeight="1" x14ac:dyDescent="0.25">
      <c r="A6" s="1"/>
      <c r="B6" s="196" t="s">
        <v>62</v>
      </c>
      <c r="C6" s="196" t="s">
        <v>586</v>
      </c>
      <c r="D6" s="224" t="s">
        <v>596</v>
      </c>
      <c r="E6" s="224"/>
      <c r="F6" s="224"/>
      <c r="G6" s="224"/>
      <c r="H6" s="224" t="s">
        <v>78</v>
      </c>
      <c r="I6" s="224"/>
      <c r="J6" s="224"/>
      <c r="K6" s="224"/>
      <c r="L6" s="224" t="s">
        <v>78</v>
      </c>
      <c r="M6" s="224"/>
      <c r="N6" s="224"/>
      <c r="O6" s="224"/>
      <c r="P6" s="224" t="s">
        <v>78</v>
      </c>
      <c r="Q6" s="224"/>
      <c r="R6" s="224"/>
      <c r="S6" s="224"/>
      <c r="T6" s="224" t="s">
        <v>78</v>
      </c>
      <c r="U6" s="224"/>
      <c r="V6" s="224"/>
      <c r="W6" s="224"/>
      <c r="X6" s="224" t="s">
        <v>110</v>
      </c>
      <c r="Y6" s="224"/>
      <c r="Z6" s="224"/>
      <c r="AA6" s="224"/>
      <c r="AB6" s="224" t="s">
        <v>110</v>
      </c>
      <c r="AC6" s="224"/>
      <c r="AD6" s="224"/>
      <c r="AE6" s="224"/>
      <c r="AF6" s="224" t="s">
        <v>152</v>
      </c>
      <c r="AG6" s="224"/>
      <c r="AH6" s="224"/>
      <c r="AI6" s="224"/>
      <c r="AJ6" s="224" t="s">
        <v>152</v>
      </c>
      <c r="AK6" s="224"/>
      <c r="AL6" s="224"/>
      <c r="AM6" s="224"/>
      <c r="AN6" s="224" t="s">
        <v>100</v>
      </c>
      <c r="AO6" s="224"/>
      <c r="AP6" s="224"/>
      <c r="AQ6" s="224"/>
      <c r="AR6" s="224" t="s">
        <v>100</v>
      </c>
      <c r="AS6" s="224"/>
      <c r="AT6" s="224"/>
      <c r="AU6" s="224"/>
      <c r="AV6" s="224" t="s">
        <v>100</v>
      </c>
      <c r="AW6" s="224"/>
      <c r="AX6" s="224"/>
      <c r="AY6" s="224"/>
      <c r="AZ6" s="224" t="s">
        <v>100</v>
      </c>
      <c r="BA6" s="224"/>
      <c r="BB6" s="224"/>
      <c r="BC6" s="224"/>
      <c r="BD6" s="224" t="s">
        <v>100</v>
      </c>
      <c r="BE6" s="224"/>
      <c r="BF6" s="224"/>
      <c r="BG6" s="224"/>
      <c r="BH6" s="224" t="s">
        <v>100</v>
      </c>
      <c r="BI6" s="224"/>
      <c r="BJ6" s="224"/>
      <c r="BK6" s="224"/>
      <c r="BL6" s="224" t="s">
        <v>100</v>
      </c>
      <c r="BM6" s="224"/>
      <c r="BN6" s="224"/>
      <c r="BO6" s="224"/>
      <c r="BP6" s="224" t="s">
        <v>100</v>
      </c>
      <c r="BQ6" s="224"/>
      <c r="BR6" s="224"/>
      <c r="BS6" s="224"/>
      <c r="BT6" s="224" t="s">
        <v>597</v>
      </c>
      <c r="BU6" s="224"/>
      <c r="BV6" s="224"/>
      <c r="BW6" s="224"/>
      <c r="BX6" s="224" t="s">
        <v>597</v>
      </c>
      <c r="BY6" s="224"/>
      <c r="BZ6" s="224"/>
      <c r="CA6" s="224"/>
      <c r="CB6" s="224" t="s">
        <v>597</v>
      </c>
      <c r="CC6" s="224"/>
      <c r="CD6" s="224"/>
      <c r="CE6" s="224"/>
      <c r="CF6" s="224" t="s">
        <v>597</v>
      </c>
      <c r="CG6" s="224"/>
      <c r="CH6" s="224"/>
      <c r="CI6" s="224"/>
      <c r="CJ6" s="224" t="s">
        <v>598</v>
      </c>
      <c r="CK6" s="224"/>
      <c r="CL6" s="224"/>
      <c r="CM6" s="224"/>
      <c r="CN6" s="224" t="s">
        <v>292</v>
      </c>
      <c r="CO6" s="224"/>
      <c r="CP6" s="224"/>
      <c r="CQ6" s="224"/>
      <c r="CR6" s="224" t="s">
        <v>292</v>
      </c>
      <c r="CS6" s="224"/>
      <c r="CT6" s="224"/>
      <c r="CU6" s="224"/>
      <c r="CV6" s="224" t="s">
        <v>292</v>
      </c>
      <c r="CW6" s="224"/>
      <c r="CX6" s="224"/>
      <c r="CY6" s="224"/>
      <c r="CZ6" s="224" t="s">
        <v>73</v>
      </c>
      <c r="DA6" s="224"/>
      <c r="DB6" s="224"/>
      <c r="DC6" s="224"/>
      <c r="DD6" s="224" t="s">
        <v>73</v>
      </c>
      <c r="DE6" s="224"/>
      <c r="DF6" s="224"/>
      <c r="DG6" s="224"/>
      <c r="DH6" s="224" t="s">
        <v>73</v>
      </c>
      <c r="DI6" s="224"/>
      <c r="DJ6" s="224"/>
      <c r="DK6" s="224"/>
      <c r="DL6" s="224" t="s">
        <v>73</v>
      </c>
      <c r="DM6" s="224"/>
      <c r="DN6" s="224"/>
      <c r="DO6" s="224"/>
      <c r="DP6" s="224" t="s">
        <v>73</v>
      </c>
      <c r="DQ6" s="224"/>
      <c r="DR6" s="224"/>
      <c r="DS6" s="224"/>
      <c r="DT6" s="224" t="s">
        <v>73</v>
      </c>
      <c r="DU6" s="224"/>
      <c r="DV6" s="224"/>
      <c r="DW6" s="224"/>
      <c r="DX6" s="224" t="s">
        <v>73</v>
      </c>
      <c r="DY6" s="224"/>
      <c r="DZ6" s="224"/>
      <c r="EA6" s="224"/>
      <c r="EB6" s="224" t="s">
        <v>599</v>
      </c>
      <c r="EC6" s="224"/>
      <c r="ED6" s="224"/>
      <c r="EE6" s="224"/>
      <c r="EF6" s="224" t="s">
        <v>69</v>
      </c>
      <c r="EG6" s="224"/>
      <c r="EH6" s="224"/>
      <c r="EI6" s="224"/>
      <c r="EJ6" s="224" t="s">
        <v>385</v>
      </c>
      <c r="EK6" s="224"/>
      <c r="EL6" s="224"/>
      <c r="EM6" s="224"/>
      <c r="EN6" s="224" t="s">
        <v>600</v>
      </c>
      <c r="EO6" s="224"/>
      <c r="EP6" s="224"/>
      <c r="EQ6" s="224"/>
      <c r="ER6" s="224" t="s">
        <v>600</v>
      </c>
      <c r="ES6" s="224"/>
      <c r="ET6" s="224"/>
      <c r="EU6" s="224"/>
      <c r="EV6" s="224" t="s">
        <v>308</v>
      </c>
      <c r="EW6" s="224"/>
      <c r="EX6" s="224"/>
      <c r="EY6" s="224"/>
      <c r="EZ6" s="224" t="s">
        <v>308</v>
      </c>
      <c r="FA6" s="224"/>
      <c r="FB6" s="224"/>
      <c r="FC6" s="224"/>
      <c r="FD6" s="224" t="s">
        <v>601</v>
      </c>
      <c r="FE6" s="224"/>
      <c r="FF6" s="224"/>
      <c r="FG6" s="224"/>
      <c r="FH6" s="224" t="s">
        <v>602</v>
      </c>
      <c r="FI6" s="224"/>
      <c r="FJ6" s="224"/>
      <c r="FK6" s="224"/>
      <c r="FL6" s="224" t="s">
        <v>602</v>
      </c>
      <c r="FM6" s="224"/>
      <c r="FN6" s="224"/>
      <c r="FO6" s="224"/>
      <c r="FP6" s="224" t="s">
        <v>603</v>
      </c>
      <c r="FQ6" s="224"/>
      <c r="FR6" s="224"/>
      <c r="FS6" s="224"/>
      <c r="FT6" s="224" t="s">
        <v>604</v>
      </c>
      <c r="FU6" s="224"/>
      <c r="FV6" s="224"/>
      <c r="FW6" s="224"/>
      <c r="FX6" s="224" t="s">
        <v>605</v>
      </c>
      <c r="FY6" s="224"/>
      <c r="FZ6" s="224"/>
      <c r="GA6" s="224"/>
      <c r="GB6" s="224" t="s">
        <v>97</v>
      </c>
      <c r="GC6" s="224"/>
      <c r="GD6" s="224"/>
      <c r="GE6" s="224"/>
      <c r="GF6" s="224" t="s">
        <v>97</v>
      </c>
      <c r="GG6" s="224"/>
      <c r="GH6" s="224"/>
      <c r="GI6" s="224"/>
      <c r="GJ6" s="224" t="s">
        <v>97</v>
      </c>
      <c r="GK6" s="224"/>
      <c r="GL6" s="224"/>
      <c r="GM6" s="224"/>
      <c r="GN6" s="224" t="s">
        <v>146</v>
      </c>
      <c r="GO6" s="224"/>
      <c r="GP6" s="224"/>
      <c r="GQ6" s="224"/>
      <c r="GR6" s="224" t="s">
        <v>146</v>
      </c>
      <c r="GS6" s="224"/>
      <c r="GT6" s="224"/>
      <c r="GU6" s="224"/>
      <c r="GV6" s="224" t="s">
        <v>146</v>
      </c>
      <c r="GW6" s="224"/>
      <c r="GX6" s="224"/>
      <c r="GY6" s="224"/>
      <c r="GZ6" s="224" t="s">
        <v>146</v>
      </c>
      <c r="HA6" s="224"/>
      <c r="HB6" s="224"/>
      <c r="HC6" s="224"/>
      <c r="HD6" s="224" t="s">
        <v>146</v>
      </c>
      <c r="HE6" s="224"/>
      <c r="HF6" s="224"/>
      <c r="HG6" s="224"/>
      <c r="HH6" s="224" t="s">
        <v>146</v>
      </c>
      <c r="HI6" s="224"/>
      <c r="HJ6" s="224"/>
      <c r="HK6" s="224"/>
      <c r="HL6" s="224" t="s">
        <v>146</v>
      </c>
      <c r="HM6" s="224"/>
      <c r="HN6" s="224"/>
      <c r="HO6" s="224"/>
      <c r="HP6" s="224" t="s">
        <v>146</v>
      </c>
      <c r="HQ6" s="224"/>
      <c r="HR6" s="224"/>
      <c r="HS6" s="224"/>
      <c r="HT6" s="224" t="s">
        <v>606</v>
      </c>
      <c r="HU6" s="224"/>
      <c r="HV6" s="224"/>
      <c r="HW6" s="224"/>
      <c r="HX6" s="224" t="s">
        <v>606</v>
      </c>
      <c r="HY6" s="224"/>
      <c r="HZ6" s="224"/>
      <c r="IA6" s="224"/>
      <c r="IB6" s="224" t="s">
        <v>607</v>
      </c>
      <c r="IC6" s="224"/>
      <c r="ID6" s="224"/>
      <c r="IE6" s="224"/>
      <c r="IF6" s="224" t="s">
        <v>81</v>
      </c>
      <c r="IG6" s="224"/>
      <c r="IH6" s="224"/>
      <c r="II6" s="224"/>
      <c r="IJ6" s="224" t="s">
        <v>81</v>
      </c>
      <c r="IK6" s="224"/>
      <c r="IL6" s="224"/>
      <c r="IM6" s="224"/>
      <c r="IN6" s="224" t="s">
        <v>81</v>
      </c>
      <c r="IO6" s="224"/>
      <c r="IP6" s="224"/>
      <c r="IQ6" s="224"/>
      <c r="IR6" s="224" t="s">
        <v>88</v>
      </c>
      <c r="IS6" s="224"/>
      <c r="IT6" s="224"/>
      <c r="IU6" s="224"/>
      <c r="IV6" s="224" t="s">
        <v>88</v>
      </c>
      <c r="IW6" s="224"/>
      <c r="IX6" s="224"/>
      <c r="IY6" s="224"/>
      <c r="IZ6" s="224" t="s">
        <v>88</v>
      </c>
      <c r="JA6" s="224"/>
      <c r="JB6" s="224"/>
      <c r="JC6" s="224"/>
      <c r="JD6" s="224" t="s">
        <v>88</v>
      </c>
      <c r="JE6" s="224"/>
      <c r="JF6" s="224"/>
      <c r="JG6" s="224"/>
      <c r="JH6" s="224" t="s">
        <v>88</v>
      </c>
      <c r="JI6" s="224"/>
      <c r="JJ6" s="224"/>
      <c r="JK6" s="224"/>
      <c r="JL6" s="224" t="s">
        <v>88</v>
      </c>
      <c r="JM6" s="224"/>
      <c r="JN6" s="224"/>
      <c r="JO6" s="224"/>
      <c r="JP6" s="224" t="s">
        <v>88</v>
      </c>
      <c r="JQ6" s="224"/>
      <c r="JR6" s="224"/>
      <c r="JS6" s="224"/>
      <c r="JT6" s="224" t="s">
        <v>88</v>
      </c>
      <c r="JU6" s="224"/>
      <c r="JV6" s="224"/>
      <c r="JW6" s="224"/>
      <c r="JX6" s="224" t="s">
        <v>88</v>
      </c>
      <c r="JY6" s="224"/>
      <c r="JZ6" s="224"/>
      <c r="KA6" s="224"/>
      <c r="KB6" s="224" t="s">
        <v>88</v>
      </c>
      <c r="KC6" s="224"/>
      <c r="KD6" s="224"/>
      <c r="KE6" s="224"/>
      <c r="KF6" s="224" t="s">
        <v>88</v>
      </c>
      <c r="KG6" s="224"/>
      <c r="KH6" s="224"/>
      <c r="KI6" s="224"/>
      <c r="KJ6" s="224" t="s">
        <v>88</v>
      </c>
      <c r="KK6" s="224"/>
      <c r="KL6" s="224"/>
      <c r="KM6" s="224"/>
      <c r="KN6" s="224" t="s">
        <v>88</v>
      </c>
      <c r="KO6" s="224"/>
      <c r="KP6" s="224"/>
      <c r="KQ6" s="224"/>
      <c r="KR6" s="224" t="s">
        <v>88</v>
      </c>
      <c r="KS6" s="224"/>
      <c r="KT6" s="224"/>
      <c r="KU6" s="224"/>
      <c r="KV6" s="224" t="s">
        <v>608</v>
      </c>
      <c r="KW6" s="224"/>
      <c r="KX6" s="224"/>
      <c r="KY6" s="224"/>
      <c r="KZ6" s="224" t="s">
        <v>608</v>
      </c>
      <c r="LA6" s="224"/>
      <c r="LB6" s="224"/>
      <c r="LC6" s="224"/>
      <c r="LD6" s="224" t="s">
        <v>609</v>
      </c>
      <c r="LE6" s="224"/>
      <c r="LF6" s="224"/>
      <c r="LG6" s="224"/>
      <c r="LH6" s="224" t="s">
        <v>132</v>
      </c>
      <c r="LI6" s="224"/>
      <c r="LJ6" s="224"/>
      <c r="LK6" s="224"/>
      <c r="LL6" s="224" t="s">
        <v>132</v>
      </c>
      <c r="LM6" s="224"/>
      <c r="LN6" s="224"/>
      <c r="LO6" s="224"/>
      <c r="LP6" s="224" t="s">
        <v>132</v>
      </c>
      <c r="LQ6" s="224"/>
      <c r="LR6" s="224"/>
      <c r="LS6" s="224"/>
      <c r="LT6" s="224" t="s">
        <v>132</v>
      </c>
      <c r="LU6" s="224"/>
      <c r="LV6" s="224"/>
      <c r="LW6" s="224"/>
      <c r="LX6" s="224" t="s">
        <v>132</v>
      </c>
      <c r="LY6" s="224"/>
      <c r="LZ6" s="224"/>
      <c r="MA6" s="224"/>
      <c r="MB6" s="224" t="s">
        <v>132</v>
      </c>
      <c r="MC6" s="224"/>
      <c r="MD6" s="224"/>
      <c r="ME6" s="224"/>
      <c r="MF6" s="224" t="s">
        <v>132</v>
      </c>
      <c r="MG6" s="224"/>
      <c r="MH6" s="224"/>
      <c r="MI6" s="224"/>
      <c r="MJ6" s="224" t="s">
        <v>132</v>
      </c>
      <c r="MK6" s="224"/>
      <c r="ML6" s="224"/>
      <c r="MM6" s="224"/>
      <c r="MN6" s="224" t="s">
        <v>132</v>
      </c>
      <c r="MO6" s="224"/>
      <c r="MP6" s="224"/>
      <c r="MQ6" s="224"/>
      <c r="MR6" s="224" t="s">
        <v>132</v>
      </c>
      <c r="MS6" s="224"/>
      <c r="MT6" s="224"/>
      <c r="MU6" s="224"/>
      <c r="MV6" s="224" t="s">
        <v>132</v>
      </c>
      <c r="MW6" s="224"/>
      <c r="MX6" s="224"/>
      <c r="MY6" s="224"/>
      <c r="MZ6" s="224" t="s">
        <v>132</v>
      </c>
      <c r="NA6" s="224"/>
      <c r="NB6" s="224"/>
      <c r="NC6" s="224"/>
      <c r="ND6" s="224" t="s">
        <v>143</v>
      </c>
      <c r="NE6" s="224"/>
      <c r="NF6" s="224"/>
      <c r="NG6" s="224"/>
      <c r="NH6" s="224" t="s">
        <v>143</v>
      </c>
      <c r="NI6" s="224"/>
      <c r="NJ6" s="224"/>
      <c r="NK6" s="224"/>
      <c r="NL6" s="224" t="s">
        <v>143</v>
      </c>
      <c r="NM6" s="224"/>
      <c r="NN6" s="224"/>
      <c r="NO6" s="224"/>
      <c r="NP6" s="224" t="s">
        <v>143</v>
      </c>
      <c r="NQ6" s="224"/>
      <c r="NR6" s="224"/>
      <c r="NS6" s="224"/>
      <c r="NT6" s="224" t="s">
        <v>149</v>
      </c>
      <c r="NU6" s="224"/>
      <c r="NV6" s="224"/>
      <c r="NW6" s="224"/>
      <c r="NX6" s="224" t="s">
        <v>149</v>
      </c>
      <c r="NY6" s="224"/>
      <c r="NZ6" s="224"/>
      <c r="OA6" s="224"/>
      <c r="OB6" s="224" t="s">
        <v>610</v>
      </c>
      <c r="OC6" s="224"/>
      <c r="OD6" s="224"/>
      <c r="OE6" s="224"/>
      <c r="OF6" s="224" t="s">
        <v>317</v>
      </c>
      <c r="OG6" s="224"/>
      <c r="OH6" s="224"/>
      <c r="OI6" s="224"/>
      <c r="OJ6" s="224" t="s">
        <v>611</v>
      </c>
      <c r="OK6" s="224"/>
      <c r="OL6" s="224"/>
      <c r="OM6" s="224"/>
      <c r="ON6" s="224" t="s">
        <v>612</v>
      </c>
      <c r="OO6" s="224"/>
      <c r="OP6" s="224"/>
      <c r="OQ6" s="224"/>
      <c r="OR6" s="224" t="s">
        <v>613</v>
      </c>
      <c r="OS6" s="224"/>
      <c r="OT6" s="224"/>
      <c r="OU6" s="224"/>
      <c r="OV6" s="224" t="s">
        <v>614</v>
      </c>
      <c r="OW6" s="224"/>
      <c r="OX6" s="224"/>
      <c r="OY6" s="224"/>
      <c r="OZ6" s="224" t="s">
        <v>615</v>
      </c>
      <c r="PA6" s="224"/>
      <c r="PB6" s="224"/>
      <c r="PC6" s="224"/>
      <c r="PD6" s="224" t="s">
        <v>110</v>
      </c>
      <c r="PE6" s="224"/>
      <c r="PF6" s="224"/>
      <c r="PG6" s="224"/>
      <c r="PH6" s="224" t="s">
        <v>110</v>
      </c>
      <c r="PI6" s="224"/>
      <c r="PJ6" s="224"/>
      <c r="PK6" s="224"/>
      <c r="PL6" s="224" t="s">
        <v>100</v>
      </c>
      <c r="PM6" s="224"/>
      <c r="PN6" s="224"/>
      <c r="PO6" s="224"/>
      <c r="PP6" s="224" t="s">
        <v>599</v>
      </c>
      <c r="PQ6" s="224"/>
      <c r="PR6" s="224"/>
      <c r="PS6" s="224"/>
      <c r="PT6" s="224" t="s">
        <v>616</v>
      </c>
      <c r="PU6" s="224"/>
      <c r="PV6" s="224"/>
      <c r="PW6" s="224"/>
      <c r="PX6" s="224" t="s">
        <v>617</v>
      </c>
      <c r="PY6" s="224"/>
      <c r="PZ6" s="224"/>
      <c r="QA6" s="224"/>
      <c r="QB6" s="224" t="s">
        <v>305</v>
      </c>
      <c r="QC6" s="224"/>
      <c r="QD6" s="224"/>
      <c r="QE6" s="224"/>
      <c r="QF6" s="224" t="s">
        <v>313</v>
      </c>
      <c r="QG6" s="224"/>
      <c r="QH6" s="224"/>
      <c r="QI6" s="224"/>
      <c r="QJ6" s="224" t="s">
        <v>37</v>
      </c>
      <c r="QK6" s="224"/>
      <c r="QL6" s="224"/>
      <c r="QM6" s="224"/>
      <c r="QN6" s="224" t="s">
        <v>618</v>
      </c>
      <c r="QO6" s="224"/>
      <c r="QP6" s="224"/>
      <c r="QQ6" s="224"/>
      <c r="QR6" s="224" t="s">
        <v>619</v>
      </c>
      <c r="QS6" s="224"/>
      <c r="QT6" s="224"/>
      <c r="QU6" s="224"/>
      <c r="QV6" s="224" t="s">
        <v>620</v>
      </c>
      <c r="QW6" s="224"/>
      <c r="QX6" s="224"/>
      <c r="QY6" s="224"/>
      <c r="QZ6" s="224" t="s">
        <v>621</v>
      </c>
      <c r="RA6" s="224"/>
      <c r="RB6" s="224"/>
      <c r="RC6" s="224"/>
      <c r="RD6" s="224" t="s">
        <v>622</v>
      </c>
      <c r="RE6" s="224"/>
      <c r="RF6" s="224"/>
      <c r="RG6" s="224"/>
      <c r="RH6" s="224" t="s">
        <v>623</v>
      </c>
      <c r="RI6" s="224"/>
      <c r="RJ6" s="224"/>
      <c r="RK6" s="224"/>
      <c r="RL6" s="224" t="s">
        <v>624</v>
      </c>
      <c r="RM6" s="224"/>
      <c r="RN6" s="224"/>
      <c r="RO6" s="224"/>
      <c r="RP6" s="224" t="s">
        <v>625</v>
      </c>
      <c r="RQ6" s="224"/>
      <c r="RR6" s="224"/>
      <c r="RS6" s="224"/>
      <c r="RT6" s="224" t="s">
        <v>626</v>
      </c>
      <c r="RU6" s="224"/>
      <c r="RV6" s="224"/>
      <c r="RW6" s="224"/>
      <c r="RX6" s="224" t="s">
        <v>627</v>
      </c>
      <c r="RY6" s="224"/>
      <c r="RZ6" s="224"/>
      <c r="SA6" s="224"/>
      <c r="SB6" s="224" t="s">
        <v>628</v>
      </c>
      <c r="SC6" s="224"/>
      <c r="SD6" s="224"/>
      <c r="SE6" s="224"/>
      <c r="SF6" s="224" t="s">
        <v>629</v>
      </c>
      <c r="SG6" s="224"/>
      <c r="SH6" s="224"/>
      <c r="SI6" s="224"/>
      <c r="SJ6" s="224" t="s">
        <v>629</v>
      </c>
      <c r="SK6" s="224"/>
      <c r="SL6" s="224"/>
      <c r="SM6" s="224"/>
      <c r="SN6" s="224" t="s">
        <v>629</v>
      </c>
      <c r="SO6" s="224"/>
      <c r="SP6" s="224"/>
      <c r="SQ6" s="224"/>
      <c r="SR6" s="224" t="s">
        <v>629</v>
      </c>
      <c r="SS6" s="224"/>
      <c r="ST6" s="224"/>
      <c r="SU6" s="224"/>
      <c r="SV6" s="224" t="s">
        <v>630</v>
      </c>
      <c r="SW6" s="224"/>
      <c r="SX6" s="224"/>
      <c r="SY6" s="224"/>
      <c r="SZ6" s="224" t="s">
        <v>631</v>
      </c>
      <c r="TA6" s="224"/>
      <c r="TB6" s="224"/>
      <c r="TC6" s="224"/>
      <c r="TD6" s="224" t="s">
        <v>631</v>
      </c>
      <c r="TE6" s="224"/>
      <c r="TF6" s="224"/>
      <c r="TG6" s="224"/>
      <c r="TH6" s="224" t="s">
        <v>88</v>
      </c>
      <c r="TI6" s="224"/>
      <c r="TJ6" s="224"/>
      <c r="TK6" s="224"/>
      <c r="TL6" s="224" t="s">
        <v>88</v>
      </c>
      <c r="TM6" s="224"/>
      <c r="TN6" s="224"/>
      <c r="TO6" s="224"/>
      <c r="TP6" s="224" t="s">
        <v>88</v>
      </c>
      <c r="TQ6" s="224"/>
      <c r="TR6" s="224"/>
      <c r="TS6" s="224"/>
      <c r="TT6" s="224" t="s">
        <v>88</v>
      </c>
      <c r="TU6" s="224"/>
      <c r="TV6" s="224"/>
      <c r="TW6" s="224"/>
      <c r="TX6" s="224" t="s">
        <v>88</v>
      </c>
      <c r="TY6" s="224"/>
      <c r="TZ6" s="224"/>
      <c r="UA6" s="224"/>
      <c r="UB6" s="224" t="s">
        <v>632</v>
      </c>
      <c r="UC6" s="224"/>
      <c r="UD6" s="224"/>
      <c r="UE6" s="224"/>
      <c r="UF6" s="224" t="s">
        <v>632</v>
      </c>
      <c r="UG6" s="224"/>
      <c r="UH6" s="224"/>
      <c r="UI6" s="224"/>
      <c r="UJ6" s="224" t="s">
        <v>633</v>
      </c>
      <c r="UK6" s="224"/>
      <c r="UL6" s="224"/>
      <c r="UM6" s="224"/>
      <c r="UN6" s="224" t="s">
        <v>633</v>
      </c>
      <c r="UO6" s="224"/>
      <c r="UP6" s="224"/>
      <c r="UQ6" s="224"/>
      <c r="UR6" s="224" t="s">
        <v>633</v>
      </c>
      <c r="US6" s="224"/>
      <c r="UT6" s="224"/>
      <c r="UU6" s="224"/>
      <c r="UV6" s="224" t="s">
        <v>633</v>
      </c>
      <c r="UW6" s="224"/>
      <c r="UX6" s="224"/>
      <c r="UY6" s="224"/>
      <c r="UZ6" s="224" t="s">
        <v>356</v>
      </c>
      <c r="VA6" s="224"/>
      <c r="VB6" s="224"/>
      <c r="VC6" s="224"/>
      <c r="VD6" s="224" t="s">
        <v>634</v>
      </c>
      <c r="VE6" s="224"/>
      <c r="VF6" s="224"/>
      <c r="VG6" s="224"/>
      <c r="VH6" s="224" t="s">
        <v>635</v>
      </c>
      <c r="VI6" s="224"/>
      <c r="VJ6" s="224"/>
      <c r="VK6" s="224"/>
      <c r="VL6" s="224" t="s">
        <v>132</v>
      </c>
      <c r="VM6" s="224"/>
      <c r="VN6" s="224"/>
      <c r="VO6" s="224"/>
      <c r="VP6" s="224" t="s">
        <v>132</v>
      </c>
      <c r="VQ6" s="224"/>
      <c r="VR6" s="224"/>
      <c r="VS6" s="224"/>
      <c r="VT6" s="224" t="s">
        <v>132</v>
      </c>
      <c r="VU6" s="224"/>
      <c r="VV6" s="224"/>
      <c r="VW6" s="224"/>
      <c r="VX6" s="224" t="s">
        <v>132</v>
      </c>
      <c r="VY6" s="224"/>
      <c r="VZ6" s="224"/>
      <c r="WA6" s="224"/>
      <c r="WB6" s="224" t="s">
        <v>132</v>
      </c>
      <c r="WC6" s="224"/>
      <c r="WD6" s="224"/>
      <c r="WE6" s="224"/>
      <c r="WF6" s="224" t="s">
        <v>425</v>
      </c>
      <c r="WG6" s="224"/>
      <c r="WH6" s="224"/>
      <c r="WI6" s="224"/>
      <c r="WJ6" s="224" t="s">
        <v>425</v>
      </c>
      <c r="WK6" s="224"/>
      <c r="WL6" s="224"/>
      <c r="WM6" s="224"/>
      <c r="WN6" s="224" t="s">
        <v>425</v>
      </c>
      <c r="WO6" s="224"/>
      <c r="WP6" s="224"/>
      <c r="WQ6" s="224"/>
      <c r="WR6" s="224" t="s">
        <v>425</v>
      </c>
      <c r="WS6" s="224"/>
      <c r="WT6" s="224"/>
      <c r="WU6" s="224"/>
      <c r="WV6" s="224" t="s">
        <v>636</v>
      </c>
      <c r="WW6" s="224"/>
      <c r="WX6" s="224"/>
      <c r="WY6" s="224"/>
      <c r="WZ6" s="224" t="s">
        <v>637</v>
      </c>
      <c r="XA6" s="224"/>
      <c r="XB6" s="224"/>
      <c r="XC6" s="224"/>
      <c r="XD6" s="224" t="s">
        <v>637</v>
      </c>
      <c r="XE6" s="224"/>
      <c r="XF6" s="224"/>
      <c r="XG6" s="224"/>
      <c r="XH6" s="224" t="s">
        <v>638</v>
      </c>
      <c r="XI6" s="224"/>
      <c r="XJ6" s="224"/>
      <c r="XK6" s="224"/>
      <c r="XL6" s="224" t="s">
        <v>639</v>
      </c>
      <c r="XM6" s="224"/>
      <c r="XN6" s="224"/>
      <c r="XO6" s="224"/>
      <c r="XP6" s="224" t="s">
        <v>639</v>
      </c>
      <c r="XQ6" s="224"/>
      <c r="XR6" s="224"/>
      <c r="XS6" s="224"/>
      <c r="XT6" s="224" t="s">
        <v>14</v>
      </c>
      <c r="XU6" s="224"/>
      <c r="XV6" s="224"/>
      <c r="XW6" s="224"/>
      <c r="XX6" s="224" t="s">
        <v>640</v>
      </c>
      <c r="XY6" s="224"/>
      <c r="XZ6" s="224"/>
      <c r="YA6" s="224"/>
      <c r="YB6" s="224" t="s">
        <v>641</v>
      </c>
      <c r="YC6" s="224"/>
      <c r="YD6" s="224"/>
      <c r="YE6" s="224"/>
      <c r="YF6" s="224" t="s">
        <v>642</v>
      </c>
      <c r="YG6" s="224"/>
      <c r="YH6" s="224"/>
      <c r="YI6" s="224"/>
    </row>
    <row r="7" spans="1:659" ht="39.950000000000003" customHeight="1" x14ac:dyDescent="0.25">
      <c r="A7" s="1"/>
      <c r="B7" s="196"/>
      <c r="C7" s="196"/>
      <c r="D7" s="232" t="s">
        <v>648</v>
      </c>
      <c r="E7" s="196"/>
      <c r="F7" s="196"/>
      <c r="G7" s="196"/>
      <c r="H7" s="232" t="s">
        <v>302</v>
      </c>
      <c r="I7" s="196"/>
      <c r="J7" s="196"/>
      <c r="K7" s="196"/>
      <c r="L7" s="232" t="s">
        <v>649</v>
      </c>
      <c r="M7" s="196"/>
      <c r="N7" s="196"/>
      <c r="O7" s="196"/>
      <c r="P7" s="232" t="s">
        <v>650</v>
      </c>
      <c r="Q7" s="196"/>
      <c r="R7" s="196"/>
      <c r="S7" s="196"/>
      <c r="T7" s="232" t="s">
        <v>651</v>
      </c>
      <c r="U7" s="196"/>
      <c r="V7" s="196"/>
      <c r="W7" s="196"/>
      <c r="X7" s="232" t="s">
        <v>652</v>
      </c>
      <c r="Y7" s="196"/>
      <c r="Z7" s="196"/>
      <c r="AA7" s="196"/>
      <c r="AB7" s="232" t="s">
        <v>653</v>
      </c>
      <c r="AC7" s="196"/>
      <c r="AD7" s="196"/>
      <c r="AE7" s="196"/>
      <c r="AF7" s="232" t="s">
        <v>654</v>
      </c>
      <c r="AG7" s="196"/>
      <c r="AH7" s="196"/>
      <c r="AI7" s="196"/>
      <c r="AJ7" s="232" t="s">
        <v>655</v>
      </c>
      <c r="AK7" s="196"/>
      <c r="AL7" s="196"/>
      <c r="AM7" s="196"/>
      <c r="AN7" s="232" t="s">
        <v>656</v>
      </c>
      <c r="AO7" s="196"/>
      <c r="AP7" s="196"/>
      <c r="AQ7" s="196"/>
      <c r="AR7" s="232" t="s">
        <v>657</v>
      </c>
      <c r="AS7" s="196"/>
      <c r="AT7" s="196"/>
      <c r="AU7" s="196"/>
      <c r="AV7" s="232" t="s">
        <v>658</v>
      </c>
      <c r="AW7" s="196"/>
      <c r="AX7" s="196"/>
      <c r="AY7" s="196"/>
      <c r="AZ7" s="232" t="s">
        <v>659</v>
      </c>
      <c r="BA7" s="196"/>
      <c r="BB7" s="196"/>
      <c r="BC7" s="196"/>
      <c r="BD7" s="232" t="s">
        <v>660</v>
      </c>
      <c r="BE7" s="196"/>
      <c r="BF7" s="196"/>
      <c r="BG7" s="196"/>
      <c r="BH7" s="232" t="s">
        <v>661</v>
      </c>
      <c r="BI7" s="196"/>
      <c r="BJ7" s="196"/>
      <c r="BK7" s="196"/>
      <c r="BL7" s="232" t="s">
        <v>662</v>
      </c>
      <c r="BM7" s="196"/>
      <c r="BN7" s="196"/>
      <c r="BO7" s="196"/>
      <c r="BP7" s="232" t="s">
        <v>663</v>
      </c>
      <c r="BQ7" s="196"/>
      <c r="BR7" s="196"/>
      <c r="BS7" s="196"/>
      <c r="BT7" s="232" t="s">
        <v>664</v>
      </c>
      <c r="BU7" s="196"/>
      <c r="BV7" s="196"/>
      <c r="BW7" s="196"/>
      <c r="BX7" s="232" t="s">
        <v>665</v>
      </c>
      <c r="BY7" s="196"/>
      <c r="BZ7" s="196"/>
      <c r="CA7" s="196"/>
      <c r="CB7" s="232" t="s">
        <v>666</v>
      </c>
      <c r="CC7" s="196"/>
      <c r="CD7" s="196"/>
      <c r="CE7" s="196"/>
      <c r="CF7" s="232" t="s">
        <v>667</v>
      </c>
      <c r="CG7" s="196"/>
      <c r="CH7" s="196"/>
      <c r="CI7" s="196"/>
      <c r="CJ7" s="232" t="s">
        <v>668</v>
      </c>
      <c r="CK7" s="196"/>
      <c r="CL7" s="196"/>
      <c r="CM7" s="196"/>
      <c r="CN7" s="232" t="s">
        <v>669</v>
      </c>
      <c r="CO7" s="196"/>
      <c r="CP7" s="196"/>
      <c r="CQ7" s="196"/>
      <c r="CR7" s="232" t="s">
        <v>670</v>
      </c>
      <c r="CS7" s="196"/>
      <c r="CT7" s="196"/>
      <c r="CU7" s="196"/>
      <c r="CV7" s="232" t="s">
        <v>296</v>
      </c>
      <c r="CW7" s="196"/>
      <c r="CX7" s="196"/>
      <c r="CY7" s="196"/>
      <c r="CZ7" s="232" t="s">
        <v>671</v>
      </c>
      <c r="DA7" s="196"/>
      <c r="DB7" s="196"/>
      <c r="DC7" s="196"/>
      <c r="DD7" s="232" t="s">
        <v>267</v>
      </c>
      <c r="DE7" s="196"/>
      <c r="DF7" s="196"/>
      <c r="DG7" s="196"/>
      <c r="DH7" s="232" t="s">
        <v>284</v>
      </c>
      <c r="DI7" s="196"/>
      <c r="DJ7" s="196"/>
      <c r="DK7" s="196"/>
      <c r="DL7" s="232" t="s">
        <v>672</v>
      </c>
      <c r="DM7" s="196"/>
      <c r="DN7" s="196"/>
      <c r="DO7" s="196"/>
      <c r="DP7" s="232" t="s">
        <v>673</v>
      </c>
      <c r="DQ7" s="196"/>
      <c r="DR7" s="196"/>
      <c r="DS7" s="196"/>
      <c r="DT7" s="232" t="s">
        <v>674</v>
      </c>
      <c r="DU7" s="196"/>
      <c r="DV7" s="196"/>
      <c r="DW7" s="196"/>
      <c r="DX7" s="232" t="s">
        <v>675</v>
      </c>
      <c r="DY7" s="196"/>
      <c r="DZ7" s="196"/>
      <c r="EA7" s="196"/>
      <c r="EB7" s="232" t="s">
        <v>676</v>
      </c>
      <c r="EC7" s="196"/>
      <c r="ED7" s="196"/>
      <c r="EE7" s="196"/>
      <c r="EF7" s="232" t="s">
        <v>677</v>
      </c>
      <c r="EG7" s="196"/>
      <c r="EH7" s="196"/>
      <c r="EI7" s="196"/>
      <c r="EJ7" s="232" t="s">
        <v>386</v>
      </c>
      <c r="EK7" s="196"/>
      <c r="EL7" s="196"/>
      <c r="EM7" s="196"/>
      <c r="EN7" s="232" t="s">
        <v>678</v>
      </c>
      <c r="EO7" s="196"/>
      <c r="EP7" s="196"/>
      <c r="EQ7" s="196"/>
      <c r="ER7" s="232" t="s">
        <v>679</v>
      </c>
      <c r="ES7" s="196"/>
      <c r="ET7" s="196"/>
      <c r="EU7" s="196"/>
      <c r="EV7" s="232" t="s">
        <v>680</v>
      </c>
      <c r="EW7" s="196"/>
      <c r="EX7" s="196"/>
      <c r="EY7" s="196"/>
      <c r="EZ7" s="232" t="s">
        <v>309</v>
      </c>
      <c r="FA7" s="196"/>
      <c r="FB7" s="196"/>
      <c r="FC7" s="196"/>
      <c r="FD7" s="232" t="s">
        <v>601</v>
      </c>
      <c r="FE7" s="196"/>
      <c r="FF7" s="196"/>
      <c r="FG7" s="196"/>
      <c r="FH7" s="232" t="s">
        <v>681</v>
      </c>
      <c r="FI7" s="196"/>
      <c r="FJ7" s="196"/>
      <c r="FK7" s="196"/>
      <c r="FL7" s="232" t="s">
        <v>682</v>
      </c>
      <c r="FM7" s="196"/>
      <c r="FN7" s="196"/>
      <c r="FO7" s="196"/>
      <c r="FP7" s="232" t="s">
        <v>683</v>
      </c>
      <c r="FQ7" s="196"/>
      <c r="FR7" s="196"/>
      <c r="FS7" s="196"/>
      <c r="FT7" s="232" t="s">
        <v>684</v>
      </c>
      <c r="FU7" s="196"/>
      <c r="FV7" s="196"/>
      <c r="FW7" s="196"/>
      <c r="FX7" s="232" t="s">
        <v>685</v>
      </c>
      <c r="FY7" s="196"/>
      <c r="FZ7" s="196"/>
      <c r="GA7" s="196"/>
      <c r="GB7" s="232" t="s">
        <v>686</v>
      </c>
      <c r="GC7" s="196"/>
      <c r="GD7" s="196"/>
      <c r="GE7" s="196"/>
      <c r="GF7" s="232" t="s">
        <v>687</v>
      </c>
      <c r="GG7" s="196"/>
      <c r="GH7" s="196"/>
      <c r="GI7" s="196"/>
      <c r="GJ7" s="232" t="s">
        <v>688</v>
      </c>
      <c r="GK7" s="196"/>
      <c r="GL7" s="196"/>
      <c r="GM7" s="196"/>
      <c r="GN7" s="232" t="s">
        <v>689</v>
      </c>
      <c r="GO7" s="196"/>
      <c r="GP7" s="196"/>
      <c r="GQ7" s="196"/>
      <c r="GR7" s="232" t="s">
        <v>690</v>
      </c>
      <c r="GS7" s="196"/>
      <c r="GT7" s="196"/>
      <c r="GU7" s="196"/>
      <c r="GV7" s="232" t="s">
        <v>691</v>
      </c>
      <c r="GW7" s="196"/>
      <c r="GX7" s="196"/>
      <c r="GY7" s="196"/>
      <c r="GZ7" s="232" t="s">
        <v>529</v>
      </c>
      <c r="HA7" s="196"/>
      <c r="HB7" s="196"/>
      <c r="HC7" s="196"/>
      <c r="HD7" s="232" t="s">
        <v>692</v>
      </c>
      <c r="HE7" s="196"/>
      <c r="HF7" s="196"/>
      <c r="HG7" s="196"/>
      <c r="HH7" s="232" t="s">
        <v>693</v>
      </c>
      <c r="HI7" s="196"/>
      <c r="HJ7" s="196"/>
      <c r="HK7" s="196"/>
      <c r="HL7" s="232" t="s">
        <v>694</v>
      </c>
      <c r="HM7" s="196"/>
      <c r="HN7" s="196"/>
      <c r="HO7" s="196"/>
      <c r="HP7" s="232" t="s">
        <v>526</v>
      </c>
      <c r="HQ7" s="196"/>
      <c r="HR7" s="196"/>
      <c r="HS7" s="196"/>
      <c r="HT7" s="232" t="s">
        <v>695</v>
      </c>
      <c r="HU7" s="196"/>
      <c r="HV7" s="196"/>
      <c r="HW7" s="196"/>
      <c r="HX7" s="232" t="s">
        <v>696</v>
      </c>
      <c r="HY7" s="196"/>
      <c r="HZ7" s="196"/>
      <c r="IA7" s="196"/>
      <c r="IB7" s="232" t="s">
        <v>697</v>
      </c>
      <c r="IC7" s="196"/>
      <c r="ID7" s="196"/>
      <c r="IE7" s="196"/>
      <c r="IF7" s="232" t="s">
        <v>698</v>
      </c>
      <c r="IG7" s="196"/>
      <c r="IH7" s="196"/>
      <c r="II7" s="196"/>
      <c r="IJ7" s="232" t="s">
        <v>699</v>
      </c>
      <c r="IK7" s="196"/>
      <c r="IL7" s="196"/>
      <c r="IM7" s="196"/>
      <c r="IN7" s="232" t="s">
        <v>700</v>
      </c>
      <c r="IO7" s="196"/>
      <c r="IP7" s="196"/>
      <c r="IQ7" s="196"/>
      <c r="IR7" s="232" t="s">
        <v>701</v>
      </c>
      <c r="IS7" s="196"/>
      <c r="IT7" s="196"/>
      <c r="IU7" s="196"/>
      <c r="IV7" s="232" t="s">
        <v>702</v>
      </c>
      <c r="IW7" s="196"/>
      <c r="IX7" s="196"/>
      <c r="IY7" s="196"/>
      <c r="IZ7" s="232" t="s">
        <v>703</v>
      </c>
      <c r="JA7" s="196"/>
      <c r="JB7" s="196"/>
      <c r="JC7" s="196"/>
      <c r="JD7" s="232" t="s">
        <v>704</v>
      </c>
      <c r="JE7" s="196"/>
      <c r="JF7" s="196"/>
      <c r="JG7" s="196"/>
      <c r="JH7" s="232" t="s">
        <v>705</v>
      </c>
      <c r="JI7" s="196"/>
      <c r="JJ7" s="196"/>
      <c r="JK7" s="196"/>
      <c r="JL7" s="232" t="s">
        <v>706</v>
      </c>
      <c r="JM7" s="196"/>
      <c r="JN7" s="196"/>
      <c r="JO7" s="196"/>
      <c r="JP7" s="232" t="s">
        <v>707</v>
      </c>
      <c r="JQ7" s="196"/>
      <c r="JR7" s="196"/>
      <c r="JS7" s="196"/>
      <c r="JT7" s="232" t="s">
        <v>708</v>
      </c>
      <c r="JU7" s="196"/>
      <c r="JV7" s="196"/>
      <c r="JW7" s="196"/>
      <c r="JX7" s="232" t="s">
        <v>709</v>
      </c>
      <c r="JY7" s="196"/>
      <c r="JZ7" s="196"/>
      <c r="KA7" s="196"/>
      <c r="KB7" s="232" t="s">
        <v>710</v>
      </c>
      <c r="KC7" s="196"/>
      <c r="KD7" s="196"/>
      <c r="KE7" s="196"/>
      <c r="KF7" s="232" t="s">
        <v>711</v>
      </c>
      <c r="KG7" s="196"/>
      <c r="KH7" s="196"/>
      <c r="KI7" s="196"/>
      <c r="KJ7" s="232" t="s">
        <v>712</v>
      </c>
      <c r="KK7" s="196"/>
      <c r="KL7" s="196"/>
      <c r="KM7" s="196"/>
      <c r="KN7" s="232" t="s">
        <v>713</v>
      </c>
      <c r="KO7" s="196"/>
      <c r="KP7" s="196"/>
      <c r="KQ7" s="196"/>
      <c r="KR7" s="232" t="s">
        <v>714</v>
      </c>
      <c r="KS7" s="196"/>
      <c r="KT7" s="196"/>
      <c r="KU7" s="196"/>
      <c r="KV7" s="232" t="s">
        <v>715</v>
      </c>
      <c r="KW7" s="196"/>
      <c r="KX7" s="196"/>
      <c r="KY7" s="196"/>
      <c r="KZ7" s="232" t="s">
        <v>716</v>
      </c>
      <c r="LA7" s="196"/>
      <c r="LB7" s="196"/>
      <c r="LC7" s="196"/>
      <c r="LD7" s="232" t="s">
        <v>717</v>
      </c>
      <c r="LE7" s="196"/>
      <c r="LF7" s="196"/>
      <c r="LG7" s="196"/>
      <c r="LH7" s="232" t="s">
        <v>718</v>
      </c>
      <c r="LI7" s="196"/>
      <c r="LJ7" s="196"/>
      <c r="LK7" s="196"/>
      <c r="LL7" s="232" t="s">
        <v>421</v>
      </c>
      <c r="LM7" s="196"/>
      <c r="LN7" s="196"/>
      <c r="LO7" s="196"/>
      <c r="LP7" s="232" t="s">
        <v>719</v>
      </c>
      <c r="LQ7" s="196"/>
      <c r="LR7" s="196"/>
      <c r="LS7" s="196"/>
      <c r="LT7" s="232" t="s">
        <v>412</v>
      </c>
      <c r="LU7" s="196"/>
      <c r="LV7" s="196"/>
      <c r="LW7" s="196"/>
      <c r="LX7" s="232" t="s">
        <v>720</v>
      </c>
      <c r="LY7" s="196"/>
      <c r="LZ7" s="196"/>
      <c r="MA7" s="196"/>
      <c r="MB7" s="232" t="s">
        <v>721</v>
      </c>
      <c r="MC7" s="196"/>
      <c r="MD7" s="196"/>
      <c r="ME7" s="196"/>
      <c r="MF7" s="232" t="s">
        <v>722</v>
      </c>
      <c r="MG7" s="196"/>
      <c r="MH7" s="196"/>
      <c r="MI7" s="196"/>
      <c r="MJ7" s="232" t="s">
        <v>723</v>
      </c>
      <c r="MK7" s="196"/>
      <c r="ML7" s="196"/>
      <c r="MM7" s="196"/>
      <c r="MN7" s="232" t="s">
        <v>724</v>
      </c>
      <c r="MO7" s="196"/>
      <c r="MP7" s="196"/>
      <c r="MQ7" s="196"/>
      <c r="MR7" s="232" t="s">
        <v>725</v>
      </c>
      <c r="MS7" s="196"/>
      <c r="MT7" s="196"/>
      <c r="MU7" s="196"/>
      <c r="MV7" s="232" t="s">
        <v>726</v>
      </c>
      <c r="MW7" s="196"/>
      <c r="MX7" s="196"/>
      <c r="MY7" s="196"/>
      <c r="MZ7" s="232" t="s">
        <v>727</v>
      </c>
      <c r="NA7" s="196"/>
      <c r="NB7" s="196"/>
      <c r="NC7" s="196"/>
      <c r="ND7" s="232" t="s">
        <v>728</v>
      </c>
      <c r="NE7" s="196"/>
      <c r="NF7" s="196"/>
      <c r="NG7" s="196"/>
      <c r="NH7" s="232" t="s">
        <v>729</v>
      </c>
      <c r="NI7" s="196"/>
      <c r="NJ7" s="196"/>
      <c r="NK7" s="196"/>
      <c r="NL7" s="232" t="s">
        <v>730</v>
      </c>
      <c r="NM7" s="196"/>
      <c r="NN7" s="196"/>
      <c r="NO7" s="196"/>
      <c r="NP7" s="232" t="s">
        <v>731</v>
      </c>
      <c r="NQ7" s="196"/>
      <c r="NR7" s="196"/>
      <c r="NS7" s="196"/>
      <c r="NT7" s="232" t="s">
        <v>732</v>
      </c>
      <c r="NU7" s="196"/>
      <c r="NV7" s="196"/>
      <c r="NW7" s="196"/>
      <c r="NX7" s="232" t="s">
        <v>733</v>
      </c>
      <c r="NY7" s="196"/>
      <c r="NZ7" s="196"/>
      <c r="OA7" s="196"/>
      <c r="OB7" s="232" t="s">
        <v>734</v>
      </c>
      <c r="OC7" s="196"/>
      <c r="OD7" s="196"/>
      <c r="OE7" s="196"/>
      <c r="OF7" s="232" t="s">
        <v>735</v>
      </c>
      <c r="OG7" s="196"/>
      <c r="OH7" s="196"/>
      <c r="OI7" s="196"/>
      <c r="OJ7" s="232" t="s">
        <v>736</v>
      </c>
      <c r="OK7" s="196"/>
      <c r="OL7" s="196"/>
      <c r="OM7" s="196"/>
      <c r="ON7" s="232" t="s">
        <v>737</v>
      </c>
      <c r="OO7" s="196"/>
      <c r="OP7" s="196"/>
      <c r="OQ7" s="196"/>
      <c r="OR7" s="232" t="s">
        <v>738</v>
      </c>
      <c r="OS7" s="196"/>
      <c r="OT7" s="196"/>
      <c r="OU7" s="196"/>
      <c r="OV7" s="232" t="s">
        <v>739</v>
      </c>
      <c r="OW7" s="196"/>
      <c r="OX7" s="196"/>
      <c r="OY7" s="196"/>
      <c r="OZ7" s="232" t="s">
        <v>740</v>
      </c>
      <c r="PA7" s="196"/>
      <c r="PB7" s="196"/>
      <c r="PC7" s="196"/>
      <c r="PD7" s="232" t="s">
        <v>741</v>
      </c>
      <c r="PE7" s="196"/>
      <c r="PF7" s="196"/>
      <c r="PG7" s="196"/>
      <c r="PH7" s="232" t="s">
        <v>742</v>
      </c>
      <c r="PI7" s="196"/>
      <c r="PJ7" s="196"/>
      <c r="PK7" s="196"/>
      <c r="PL7" s="232" t="s">
        <v>743</v>
      </c>
      <c r="PM7" s="196"/>
      <c r="PN7" s="196"/>
      <c r="PO7" s="196"/>
      <c r="PP7" s="232" t="s">
        <v>744</v>
      </c>
      <c r="PQ7" s="196"/>
      <c r="PR7" s="196"/>
      <c r="PS7" s="196"/>
      <c r="PT7" s="232" t="s">
        <v>745</v>
      </c>
      <c r="PU7" s="196"/>
      <c r="PV7" s="196"/>
      <c r="PW7" s="196"/>
      <c r="PX7" s="232" t="s">
        <v>746</v>
      </c>
      <c r="PY7" s="196"/>
      <c r="PZ7" s="196"/>
      <c r="QA7" s="196"/>
      <c r="QB7" s="232" t="s">
        <v>747</v>
      </c>
      <c r="QC7" s="196"/>
      <c r="QD7" s="196"/>
      <c r="QE7" s="196"/>
      <c r="QF7" s="232" t="s">
        <v>314</v>
      </c>
      <c r="QG7" s="196"/>
      <c r="QH7" s="196"/>
      <c r="QI7" s="196"/>
      <c r="QJ7" s="232" t="s">
        <v>748</v>
      </c>
      <c r="QK7" s="196"/>
      <c r="QL7" s="196"/>
      <c r="QM7" s="196"/>
      <c r="QN7" s="232" t="s">
        <v>749</v>
      </c>
      <c r="QO7" s="196"/>
      <c r="QP7" s="196"/>
      <c r="QQ7" s="196"/>
      <c r="QR7" s="232" t="s">
        <v>750</v>
      </c>
      <c r="QS7" s="196"/>
      <c r="QT7" s="196"/>
      <c r="QU7" s="196"/>
      <c r="QV7" s="232" t="s">
        <v>751</v>
      </c>
      <c r="QW7" s="196"/>
      <c r="QX7" s="196"/>
      <c r="QY7" s="196"/>
      <c r="QZ7" s="232" t="s">
        <v>752</v>
      </c>
      <c r="RA7" s="196"/>
      <c r="RB7" s="196"/>
      <c r="RC7" s="196"/>
      <c r="RD7" s="232" t="s">
        <v>753</v>
      </c>
      <c r="RE7" s="196"/>
      <c r="RF7" s="196"/>
      <c r="RG7" s="196"/>
      <c r="RH7" s="232" t="s">
        <v>754</v>
      </c>
      <c r="RI7" s="196"/>
      <c r="RJ7" s="196"/>
      <c r="RK7" s="196"/>
      <c r="RL7" s="232" t="s">
        <v>755</v>
      </c>
      <c r="RM7" s="196"/>
      <c r="RN7" s="196"/>
      <c r="RO7" s="196"/>
      <c r="RP7" s="232" t="s">
        <v>756</v>
      </c>
      <c r="RQ7" s="196"/>
      <c r="RR7" s="196"/>
      <c r="RS7" s="196"/>
      <c r="RT7" s="232" t="s">
        <v>757</v>
      </c>
      <c r="RU7" s="196"/>
      <c r="RV7" s="196"/>
      <c r="RW7" s="196"/>
      <c r="RX7" s="232" t="s">
        <v>758</v>
      </c>
      <c r="RY7" s="196"/>
      <c r="RZ7" s="196"/>
      <c r="SA7" s="196"/>
      <c r="SB7" s="232" t="s">
        <v>759</v>
      </c>
      <c r="SC7" s="196"/>
      <c r="SD7" s="196"/>
      <c r="SE7" s="196"/>
      <c r="SF7" s="232" t="s">
        <v>760</v>
      </c>
      <c r="SG7" s="196"/>
      <c r="SH7" s="196"/>
      <c r="SI7" s="196"/>
      <c r="SJ7" s="232" t="s">
        <v>761</v>
      </c>
      <c r="SK7" s="196"/>
      <c r="SL7" s="196"/>
      <c r="SM7" s="196"/>
      <c r="SN7" s="232" t="s">
        <v>762</v>
      </c>
      <c r="SO7" s="196"/>
      <c r="SP7" s="196"/>
      <c r="SQ7" s="196"/>
      <c r="SR7" s="232" t="s">
        <v>763</v>
      </c>
      <c r="SS7" s="196"/>
      <c r="ST7" s="196"/>
      <c r="SU7" s="196"/>
      <c r="SV7" s="232" t="s">
        <v>764</v>
      </c>
      <c r="SW7" s="196"/>
      <c r="SX7" s="196"/>
      <c r="SY7" s="196"/>
      <c r="SZ7" s="232" t="s">
        <v>765</v>
      </c>
      <c r="TA7" s="196"/>
      <c r="TB7" s="196"/>
      <c r="TC7" s="196"/>
      <c r="TD7" s="232" t="s">
        <v>766</v>
      </c>
      <c r="TE7" s="196"/>
      <c r="TF7" s="196"/>
      <c r="TG7" s="196"/>
      <c r="TH7" s="232" t="s">
        <v>335</v>
      </c>
      <c r="TI7" s="196"/>
      <c r="TJ7" s="196"/>
      <c r="TK7" s="196"/>
      <c r="TL7" s="232" t="s">
        <v>767</v>
      </c>
      <c r="TM7" s="196"/>
      <c r="TN7" s="196"/>
      <c r="TO7" s="196"/>
      <c r="TP7" s="232" t="s">
        <v>768</v>
      </c>
      <c r="TQ7" s="196"/>
      <c r="TR7" s="196"/>
      <c r="TS7" s="196"/>
      <c r="TT7" s="232" t="s">
        <v>769</v>
      </c>
      <c r="TU7" s="196"/>
      <c r="TV7" s="196"/>
      <c r="TW7" s="196"/>
      <c r="TX7" s="232" t="s">
        <v>770</v>
      </c>
      <c r="TY7" s="196"/>
      <c r="TZ7" s="196"/>
      <c r="UA7" s="196"/>
      <c r="UB7" s="232" t="s">
        <v>771</v>
      </c>
      <c r="UC7" s="196"/>
      <c r="UD7" s="196"/>
      <c r="UE7" s="196"/>
      <c r="UF7" s="232" t="s">
        <v>772</v>
      </c>
      <c r="UG7" s="196"/>
      <c r="UH7" s="196"/>
      <c r="UI7" s="196"/>
      <c r="UJ7" s="232" t="s">
        <v>773</v>
      </c>
      <c r="UK7" s="196"/>
      <c r="UL7" s="196"/>
      <c r="UM7" s="196"/>
      <c r="UN7" s="232" t="s">
        <v>774</v>
      </c>
      <c r="UO7" s="196"/>
      <c r="UP7" s="196"/>
      <c r="UQ7" s="196"/>
      <c r="UR7" s="232" t="s">
        <v>775</v>
      </c>
      <c r="US7" s="196"/>
      <c r="UT7" s="196"/>
      <c r="UU7" s="196"/>
      <c r="UV7" s="232" t="s">
        <v>776</v>
      </c>
      <c r="UW7" s="196"/>
      <c r="UX7" s="196"/>
      <c r="UY7" s="196"/>
      <c r="UZ7" s="232" t="s">
        <v>777</v>
      </c>
      <c r="VA7" s="196"/>
      <c r="VB7" s="196"/>
      <c r="VC7" s="196"/>
      <c r="VD7" s="232" t="s">
        <v>778</v>
      </c>
      <c r="VE7" s="196"/>
      <c r="VF7" s="196"/>
      <c r="VG7" s="196"/>
      <c r="VH7" s="232" t="s">
        <v>779</v>
      </c>
      <c r="VI7" s="196"/>
      <c r="VJ7" s="196"/>
      <c r="VK7" s="196"/>
      <c r="VL7" s="232" t="s">
        <v>780</v>
      </c>
      <c r="VM7" s="196"/>
      <c r="VN7" s="196"/>
      <c r="VO7" s="196"/>
      <c r="VP7" s="232" t="s">
        <v>781</v>
      </c>
      <c r="VQ7" s="196"/>
      <c r="VR7" s="196"/>
      <c r="VS7" s="196"/>
      <c r="VT7" s="232" t="s">
        <v>782</v>
      </c>
      <c r="VU7" s="196"/>
      <c r="VV7" s="196"/>
      <c r="VW7" s="196"/>
      <c r="VX7" s="232" t="s">
        <v>783</v>
      </c>
      <c r="VY7" s="196"/>
      <c r="VZ7" s="196"/>
      <c r="WA7" s="196"/>
      <c r="WB7" s="232" t="s">
        <v>784</v>
      </c>
      <c r="WC7" s="196"/>
      <c r="WD7" s="196"/>
      <c r="WE7" s="196"/>
      <c r="WF7" s="232" t="s">
        <v>430</v>
      </c>
      <c r="WG7" s="196"/>
      <c r="WH7" s="196"/>
      <c r="WI7" s="196"/>
      <c r="WJ7" s="232" t="s">
        <v>785</v>
      </c>
      <c r="WK7" s="196"/>
      <c r="WL7" s="196"/>
      <c r="WM7" s="196"/>
      <c r="WN7" s="232" t="s">
        <v>786</v>
      </c>
      <c r="WO7" s="196"/>
      <c r="WP7" s="196"/>
      <c r="WQ7" s="196"/>
      <c r="WR7" s="232" t="s">
        <v>787</v>
      </c>
      <c r="WS7" s="196"/>
      <c r="WT7" s="196"/>
      <c r="WU7" s="196"/>
      <c r="WV7" s="232" t="s">
        <v>788</v>
      </c>
      <c r="WW7" s="196"/>
      <c r="WX7" s="196"/>
      <c r="WY7" s="196"/>
      <c r="WZ7" s="232" t="s">
        <v>789</v>
      </c>
      <c r="XA7" s="196"/>
      <c r="XB7" s="196"/>
      <c r="XC7" s="196"/>
      <c r="XD7" s="232" t="s">
        <v>790</v>
      </c>
      <c r="XE7" s="196"/>
      <c r="XF7" s="196"/>
      <c r="XG7" s="196"/>
      <c r="XH7" s="232" t="s">
        <v>791</v>
      </c>
      <c r="XI7" s="196"/>
      <c r="XJ7" s="196"/>
      <c r="XK7" s="196"/>
      <c r="XL7" s="232" t="s">
        <v>792</v>
      </c>
      <c r="XM7" s="196"/>
      <c r="XN7" s="196"/>
      <c r="XO7" s="196"/>
      <c r="XP7" s="232" t="s">
        <v>793</v>
      </c>
      <c r="XQ7" s="196"/>
      <c r="XR7" s="196"/>
      <c r="XS7" s="196"/>
      <c r="XT7" s="232" t="s">
        <v>15</v>
      </c>
      <c r="XU7" s="196"/>
      <c r="XV7" s="196"/>
      <c r="XW7" s="196"/>
      <c r="XX7" s="232" t="s">
        <v>794</v>
      </c>
      <c r="XY7" s="196"/>
      <c r="XZ7" s="196"/>
      <c r="YA7" s="196"/>
      <c r="YB7" s="232" t="s">
        <v>795</v>
      </c>
      <c r="YC7" s="196"/>
      <c r="YD7" s="196"/>
      <c r="YE7" s="196"/>
      <c r="YF7" s="232" t="s">
        <v>796</v>
      </c>
      <c r="YG7" s="196"/>
      <c r="YH7" s="196"/>
      <c r="YI7" s="196"/>
    </row>
    <row r="8" spans="1:659" ht="20.100000000000001" customHeight="1" x14ac:dyDescent="0.25">
      <c r="A8" s="1"/>
      <c r="B8" s="196"/>
      <c r="C8" s="196"/>
      <c r="D8" s="9" t="s">
        <v>2767</v>
      </c>
      <c r="E8" s="9" t="s">
        <v>2768</v>
      </c>
      <c r="F8" s="9" t="s">
        <v>2769</v>
      </c>
      <c r="G8" s="9" t="s">
        <v>2770</v>
      </c>
      <c r="H8" s="9" t="s">
        <v>2767</v>
      </c>
      <c r="I8" s="9" t="s">
        <v>2768</v>
      </c>
      <c r="J8" s="9" t="s">
        <v>2769</v>
      </c>
      <c r="K8" s="9" t="s">
        <v>2770</v>
      </c>
      <c r="L8" s="9" t="s">
        <v>2767</v>
      </c>
      <c r="M8" s="9" t="s">
        <v>2768</v>
      </c>
      <c r="N8" s="9" t="s">
        <v>2769</v>
      </c>
      <c r="O8" s="9" t="s">
        <v>2770</v>
      </c>
      <c r="P8" s="9" t="s">
        <v>2767</v>
      </c>
      <c r="Q8" s="9" t="s">
        <v>2768</v>
      </c>
      <c r="R8" s="9" t="s">
        <v>2769</v>
      </c>
      <c r="S8" s="9" t="s">
        <v>2770</v>
      </c>
      <c r="T8" s="9" t="s">
        <v>2767</v>
      </c>
      <c r="U8" s="9" t="s">
        <v>2768</v>
      </c>
      <c r="V8" s="9" t="s">
        <v>2769</v>
      </c>
      <c r="W8" s="9" t="s">
        <v>2770</v>
      </c>
      <c r="X8" s="9" t="s">
        <v>2767</v>
      </c>
      <c r="Y8" s="9" t="s">
        <v>2768</v>
      </c>
      <c r="Z8" s="9" t="s">
        <v>2769</v>
      </c>
      <c r="AA8" s="9" t="s">
        <v>2770</v>
      </c>
      <c r="AB8" s="9" t="s">
        <v>2767</v>
      </c>
      <c r="AC8" s="9" t="s">
        <v>2768</v>
      </c>
      <c r="AD8" s="9" t="s">
        <v>2769</v>
      </c>
      <c r="AE8" s="9" t="s">
        <v>2770</v>
      </c>
      <c r="AF8" s="9" t="s">
        <v>2767</v>
      </c>
      <c r="AG8" s="9" t="s">
        <v>2768</v>
      </c>
      <c r="AH8" s="9" t="s">
        <v>2769</v>
      </c>
      <c r="AI8" s="9" t="s">
        <v>2770</v>
      </c>
      <c r="AJ8" s="9" t="s">
        <v>2767</v>
      </c>
      <c r="AK8" s="9" t="s">
        <v>2768</v>
      </c>
      <c r="AL8" s="9" t="s">
        <v>2769</v>
      </c>
      <c r="AM8" s="9" t="s">
        <v>2770</v>
      </c>
      <c r="AN8" s="9" t="s">
        <v>2767</v>
      </c>
      <c r="AO8" s="9" t="s">
        <v>2768</v>
      </c>
      <c r="AP8" s="9" t="s">
        <v>2769</v>
      </c>
      <c r="AQ8" s="9" t="s">
        <v>2770</v>
      </c>
      <c r="AR8" s="9" t="s">
        <v>2767</v>
      </c>
      <c r="AS8" s="9" t="s">
        <v>2768</v>
      </c>
      <c r="AT8" s="9" t="s">
        <v>2769</v>
      </c>
      <c r="AU8" s="9" t="s">
        <v>2770</v>
      </c>
      <c r="AV8" s="9" t="s">
        <v>2767</v>
      </c>
      <c r="AW8" s="9" t="s">
        <v>2768</v>
      </c>
      <c r="AX8" s="9" t="s">
        <v>2769</v>
      </c>
      <c r="AY8" s="9" t="s">
        <v>2770</v>
      </c>
      <c r="AZ8" s="9" t="s">
        <v>2767</v>
      </c>
      <c r="BA8" s="9" t="s">
        <v>2768</v>
      </c>
      <c r="BB8" s="9" t="s">
        <v>2769</v>
      </c>
      <c r="BC8" s="9" t="s">
        <v>2770</v>
      </c>
      <c r="BD8" s="9" t="s">
        <v>2767</v>
      </c>
      <c r="BE8" s="9" t="s">
        <v>2768</v>
      </c>
      <c r="BF8" s="9" t="s">
        <v>2769</v>
      </c>
      <c r="BG8" s="9" t="s">
        <v>2770</v>
      </c>
      <c r="BH8" s="9" t="s">
        <v>2767</v>
      </c>
      <c r="BI8" s="9" t="s">
        <v>2768</v>
      </c>
      <c r="BJ8" s="9" t="s">
        <v>2769</v>
      </c>
      <c r="BK8" s="9" t="s">
        <v>2770</v>
      </c>
      <c r="BL8" s="9" t="s">
        <v>2767</v>
      </c>
      <c r="BM8" s="9" t="s">
        <v>2768</v>
      </c>
      <c r="BN8" s="9" t="s">
        <v>2769</v>
      </c>
      <c r="BO8" s="9" t="s">
        <v>2770</v>
      </c>
      <c r="BP8" s="9" t="s">
        <v>2767</v>
      </c>
      <c r="BQ8" s="9" t="s">
        <v>2768</v>
      </c>
      <c r="BR8" s="9" t="s">
        <v>2769</v>
      </c>
      <c r="BS8" s="9" t="s">
        <v>2770</v>
      </c>
      <c r="BT8" s="9" t="s">
        <v>2767</v>
      </c>
      <c r="BU8" s="9" t="s">
        <v>2768</v>
      </c>
      <c r="BV8" s="9" t="s">
        <v>2769</v>
      </c>
      <c r="BW8" s="9" t="s">
        <v>2770</v>
      </c>
      <c r="BX8" s="9" t="s">
        <v>2767</v>
      </c>
      <c r="BY8" s="9" t="s">
        <v>2768</v>
      </c>
      <c r="BZ8" s="9" t="s">
        <v>2769</v>
      </c>
      <c r="CA8" s="9" t="s">
        <v>2770</v>
      </c>
      <c r="CB8" s="9" t="s">
        <v>2767</v>
      </c>
      <c r="CC8" s="9" t="s">
        <v>2768</v>
      </c>
      <c r="CD8" s="9" t="s">
        <v>2769</v>
      </c>
      <c r="CE8" s="9" t="s">
        <v>2770</v>
      </c>
      <c r="CF8" s="9" t="s">
        <v>2767</v>
      </c>
      <c r="CG8" s="9" t="s">
        <v>2768</v>
      </c>
      <c r="CH8" s="9" t="s">
        <v>2769</v>
      </c>
      <c r="CI8" s="9" t="s">
        <v>2770</v>
      </c>
      <c r="CJ8" s="9" t="s">
        <v>2767</v>
      </c>
      <c r="CK8" s="9" t="s">
        <v>2768</v>
      </c>
      <c r="CL8" s="9" t="s">
        <v>2769</v>
      </c>
      <c r="CM8" s="9" t="s">
        <v>2770</v>
      </c>
      <c r="CN8" s="9" t="s">
        <v>2767</v>
      </c>
      <c r="CO8" s="9" t="s">
        <v>2768</v>
      </c>
      <c r="CP8" s="9" t="s">
        <v>2769</v>
      </c>
      <c r="CQ8" s="9" t="s">
        <v>2770</v>
      </c>
      <c r="CR8" s="9" t="s">
        <v>2767</v>
      </c>
      <c r="CS8" s="9" t="s">
        <v>2768</v>
      </c>
      <c r="CT8" s="9" t="s">
        <v>2769</v>
      </c>
      <c r="CU8" s="9" t="s">
        <v>2770</v>
      </c>
      <c r="CV8" s="9" t="s">
        <v>2767</v>
      </c>
      <c r="CW8" s="9" t="s">
        <v>2768</v>
      </c>
      <c r="CX8" s="9" t="s">
        <v>2769</v>
      </c>
      <c r="CY8" s="9" t="s">
        <v>2770</v>
      </c>
      <c r="CZ8" s="9" t="s">
        <v>2767</v>
      </c>
      <c r="DA8" s="9" t="s">
        <v>2768</v>
      </c>
      <c r="DB8" s="9" t="s">
        <v>2769</v>
      </c>
      <c r="DC8" s="9" t="s">
        <v>2770</v>
      </c>
      <c r="DD8" s="9" t="s">
        <v>2767</v>
      </c>
      <c r="DE8" s="9" t="s">
        <v>2768</v>
      </c>
      <c r="DF8" s="9" t="s">
        <v>2769</v>
      </c>
      <c r="DG8" s="9" t="s">
        <v>2770</v>
      </c>
      <c r="DH8" s="9" t="s">
        <v>2767</v>
      </c>
      <c r="DI8" s="9" t="s">
        <v>2768</v>
      </c>
      <c r="DJ8" s="9" t="s">
        <v>2769</v>
      </c>
      <c r="DK8" s="9" t="s">
        <v>2770</v>
      </c>
      <c r="DL8" s="9" t="s">
        <v>2767</v>
      </c>
      <c r="DM8" s="9" t="s">
        <v>2768</v>
      </c>
      <c r="DN8" s="9" t="s">
        <v>2769</v>
      </c>
      <c r="DO8" s="9" t="s">
        <v>2770</v>
      </c>
      <c r="DP8" s="9" t="s">
        <v>2767</v>
      </c>
      <c r="DQ8" s="9" t="s">
        <v>2768</v>
      </c>
      <c r="DR8" s="9" t="s">
        <v>2769</v>
      </c>
      <c r="DS8" s="9" t="s">
        <v>2770</v>
      </c>
      <c r="DT8" s="9" t="s">
        <v>2767</v>
      </c>
      <c r="DU8" s="9" t="s">
        <v>2768</v>
      </c>
      <c r="DV8" s="9" t="s">
        <v>2769</v>
      </c>
      <c r="DW8" s="9" t="s">
        <v>2770</v>
      </c>
      <c r="DX8" s="9" t="s">
        <v>2767</v>
      </c>
      <c r="DY8" s="9" t="s">
        <v>2768</v>
      </c>
      <c r="DZ8" s="9" t="s">
        <v>2769</v>
      </c>
      <c r="EA8" s="9" t="s">
        <v>2770</v>
      </c>
      <c r="EB8" s="9" t="s">
        <v>2767</v>
      </c>
      <c r="EC8" s="9" t="s">
        <v>2768</v>
      </c>
      <c r="ED8" s="9" t="s">
        <v>2769</v>
      </c>
      <c r="EE8" s="9" t="s">
        <v>2770</v>
      </c>
      <c r="EF8" s="9" t="s">
        <v>2767</v>
      </c>
      <c r="EG8" s="9" t="s">
        <v>2768</v>
      </c>
      <c r="EH8" s="9" t="s">
        <v>2769</v>
      </c>
      <c r="EI8" s="9" t="s">
        <v>2770</v>
      </c>
      <c r="EJ8" s="9" t="s">
        <v>2767</v>
      </c>
      <c r="EK8" s="9" t="s">
        <v>2768</v>
      </c>
      <c r="EL8" s="9" t="s">
        <v>2769</v>
      </c>
      <c r="EM8" s="9" t="s">
        <v>2770</v>
      </c>
      <c r="EN8" s="9" t="s">
        <v>2767</v>
      </c>
      <c r="EO8" s="9" t="s">
        <v>2768</v>
      </c>
      <c r="EP8" s="9" t="s">
        <v>2769</v>
      </c>
      <c r="EQ8" s="9" t="s">
        <v>2770</v>
      </c>
      <c r="ER8" s="9" t="s">
        <v>2767</v>
      </c>
      <c r="ES8" s="9" t="s">
        <v>2768</v>
      </c>
      <c r="ET8" s="9" t="s">
        <v>2769</v>
      </c>
      <c r="EU8" s="9" t="s">
        <v>2770</v>
      </c>
      <c r="EV8" s="9" t="s">
        <v>2767</v>
      </c>
      <c r="EW8" s="9" t="s">
        <v>2768</v>
      </c>
      <c r="EX8" s="9" t="s">
        <v>2769</v>
      </c>
      <c r="EY8" s="9" t="s">
        <v>2770</v>
      </c>
      <c r="EZ8" s="9" t="s">
        <v>2767</v>
      </c>
      <c r="FA8" s="9" t="s">
        <v>2768</v>
      </c>
      <c r="FB8" s="9" t="s">
        <v>2769</v>
      </c>
      <c r="FC8" s="9" t="s">
        <v>2770</v>
      </c>
      <c r="FD8" s="9" t="s">
        <v>2767</v>
      </c>
      <c r="FE8" s="9" t="s">
        <v>2768</v>
      </c>
      <c r="FF8" s="9" t="s">
        <v>2769</v>
      </c>
      <c r="FG8" s="9" t="s">
        <v>2770</v>
      </c>
      <c r="FH8" s="9" t="s">
        <v>2767</v>
      </c>
      <c r="FI8" s="9" t="s">
        <v>2768</v>
      </c>
      <c r="FJ8" s="9" t="s">
        <v>2769</v>
      </c>
      <c r="FK8" s="9" t="s">
        <v>2770</v>
      </c>
      <c r="FL8" s="9" t="s">
        <v>2767</v>
      </c>
      <c r="FM8" s="9" t="s">
        <v>2768</v>
      </c>
      <c r="FN8" s="9" t="s">
        <v>2769</v>
      </c>
      <c r="FO8" s="9" t="s">
        <v>2770</v>
      </c>
      <c r="FP8" s="9" t="s">
        <v>2767</v>
      </c>
      <c r="FQ8" s="9" t="s">
        <v>2768</v>
      </c>
      <c r="FR8" s="9" t="s">
        <v>2769</v>
      </c>
      <c r="FS8" s="9" t="s">
        <v>2770</v>
      </c>
      <c r="FT8" s="9" t="s">
        <v>2767</v>
      </c>
      <c r="FU8" s="9" t="s">
        <v>2768</v>
      </c>
      <c r="FV8" s="9" t="s">
        <v>2769</v>
      </c>
      <c r="FW8" s="9" t="s">
        <v>2770</v>
      </c>
      <c r="FX8" s="9" t="s">
        <v>2767</v>
      </c>
      <c r="FY8" s="9" t="s">
        <v>2768</v>
      </c>
      <c r="FZ8" s="9" t="s">
        <v>2769</v>
      </c>
      <c r="GA8" s="9" t="s">
        <v>2770</v>
      </c>
      <c r="GB8" s="9" t="s">
        <v>2767</v>
      </c>
      <c r="GC8" s="9" t="s">
        <v>2768</v>
      </c>
      <c r="GD8" s="9" t="s">
        <v>2769</v>
      </c>
      <c r="GE8" s="9" t="s">
        <v>2770</v>
      </c>
      <c r="GF8" s="9" t="s">
        <v>2767</v>
      </c>
      <c r="GG8" s="9" t="s">
        <v>2768</v>
      </c>
      <c r="GH8" s="9" t="s">
        <v>2769</v>
      </c>
      <c r="GI8" s="9" t="s">
        <v>2770</v>
      </c>
      <c r="GJ8" s="9" t="s">
        <v>2767</v>
      </c>
      <c r="GK8" s="9" t="s">
        <v>2768</v>
      </c>
      <c r="GL8" s="9" t="s">
        <v>2769</v>
      </c>
      <c r="GM8" s="9" t="s">
        <v>2770</v>
      </c>
      <c r="GN8" s="9" t="s">
        <v>2767</v>
      </c>
      <c r="GO8" s="9" t="s">
        <v>2768</v>
      </c>
      <c r="GP8" s="9" t="s">
        <v>2769</v>
      </c>
      <c r="GQ8" s="9" t="s">
        <v>2770</v>
      </c>
      <c r="GR8" s="9" t="s">
        <v>2767</v>
      </c>
      <c r="GS8" s="9" t="s">
        <v>2768</v>
      </c>
      <c r="GT8" s="9" t="s">
        <v>2769</v>
      </c>
      <c r="GU8" s="9" t="s">
        <v>2770</v>
      </c>
      <c r="GV8" s="9" t="s">
        <v>2767</v>
      </c>
      <c r="GW8" s="9" t="s">
        <v>2768</v>
      </c>
      <c r="GX8" s="9" t="s">
        <v>2769</v>
      </c>
      <c r="GY8" s="9" t="s">
        <v>2770</v>
      </c>
      <c r="GZ8" s="9" t="s">
        <v>2767</v>
      </c>
      <c r="HA8" s="9" t="s">
        <v>2768</v>
      </c>
      <c r="HB8" s="9" t="s">
        <v>2769</v>
      </c>
      <c r="HC8" s="9" t="s">
        <v>2770</v>
      </c>
      <c r="HD8" s="9" t="s">
        <v>2767</v>
      </c>
      <c r="HE8" s="9" t="s">
        <v>2768</v>
      </c>
      <c r="HF8" s="9" t="s">
        <v>2769</v>
      </c>
      <c r="HG8" s="9" t="s">
        <v>2770</v>
      </c>
      <c r="HH8" s="9" t="s">
        <v>2767</v>
      </c>
      <c r="HI8" s="9" t="s">
        <v>2768</v>
      </c>
      <c r="HJ8" s="9" t="s">
        <v>2769</v>
      </c>
      <c r="HK8" s="9" t="s">
        <v>2770</v>
      </c>
      <c r="HL8" s="9" t="s">
        <v>2767</v>
      </c>
      <c r="HM8" s="9" t="s">
        <v>2768</v>
      </c>
      <c r="HN8" s="9" t="s">
        <v>2769</v>
      </c>
      <c r="HO8" s="9" t="s">
        <v>2770</v>
      </c>
      <c r="HP8" s="9" t="s">
        <v>2767</v>
      </c>
      <c r="HQ8" s="9" t="s">
        <v>2768</v>
      </c>
      <c r="HR8" s="9" t="s">
        <v>2769</v>
      </c>
      <c r="HS8" s="9" t="s">
        <v>2770</v>
      </c>
      <c r="HT8" s="9" t="s">
        <v>2767</v>
      </c>
      <c r="HU8" s="9" t="s">
        <v>2768</v>
      </c>
      <c r="HV8" s="9" t="s">
        <v>2769</v>
      </c>
      <c r="HW8" s="9" t="s">
        <v>2770</v>
      </c>
      <c r="HX8" s="9" t="s">
        <v>2767</v>
      </c>
      <c r="HY8" s="9" t="s">
        <v>2768</v>
      </c>
      <c r="HZ8" s="9" t="s">
        <v>2769</v>
      </c>
      <c r="IA8" s="9" t="s">
        <v>2770</v>
      </c>
      <c r="IB8" s="9" t="s">
        <v>2767</v>
      </c>
      <c r="IC8" s="9" t="s">
        <v>2768</v>
      </c>
      <c r="ID8" s="9" t="s">
        <v>2769</v>
      </c>
      <c r="IE8" s="9" t="s">
        <v>2770</v>
      </c>
      <c r="IF8" s="9" t="s">
        <v>2767</v>
      </c>
      <c r="IG8" s="9" t="s">
        <v>2768</v>
      </c>
      <c r="IH8" s="9" t="s">
        <v>2769</v>
      </c>
      <c r="II8" s="9" t="s">
        <v>2770</v>
      </c>
      <c r="IJ8" s="9" t="s">
        <v>2767</v>
      </c>
      <c r="IK8" s="9" t="s">
        <v>2768</v>
      </c>
      <c r="IL8" s="9" t="s">
        <v>2769</v>
      </c>
      <c r="IM8" s="9" t="s">
        <v>2770</v>
      </c>
      <c r="IN8" s="9" t="s">
        <v>2767</v>
      </c>
      <c r="IO8" s="9" t="s">
        <v>2768</v>
      </c>
      <c r="IP8" s="9" t="s">
        <v>2769</v>
      </c>
      <c r="IQ8" s="9" t="s">
        <v>2770</v>
      </c>
      <c r="IR8" s="9" t="s">
        <v>2767</v>
      </c>
      <c r="IS8" s="9" t="s">
        <v>2768</v>
      </c>
      <c r="IT8" s="9" t="s">
        <v>2769</v>
      </c>
      <c r="IU8" s="9" t="s">
        <v>2770</v>
      </c>
      <c r="IV8" s="9" t="s">
        <v>2767</v>
      </c>
      <c r="IW8" s="9" t="s">
        <v>2768</v>
      </c>
      <c r="IX8" s="9" t="s">
        <v>2769</v>
      </c>
      <c r="IY8" s="9" t="s">
        <v>2770</v>
      </c>
      <c r="IZ8" s="9" t="s">
        <v>2767</v>
      </c>
      <c r="JA8" s="9" t="s">
        <v>2768</v>
      </c>
      <c r="JB8" s="9" t="s">
        <v>2769</v>
      </c>
      <c r="JC8" s="9" t="s">
        <v>2770</v>
      </c>
      <c r="JD8" s="9" t="s">
        <v>2767</v>
      </c>
      <c r="JE8" s="9" t="s">
        <v>2768</v>
      </c>
      <c r="JF8" s="9" t="s">
        <v>2769</v>
      </c>
      <c r="JG8" s="9" t="s">
        <v>2770</v>
      </c>
      <c r="JH8" s="9" t="s">
        <v>2767</v>
      </c>
      <c r="JI8" s="9" t="s">
        <v>2768</v>
      </c>
      <c r="JJ8" s="9" t="s">
        <v>2769</v>
      </c>
      <c r="JK8" s="9" t="s">
        <v>2770</v>
      </c>
      <c r="JL8" s="9" t="s">
        <v>2767</v>
      </c>
      <c r="JM8" s="9" t="s">
        <v>2768</v>
      </c>
      <c r="JN8" s="9" t="s">
        <v>2769</v>
      </c>
      <c r="JO8" s="9" t="s">
        <v>2770</v>
      </c>
      <c r="JP8" s="9" t="s">
        <v>2767</v>
      </c>
      <c r="JQ8" s="9" t="s">
        <v>2768</v>
      </c>
      <c r="JR8" s="9" t="s">
        <v>2769</v>
      </c>
      <c r="JS8" s="9" t="s">
        <v>2770</v>
      </c>
      <c r="JT8" s="9" t="s">
        <v>2767</v>
      </c>
      <c r="JU8" s="9" t="s">
        <v>2768</v>
      </c>
      <c r="JV8" s="9" t="s">
        <v>2769</v>
      </c>
      <c r="JW8" s="9" t="s">
        <v>2770</v>
      </c>
      <c r="JX8" s="9" t="s">
        <v>2767</v>
      </c>
      <c r="JY8" s="9" t="s">
        <v>2768</v>
      </c>
      <c r="JZ8" s="9" t="s">
        <v>2769</v>
      </c>
      <c r="KA8" s="9" t="s">
        <v>2770</v>
      </c>
      <c r="KB8" s="9" t="s">
        <v>2767</v>
      </c>
      <c r="KC8" s="9" t="s">
        <v>2768</v>
      </c>
      <c r="KD8" s="9" t="s">
        <v>2769</v>
      </c>
      <c r="KE8" s="9" t="s">
        <v>2770</v>
      </c>
      <c r="KF8" s="9" t="s">
        <v>2767</v>
      </c>
      <c r="KG8" s="9" t="s">
        <v>2768</v>
      </c>
      <c r="KH8" s="9" t="s">
        <v>2769</v>
      </c>
      <c r="KI8" s="9" t="s">
        <v>2770</v>
      </c>
      <c r="KJ8" s="9" t="s">
        <v>2767</v>
      </c>
      <c r="KK8" s="9" t="s">
        <v>2768</v>
      </c>
      <c r="KL8" s="9" t="s">
        <v>2769</v>
      </c>
      <c r="KM8" s="9" t="s">
        <v>2770</v>
      </c>
      <c r="KN8" s="9" t="s">
        <v>2767</v>
      </c>
      <c r="KO8" s="9" t="s">
        <v>2768</v>
      </c>
      <c r="KP8" s="9" t="s">
        <v>2769</v>
      </c>
      <c r="KQ8" s="9" t="s">
        <v>2770</v>
      </c>
      <c r="KR8" s="9" t="s">
        <v>2767</v>
      </c>
      <c r="KS8" s="9" t="s">
        <v>2768</v>
      </c>
      <c r="KT8" s="9" t="s">
        <v>2769</v>
      </c>
      <c r="KU8" s="9" t="s">
        <v>2770</v>
      </c>
      <c r="KV8" s="9" t="s">
        <v>2767</v>
      </c>
      <c r="KW8" s="9" t="s">
        <v>2768</v>
      </c>
      <c r="KX8" s="9" t="s">
        <v>2769</v>
      </c>
      <c r="KY8" s="9" t="s">
        <v>2770</v>
      </c>
      <c r="KZ8" s="9" t="s">
        <v>2767</v>
      </c>
      <c r="LA8" s="9" t="s">
        <v>2768</v>
      </c>
      <c r="LB8" s="9" t="s">
        <v>2769</v>
      </c>
      <c r="LC8" s="9" t="s">
        <v>2770</v>
      </c>
      <c r="LD8" s="9" t="s">
        <v>2767</v>
      </c>
      <c r="LE8" s="9" t="s">
        <v>2768</v>
      </c>
      <c r="LF8" s="9" t="s">
        <v>2769</v>
      </c>
      <c r="LG8" s="9" t="s">
        <v>2770</v>
      </c>
      <c r="LH8" s="9" t="s">
        <v>2767</v>
      </c>
      <c r="LI8" s="9" t="s">
        <v>2768</v>
      </c>
      <c r="LJ8" s="9" t="s">
        <v>2769</v>
      </c>
      <c r="LK8" s="9" t="s">
        <v>2770</v>
      </c>
      <c r="LL8" s="9" t="s">
        <v>2767</v>
      </c>
      <c r="LM8" s="9" t="s">
        <v>2768</v>
      </c>
      <c r="LN8" s="9" t="s">
        <v>2769</v>
      </c>
      <c r="LO8" s="9" t="s">
        <v>2770</v>
      </c>
      <c r="LP8" s="9" t="s">
        <v>2767</v>
      </c>
      <c r="LQ8" s="9" t="s">
        <v>2768</v>
      </c>
      <c r="LR8" s="9" t="s">
        <v>2769</v>
      </c>
      <c r="LS8" s="9" t="s">
        <v>2770</v>
      </c>
      <c r="LT8" s="9" t="s">
        <v>2767</v>
      </c>
      <c r="LU8" s="9" t="s">
        <v>2768</v>
      </c>
      <c r="LV8" s="9" t="s">
        <v>2769</v>
      </c>
      <c r="LW8" s="9" t="s">
        <v>2770</v>
      </c>
      <c r="LX8" s="9" t="s">
        <v>2767</v>
      </c>
      <c r="LY8" s="9" t="s">
        <v>2768</v>
      </c>
      <c r="LZ8" s="9" t="s">
        <v>2769</v>
      </c>
      <c r="MA8" s="9" t="s">
        <v>2770</v>
      </c>
      <c r="MB8" s="9" t="s">
        <v>2767</v>
      </c>
      <c r="MC8" s="9" t="s">
        <v>2768</v>
      </c>
      <c r="MD8" s="9" t="s">
        <v>2769</v>
      </c>
      <c r="ME8" s="9" t="s">
        <v>2770</v>
      </c>
      <c r="MF8" s="9" t="s">
        <v>2767</v>
      </c>
      <c r="MG8" s="9" t="s">
        <v>2768</v>
      </c>
      <c r="MH8" s="9" t="s">
        <v>2769</v>
      </c>
      <c r="MI8" s="9" t="s">
        <v>2770</v>
      </c>
      <c r="MJ8" s="9" t="s">
        <v>2767</v>
      </c>
      <c r="MK8" s="9" t="s">
        <v>2768</v>
      </c>
      <c r="ML8" s="9" t="s">
        <v>2769</v>
      </c>
      <c r="MM8" s="9" t="s">
        <v>2770</v>
      </c>
      <c r="MN8" s="9" t="s">
        <v>2767</v>
      </c>
      <c r="MO8" s="9" t="s">
        <v>2768</v>
      </c>
      <c r="MP8" s="9" t="s">
        <v>2769</v>
      </c>
      <c r="MQ8" s="9" t="s">
        <v>2770</v>
      </c>
      <c r="MR8" s="9" t="s">
        <v>2767</v>
      </c>
      <c r="MS8" s="9" t="s">
        <v>2768</v>
      </c>
      <c r="MT8" s="9" t="s">
        <v>2769</v>
      </c>
      <c r="MU8" s="9" t="s">
        <v>2770</v>
      </c>
      <c r="MV8" s="9" t="s">
        <v>2767</v>
      </c>
      <c r="MW8" s="9" t="s">
        <v>2768</v>
      </c>
      <c r="MX8" s="9" t="s">
        <v>2769</v>
      </c>
      <c r="MY8" s="9" t="s">
        <v>2770</v>
      </c>
      <c r="MZ8" s="9" t="s">
        <v>2767</v>
      </c>
      <c r="NA8" s="9" t="s">
        <v>2768</v>
      </c>
      <c r="NB8" s="9" t="s">
        <v>2769</v>
      </c>
      <c r="NC8" s="9" t="s">
        <v>2770</v>
      </c>
      <c r="ND8" s="9" t="s">
        <v>2767</v>
      </c>
      <c r="NE8" s="9" t="s">
        <v>2768</v>
      </c>
      <c r="NF8" s="9" t="s">
        <v>2769</v>
      </c>
      <c r="NG8" s="9" t="s">
        <v>2770</v>
      </c>
      <c r="NH8" s="9" t="s">
        <v>2767</v>
      </c>
      <c r="NI8" s="9" t="s">
        <v>2768</v>
      </c>
      <c r="NJ8" s="9" t="s">
        <v>2769</v>
      </c>
      <c r="NK8" s="9" t="s">
        <v>2770</v>
      </c>
      <c r="NL8" s="9" t="s">
        <v>2767</v>
      </c>
      <c r="NM8" s="9" t="s">
        <v>2768</v>
      </c>
      <c r="NN8" s="9" t="s">
        <v>2769</v>
      </c>
      <c r="NO8" s="9" t="s">
        <v>2770</v>
      </c>
      <c r="NP8" s="9" t="s">
        <v>2767</v>
      </c>
      <c r="NQ8" s="9" t="s">
        <v>2768</v>
      </c>
      <c r="NR8" s="9" t="s">
        <v>2769</v>
      </c>
      <c r="NS8" s="9" t="s">
        <v>2770</v>
      </c>
      <c r="NT8" s="9" t="s">
        <v>2767</v>
      </c>
      <c r="NU8" s="9" t="s">
        <v>2768</v>
      </c>
      <c r="NV8" s="9" t="s">
        <v>2769</v>
      </c>
      <c r="NW8" s="9" t="s">
        <v>2770</v>
      </c>
      <c r="NX8" s="9" t="s">
        <v>2767</v>
      </c>
      <c r="NY8" s="9" t="s">
        <v>2768</v>
      </c>
      <c r="NZ8" s="9" t="s">
        <v>2769</v>
      </c>
      <c r="OA8" s="9" t="s">
        <v>2770</v>
      </c>
      <c r="OB8" s="9" t="s">
        <v>2767</v>
      </c>
      <c r="OC8" s="9" t="s">
        <v>2768</v>
      </c>
      <c r="OD8" s="9" t="s">
        <v>2769</v>
      </c>
      <c r="OE8" s="9" t="s">
        <v>2770</v>
      </c>
      <c r="OF8" s="9" t="s">
        <v>2767</v>
      </c>
      <c r="OG8" s="9" t="s">
        <v>2768</v>
      </c>
      <c r="OH8" s="9" t="s">
        <v>2769</v>
      </c>
      <c r="OI8" s="9" t="s">
        <v>2770</v>
      </c>
      <c r="OJ8" s="9" t="s">
        <v>2767</v>
      </c>
      <c r="OK8" s="9" t="s">
        <v>2768</v>
      </c>
      <c r="OL8" s="9" t="s">
        <v>2769</v>
      </c>
      <c r="OM8" s="9" t="s">
        <v>2770</v>
      </c>
      <c r="ON8" s="9" t="s">
        <v>2767</v>
      </c>
      <c r="OO8" s="9" t="s">
        <v>2768</v>
      </c>
      <c r="OP8" s="9" t="s">
        <v>2769</v>
      </c>
      <c r="OQ8" s="9" t="s">
        <v>2770</v>
      </c>
      <c r="OR8" s="9" t="s">
        <v>2767</v>
      </c>
      <c r="OS8" s="9" t="s">
        <v>2768</v>
      </c>
      <c r="OT8" s="9" t="s">
        <v>2769</v>
      </c>
      <c r="OU8" s="9" t="s">
        <v>2770</v>
      </c>
      <c r="OV8" s="9" t="s">
        <v>2767</v>
      </c>
      <c r="OW8" s="9" t="s">
        <v>2768</v>
      </c>
      <c r="OX8" s="9" t="s">
        <v>2769</v>
      </c>
      <c r="OY8" s="9" t="s">
        <v>2770</v>
      </c>
      <c r="OZ8" s="9" t="s">
        <v>2767</v>
      </c>
      <c r="PA8" s="9" t="s">
        <v>2768</v>
      </c>
      <c r="PB8" s="9" t="s">
        <v>2769</v>
      </c>
      <c r="PC8" s="9" t="s">
        <v>2770</v>
      </c>
      <c r="PD8" s="9" t="s">
        <v>2767</v>
      </c>
      <c r="PE8" s="9" t="s">
        <v>2768</v>
      </c>
      <c r="PF8" s="9" t="s">
        <v>2769</v>
      </c>
      <c r="PG8" s="9" t="s">
        <v>2770</v>
      </c>
      <c r="PH8" s="9" t="s">
        <v>2767</v>
      </c>
      <c r="PI8" s="9" t="s">
        <v>2768</v>
      </c>
      <c r="PJ8" s="9" t="s">
        <v>2769</v>
      </c>
      <c r="PK8" s="9" t="s">
        <v>2770</v>
      </c>
      <c r="PL8" s="9" t="s">
        <v>2767</v>
      </c>
      <c r="PM8" s="9" t="s">
        <v>2768</v>
      </c>
      <c r="PN8" s="9" t="s">
        <v>2769</v>
      </c>
      <c r="PO8" s="9" t="s">
        <v>2770</v>
      </c>
      <c r="PP8" s="9" t="s">
        <v>2767</v>
      </c>
      <c r="PQ8" s="9" t="s">
        <v>2768</v>
      </c>
      <c r="PR8" s="9" t="s">
        <v>2769</v>
      </c>
      <c r="PS8" s="9" t="s">
        <v>2770</v>
      </c>
      <c r="PT8" s="9" t="s">
        <v>2767</v>
      </c>
      <c r="PU8" s="9" t="s">
        <v>2768</v>
      </c>
      <c r="PV8" s="9" t="s">
        <v>2769</v>
      </c>
      <c r="PW8" s="9" t="s">
        <v>2770</v>
      </c>
      <c r="PX8" s="9" t="s">
        <v>2767</v>
      </c>
      <c r="PY8" s="9" t="s">
        <v>2768</v>
      </c>
      <c r="PZ8" s="9" t="s">
        <v>2769</v>
      </c>
      <c r="QA8" s="9" t="s">
        <v>2770</v>
      </c>
      <c r="QB8" s="9" t="s">
        <v>2767</v>
      </c>
      <c r="QC8" s="9" t="s">
        <v>2768</v>
      </c>
      <c r="QD8" s="9" t="s">
        <v>2769</v>
      </c>
      <c r="QE8" s="9" t="s">
        <v>2770</v>
      </c>
      <c r="QF8" s="9" t="s">
        <v>2767</v>
      </c>
      <c r="QG8" s="9" t="s">
        <v>2768</v>
      </c>
      <c r="QH8" s="9" t="s">
        <v>2769</v>
      </c>
      <c r="QI8" s="9" t="s">
        <v>2770</v>
      </c>
      <c r="QJ8" s="9" t="s">
        <v>2767</v>
      </c>
      <c r="QK8" s="9" t="s">
        <v>2768</v>
      </c>
      <c r="QL8" s="9" t="s">
        <v>2769</v>
      </c>
      <c r="QM8" s="9" t="s">
        <v>2770</v>
      </c>
      <c r="QN8" s="9" t="s">
        <v>2767</v>
      </c>
      <c r="QO8" s="9" t="s">
        <v>2768</v>
      </c>
      <c r="QP8" s="9" t="s">
        <v>2769</v>
      </c>
      <c r="QQ8" s="9" t="s">
        <v>2770</v>
      </c>
      <c r="QR8" s="9" t="s">
        <v>2767</v>
      </c>
      <c r="QS8" s="9" t="s">
        <v>2768</v>
      </c>
      <c r="QT8" s="9" t="s">
        <v>2769</v>
      </c>
      <c r="QU8" s="9" t="s">
        <v>2770</v>
      </c>
      <c r="QV8" s="9" t="s">
        <v>2767</v>
      </c>
      <c r="QW8" s="9" t="s">
        <v>2768</v>
      </c>
      <c r="QX8" s="9" t="s">
        <v>2769</v>
      </c>
      <c r="QY8" s="9" t="s">
        <v>2770</v>
      </c>
      <c r="QZ8" s="9" t="s">
        <v>2767</v>
      </c>
      <c r="RA8" s="9" t="s">
        <v>2768</v>
      </c>
      <c r="RB8" s="9" t="s">
        <v>2769</v>
      </c>
      <c r="RC8" s="9" t="s">
        <v>2770</v>
      </c>
      <c r="RD8" s="9" t="s">
        <v>2767</v>
      </c>
      <c r="RE8" s="9" t="s">
        <v>2768</v>
      </c>
      <c r="RF8" s="9" t="s">
        <v>2769</v>
      </c>
      <c r="RG8" s="9" t="s">
        <v>2770</v>
      </c>
      <c r="RH8" s="9" t="s">
        <v>2767</v>
      </c>
      <c r="RI8" s="9" t="s">
        <v>2768</v>
      </c>
      <c r="RJ8" s="9" t="s">
        <v>2769</v>
      </c>
      <c r="RK8" s="9" t="s">
        <v>2770</v>
      </c>
      <c r="RL8" s="9" t="s">
        <v>2767</v>
      </c>
      <c r="RM8" s="9" t="s">
        <v>2768</v>
      </c>
      <c r="RN8" s="9" t="s">
        <v>2769</v>
      </c>
      <c r="RO8" s="9" t="s">
        <v>2770</v>
      </c>
      <c r="RP8" s="9" t="s">
        <v>2767</v>
      </c>
      <c r="RQ8" s="9" t="s">
        <v>2768</v>
      </c>
      <c r="RR8" s="9" t="s">
        <v>2769</v>
      </c>
      <c r="RS8" s="9" t="s">
        <v>2770</v>
      </c>
      <c r="RT8" s="9" t="s">
        <v>2767</v>
      </c>
      <c r="RU8" s="9" t="s">
        <v>2768</v>
      </c>
      <c r="RV8" s="9" t="s">
        <v>2769</v>
      </c>
      <c r="RW8" s="9" t="s">
        <v>2770</v>
      </c>
      <c r="RX8" s="9" t="s">
        <v>2767</v>
      </c>
      <c r="RY8" s="9" t="s">
        <v>2768</v>
      </c>
      <c r="RZ8" s="9" t="s">
        <v>2769</v>
      </c>
      <c r="SA8" s="9" t="s">
        <v>2770</v>
      </c>
      <c r="SB8" s="9" t="s">
        <v>2767</v>
      </c>
      <c r="SC8" s="9" t="s">
        <v>2768</v>
      </c>
      <c r="SD8" s="9" t="s">
        <v>2769</v>
      </c>
      <c r="SE8" s="9" t="s">
        <v>2770</v>
      </c>
      <c r="SF8" s="9" t="s">
        <v>2767</v>
      </c>
      <c r="SG8" s="9" t="s">
        <v>2768</v>
      </c>
      <c r="SH8" s="9" t="s">
        <v>2769</v>
      </c>
      <c r="SI8" s="9" t="s">
        <v>2770</v>
      </c>
      <c r="SJ8" s="9" t="s">
        <v>2767</v>
      </c>
      <c r="SK8" s="9" t="s">
        <v>2768</v>
      </c>
      <c r="SL8" s="9" t="s">
        <v>2769</v>
      </c>
      <c r="SM8" s="9" t="s">
        <v>2770</v>
      </c>
      <c r="SN8" s="9" t="s">
        <v>2767</v>
      </c>
      <c r="SO8" s="9" t="s">
        <v>2768</v>
      </c>
      <c r="SP8" s="9" t="s">
        <v>2769</v>
      </c>
      <c r="SQ8" s="9" t="s">
        <v>2770</v>
      </c>
      <c r="SR8" s="9" t="s">
        <v>2767</v>
      </c>
      <c r="SS8" s="9" t="s">
        <v>2768</v>
      </c>
      <c r="ST8" s="9" t="s">
        <v>2769</v>
      </c>
      <c r="SU8" s="9" t="s">
        <v>2770</v>
      </c>
      <c r="SV8" s="9" t="s">
        <v>2767</v>
      </c>
      <c r="SW8" s="9" t="s">
        <v>2768</v>
      </c>
      <c r="SX8" s="9" t="s">
        <v>2769</v>
      </c>
      <c r="SY8" s="9" t="s">
        <v>2770</v>
      </c>
      <c r="SZ8" s="9" t="s">
        <v>2767</v>
      </c>
      <c r="TA8" s="9" t="s">
        <v>2768</v>
      </c>
      <c r="TB8" s="9" t="s">
        <v>2769</v>
      </c>
      <c r="TC8" s="9" t="s">
        <v>2770</v>
      </c>
      <c r="TD8" s="9" t="s">
        <v>2767</v>
      </c>
      <c r="TE8" s="9" t="s">
        <v>2768</v>
      </c>
      <c r="TF8" s="9" t="s">
        <v>2769</v>
      </c>
      <c r="TG8" s="9" t="s">
        <v>2770</v>
      </c>
      <c r="TH8" s="9" t="s">
        <v>2767</v>
      </c>
      <c r="TI8" s="9" t="s">
        <v>2768</v>
      </c>
      <c r="TJ8" s="9" t="s">
        <v>2769</v>
      </c>
      <c r="TK8" s="9" t="s">
        <v>2770</v>
      </c>
      <c r="TL8" s="9" t="s">
        <v>2767</v>
      </c>
      <c r="TM8" s="9" t="s">
        <v>2768</v>
      </c>
      <c r="TN8" s="9" t="s">
        <v>2769</v>
      </c>
      <c r="TO8" s="9" t="s">
        <v>2770</v>
      </c>
      <c r="TP8" s="9" t="s">
        <v>2767</v>
      </c>
      <c r="TQ8" s="9" t="s">
        <v>2768</v>
      </c>
      <c r="TR8" s="9" t="s">
        <v>2769</v>
      </c>
      <c r="TS8" s="9" t="s">
        <v>2770</v>
      </c>
      <c r="TT8" s="9" t="s">
        <v>2767</v>
      </c>
      <c r="TU8" s="9" t="s">
        <v>2768</v>
      </c>
      <c r="TV8" s="9" t="s">
        <v>2769</v>
      </c>
      <c r="TW8" s="9" t="s">
        <v>2770</v>
      </c>
      <c r="TX8" s="9" t="s">
        <v>2767</v>
      </c>
      <c r="TY8" s="9" t="s">
        <v>2768</v>
      </c>
      <c r="TZ8" s="9" t="s">
        <v>2769</v>
      </c>
      <c r="UA8" s="9" t="s">
        <v>2770</v>
      </c>
      <c r="UB8" s="9" t="s">
        <v>2767</v>
      </c>
      <c r="UC8" s="9" t="s">
        <v>2768</v>
      </c>
      <c r="UD8" s="9" t="s">
        <v>2769</v>
      </c>
      <c r="UE8" s="9" t="s">
        <v>2770</v>
      </c>
      <c r="UF8" s="9" t="s">
        <v>2767</v>
      </c>
      <c r="UG8" s="9" t="s">
        <v>2768</v>
      </c>
      <c r="UH8" s="9" t="s">
        <v>2769</v>
      </c>
      <c r="UI8" s="9" t="s">
        <v>2770</v>
      </c>
      <c r="UJ8" s="9" t="s">
        <v>2767</v>
      </c>
      <c r="UK8" s="9" t="s">
        <v>2768</v>
      </c>
      <c r="UL8" s="9" t="s">
        <v>2769</v>
      </c>
      <c r="UM8" s="9" t="s">
        <v>2770</v>
      </c>
      <c r="UN8" s="9" t="s">
        <v>2767</v>
      </c>
      <c r="UO8" s="9" t="s">
        <v>2768</v>
      </c>
      <c r="UP8" s="9" t="s">
        <v>2769</v>
      </c>
      <c r="UQ8" s="9" t="s">
        <v>2770</v>
      </c>
      <c r="UR8" s="9" t="s">
        <v>2767</v>
      </c>
      <c r="US8" s="9" t="s">
        <v>2768</v>
      </c>
      <c r="UT8" s="9" t="s">
        <v>2769</v>
      </c>
      <c r="UU8" s="9" t="s">
        <v>2770</v>
      </c>
      <c r="UV8" s="9" t="s">
        <v>2767</v>
      </c>
      <c r="UW8" s="9" t="s">
        <v>2768</v>
      </c>
      <c r="UX8" s="9" t="s">
        <v>2769</v>
      </c>
      <c r="UY8" s="9" t="s">
        <v>2770</v>
      </c>
      <c r="UZ8" s="9" t="s">
        <v>2767</v>
      </c>
      <c r="VA8" s="9" t="s">
        <v>2768</v>
      </c>
      <c r="VB8" s="9" t="s">
        <v>2769</v>
      </c>
      <c r="VC8" s="9" t="s">
        <v>2770</v>
      </c>
      <c r="VD8" s="9" t="s">
        <v>2767</v>
      </c>
      <c r="VE8" s="9" t="s">
        <v>2768</v>
      </c>
      <c r="VF8" s="9" t="s">
        <v>2769</v>
      </c>
      <c r="VG8" s="9" t="s">
        <v>2770</v>
      </c>
      <c r="VH8" s="9" t="s">
        <v>2767</v>
      </c>
      <c r="VI8" s="9" t="s">
        <v>2768</v>
      </c>
      <c r="VJ8" s="9" t="s">
        <v>2769</v>
      </c>
      <c r="VK8" s="9" t="s">
        <v>2770</v>
      </c>
      <c r="VL8" s="9" t="s">
        <v>2767</v>
      </c>
      <c r="VM8" s="9" t="s">
        <v>2768</v>
      </c>
      <c r="VN8" s="9" t="s">
        <v>2769</v>
      </c>
      <c r="VO8" s="9" t="s">
        <v>2770</v>
      </c>
      <c r="VP8" s="9" t="s">
        <v>2767</v>
      </c>
      <c r="VQ8" s="9" t="s">
        <v>2768</v>
      </c>
      <c r="VR8" s="9" t="s">
        <v>2769</v>
      </c>
      <c r="VS8" s="9" t="s">
        <v>2770</v>
      </c>
      <c r="VT8" s="9" t="s">
        <v>2767</v>
      </c>
      <c r="VU8" s="9" t="s">
        <v>2768</v>
      </c>
      <c r="VV8" s="9" t="s">
        <v>2769</v>
      </c>
      <c r="VW8" s="9" t="s">
        <v>2770</v>
      </c>
      <c r="VX8" s="9" t="s">
        <v>2767</v>
      </c>
      <c r="VY8" s="9" t="s">
        <v>2768</v>
      </c>
      <c r="VZ8" s="9" t="s">
        <v>2769</v>
      </c>
      <c r="WA8" s="9" t="s">
        <v>2770</v>
      </c>
      <c r="WB8" s="9" t="s">
        <v>2767</v>
      </c>
      <c r="WC8" s="9" t="s">
        <v>2768</v>
      </c>
      <c r="WD8" s="9" t="s">
        <v>2769</v>
      </c>
      <c r="WE8" s="9" t="s">
        <v>2770</v>
      </c>
      <c r="WF8" s="9" t="s">
        <v>2767</v>
      </c>
      <c r="WG8" s="9" t="s">
        <v>2768</v>
      </c>
      <c r="WH8" s="9" t="s">
        <v>2769</v>
      </c>
      <c r="WI8" s="9" t="s">
        <v>2770</v>
      </c>
      <c r="WJ8" s="9" t="s">
        <v>2767</v>
      </c>
      <c r="WK8" s="9" t="s">
        <v>2768</v>
      </c>
      <c r="WL8" s="9" t="s">
        <v>2769</v>
      </c>
      <c r="WM8" s="9" t="s">
        <v>2770</v>
      </c>
      <c r="WN8" s="9" t="s">
        <v>2767</v>
      </c>
      <c r="WO8" s="9" t="s">
        <v>2768</v>
      </c>
      <c r="WP8" s="9" t="s">
        <v>2769</v>
      </c>
      <c r="WQ8" s="9" t="s">
        <v>2770</v>
      </c>
      <c r="WR8" s="9" t="s">
        <v>2767</v>
      </c>
      <c r="WS8" s="9" t="s">
        <v>2768</v>
      </c>
      <c r="WT8" s="9" t="s">
        <v>2769</v>
      </c>
      <c r="WU8" s="9" t="s">
        <v>2770</v>
      </c>
      <c r="WV8" s="9" t="s">
        <v>2767</v>
      </c>
      <c r="WW8" s="9" t="s">
        <v>2768</v>
      </c>
      <c r="WX8" s="9" t="s">
        <v>2769</v>
      </c>
      <c r="WY8" s="9" t="s">
        <v>2770</v>
      </c>
      <c r="WZ8" s="9" t="s">
        <v>2767</v>
      </c>
      <c r="XA8" s="9" t="s">
        <v>2768</v>
      </c>
      <c r="XB8" s="9" t="s">
        <v>2769</v>
      </c>
      <c r="XC8" s="9" t="s">
        <v>2770</v>
      </c>
      <c r="XD8" s="9" t="s">
        <v>2767</v>
      </c>
      <c r="XE8" s="9" t="s">
        <v>2768</v>
      </c>
      <c r="XF8" s="9" t="s">
        <v>2769</v>
      </c>
      <c r="XG8" s="9" t="s">
        <v>2770</v>
      </c>
      <c r="XH8" s="9" t="s">
        <v>2767</v>
      </c>
      <c r="XI8" s="9" t="s">
        <v>2768</v>
      </c>
      <c r="XJ8" s="9" t="s">
        <v>2769</v>
      </c>
      <c r="XK8" s="9" t="s">
        <v>2770</v>
      </c>
      <c r="XL8" s="9" t="s">
        <v>2767</v>
      </c>
      <c r="XM8" s="9" t="s">
        <v>2768</v>
      </c>
      <c r="XN8" s="9" t="s">
        <v>2769</v>
      </c>
      <c r="XO8" s="9" t="s">
        <v>2770</v>
      </c>
      <c r="XP8" s="9" t="s">
        <v>2767</v>
      </c>
      <c r="XQ8" s="9" t="s">
        <v>2768</v>
      </c>
      <c r="XR8" s="9" t="s">
        <v>2769</v>
      </c>
      <c r="XS8" s="9" t="s">
        <v>2770</v>
      </c>
      <c r="XT8" s="9" t="s">
        <v>2767</v>
      </c>
      <c r="XU8" s="9" t="s">
        <v>2768</v>
      </c>
      <c r="XV8" s="9" t="s">
        <v>2769</v>
      </c>
      <c r="XW8" s="9" t="s">
        <v>2770</v>
      </c>
      <c r="XX8" s="9" t="s">
        <v>2767</v>
      </c>
      <c r="XY8" s="9" t="s">
        <v>2768</v>
      </c>
      <c r="XZ8" s="9" t="s">
        <v>2769</v>
      </c>
      <c r="YA8" s="9" t="s">
        <v>2770</v>
      </c>
      <c r="YB8" s="9" t="s">
        <v>2767</v>
      </c>
      <c r="YC8" s="9" t="s">
        <v>2768</v>
      </c>
      <c r="YD8" s="9" t="s">
        <v>2769</v>
      </c>
      <c r="YE8" s="9" t="s">
        <v>2770</v>
      </c>
      <c r="YF8" s="9" t="s">
        <v>2767</v>
      </c>
      <c r="YG8" s="9" t="s">
        <v>2768</v>
      </c>
      <c r="YH8" s="9" t="s">
        <v>2769</v>
      </c>
      <c r="YI8" s="9" t="s">
        <v>2770</v>
      </c>
    </row>
    <row r="9" spans="1:659" ht="24" customHeight="1" x14ac:dyDescent="0.25">
      <c r="A9" s="1"/>
      <c r="B9" s="13" t="s">
        <v>66</v>
      </c>
      <c r="C9" s="13" t="s">
        <v>806</v>
      </c>
      <c r="D9" s="14">
        <v>204.7</v>
      </c>
      <c r="E9" s="14">
        <v>189.09521000000001</v>
      </c>
      <c r="F9" s="14">
        <v>193.87926999999999</v>
      </c>
      <c r="G9" s="14">
        <v>10.820729999999999</v>
      </c>
      <c r="H9" s="14">
        <v>610.79999999999995</v>
      </c>
      <c r="I9" s="14">
        <v>599.97</v>
      </c>
      <c r="J9" s="14">
        <v>599.97</v>
      </c>
      <c r="K9" s="14">
        <v>10.83</v>
      </c>
      <c r="L9" s="14">
        <v>208.3</v>
      </c>
      <c r="M9" s="14">
        <v>195.18090000000001</v>
      </c>
      <c r="N9" s="14">
        <v>195.18090000000001</v>
      </c>
      <c r="O9" s="14">
        <v>13.1191</v>
      </c>
      <c r="P9" s="14"/>
      <c r="Q9" s="14"/>
      <c r="R9" s="14"/>
      <c r="S9" s="14">
        <v>0</v>
      </c>
      <c r="T9" s="14"/>
      <c r="U9" s="14"/>
      <c r="V9" s="14"/>
      <c r="W9" s="14">
        <v>0</v>
      </c>
      <c r="X9" s="14">
        <v>90.4</v>
      </c>
      <c r="Y9" s="14">
        <v>91.778639999999996</v>
      </c>
      <c r="Z9" s="14">
        <v>91.778639999999996</v>
      </c>
      <c r="AA9" s="14">
        <v>-1.3786400000000001</v>
      </c>
      <c r="AB9" s="14">
        <v>190.7</v>
      </c>
      <c r="AC9" s="14">
        <v>193.27</v>
      </c>
      <c r="AD9" s="14">
        <v>186.24199999999999</v>
      </c>
      <c r="AE9" s="14">
        <v>4.4580000000000002</v>
      </c>
      <c r="AF9" s="14"/>
      <c r="AG9" s="14"/>
      <c r="AH9" s="14"/>
      <c r="AI9" s="14">
        <v>0</v>
      </c>
      <c r="AJ9" s="14"/>
      <c r="AK9" s="14"/>
      <c r="AL9" s="14"/>
      <c r="AM9" s="14">
        <v>0</v>
      </c>
      <c r="AN9" s="14">
        <v>136.6</v>
      </c>
      <c r="AO9" s="14">
        <v>138.64335</v>
      </c>
      <c r="AP9" s="14">
        <v>183.79604</v>
      </c>
      <c r="AQ9" s="14">
        <v>-47.196040000000004</v>
      </c>
      <c r="AR9" s="14">
        <v>137</v>
      </c>
      <c r="AS9" s="14">
        <v>138.64335</v>
      </c>
      <c r="AT9" s="14">
        <v>183.79604</v>
      </c>
      <c r="AU9" s="14">
        <v>-46.796039999999998</v>
      </c>
      <c r="AV9" s="14">
        <v>137</v>
      </c>
      <c r="AW9" s="14">
        <v>138.64335</v>
      </c>
      <c r="AX9" s="14">
        <v>183.79604</v>
      </c>
      <c r="AY9" s="14">
        <v>-46.796039999999998</v>
      </c>
      <c r="AZ9" s="14">
        <v>221.2</v>
      </c>
      <c r="BA9" s="14">
        <v>208.58955</v>
      </c>
      <c r="BB9" s="14">
        <v>276.52197000000001</v>
      </c>
      <c r="BC9" s="14">
        <v>-55.32197</v>
      </c>
      <c r="BD9" s="14"/>
      <c r="BE9" s="14"/>
      <c r="BF9" s="14">
        <v>115.39167999999999</v>
      </c>
      <c r="BG9" s="14">
        <v>-115.39167999999999</v>
      </c>
      <c r="BH9" s="14"/>
      <c r="BI9" s="14"/>
      <c r="BJ9" s="14"/>
      <c r="BK9" s="14">
        <v>0</v>
      </c>
      <c r="BL9" s="14">
        <v>308.3</v>
      </c>
      <c r="BM9" s="14">
        <v>306.55844999999999</v>
      </c>
      <c r="BN9" s="14">
        <v>213.64803000000001</v>
      </c>
      <c r="BO9" s="14">
        <v>94.651970000000006</v>
      </c>
      <c r="BP9" s="14">
        <v>5.6</v>
      </c>
      <c r="BQ9" s="14">
        <v>3.4527100000000002</v>
      </c>
      <c r="BR9" s="14">
        <v>3.4527100000000002</v>
      </c>
      <c r="BS9" s="14">
        <v>2.1472899999999999</v>
      </c>
      <c r="BT9" s="14"/>
      <c r="BU9" s="14"/>
      <c r="BV9" s="14"/>
      <c r="BW9" s="14">
        <v>0</v>
      </c>
      <c r="BX9" s="14"/>
      <c r="BY9" s="14"/>
      <c r="BZ9" s="14"/>
      <c r="CA9" s="14">
        <v>0</v>
      </c>
      <c r="CB9" s="14"/>
      <c r="CC9" s="14"/>
      <c r="CD9" s="14"/>
      <c r="CE9" s="14">
        <v>0</v>
      </c>
      <c r="CF9" s="14"/>
      <c r="CG9" s="14"/>
      <c r="CH9" s="14"/>
      <c r="CI9" s="14">
        <v>0</v>
      </c>
      <c r="CJ9" s="14">
        <v>169.2</v>
      </c>
      <c r="CK9" s="14">
        <v>152.66795999999999</v>
      </c>
      <c r="CL9" s="14">
        <v>133.33197999999999</v>
      </c>
      <c r="CM9" s="14">
        <v>35.868020000000001</v>
      </c>
      <c r="CN9" s="14">
        <v>7.8</v>
      </c>
      <c r="CO9" s="14">
        <v>5.1333399999999996</v>
      </c>
      <c r="CP9" s="14">
        <v>5.1333399999999996</v>
      </c>
      <c r="CQ9" s="14">
        <v>2.6666599999999998</v>
      </c>
      <c r="CR9" s="14">
        <v>6.2</v>
      </c>
      <c r="CS9" s="14">
        <v>2.8177599999999998</v>
      </c>
      <c r="CT9" s="14">
        <v>2.8177599999999998</v>
      </c>
      <c r="CU9" s="14">
        <v>3.3822399999999999</v>
      </c>
      <c r="CV9" s="14"/>
      <c r="CW9" s="14"/>
      <c r="CX9" s="14"/>
      <c r="CY9" s="14">
        <v>0</v>
      </c>
      <c r="CZ9" s="14">
        <v>6.8</v>
      </c>
      <c r="DA9" s="14">
        <v>6.8787000000000003</v>
      </c>
      <c r="DB9" s="14">
        <v>6.8787000000000003</v>
      </c>
      <c r="DC9" s="14">
        <v>-7.8700000000000006E-2</v>
      </c>
      <c r="DD9" s="14">
        <v>14.2</v>
      </c>
      <c r="DE9" s="14">
        <v>14.919420000000001</v>
      </c>
      <c r="DF9" s="14">
        <v>14.919420000000001</v>
      </c>
      <c r="DG9" s="14">
        <v>-0.71941999999999995</v>
      </c>
      <c r="DH9" s="14">
        <v>87.1</v>
      </c>
      <c r="DI9" s="14">
        <v>91.413589999999999</v>
      </c>
      <c r="DJ9" s="14">
        <v>88.196889999999996</v>
      </c>
      <c r="DK9" s="14">
        <v>-1.0968899999999999</v>
      </c>
      <c r="DL9" s="14"/>
      <c r="DM9" s="14"/>
      <c r="DN9" s="14"/>
      <c r="DO9" s="14">
        <v>0</v>
      </c>
      <c r="DP9" s="14"/>
      <c r="DQ9" s="14"/>
      <c r="DR9" s="14"/>
      <c r="DS9" s="14">
        <v>0</v>
      </c>
      <c r="DT9" s="14"/>
      <c r="DU9" s="14"/>
      <c r="DV9" s="14"/>
      <c r="DW9" s="14">
        <v>0</v>
      </c>
      <c r="DX9" s="14"/>
      <c r="DY9" s="14"/>
      <c r="DZ9" s="14"/>
      <c r="EA9" s="14">
        <v>0</v>
      </c>
      <c r="EB9" s="14">
        <v>110.8</v>
      </c>
      <c r="EC9" s="14">
        <v>112.35728</v>
      </c>
      <c r="ED9" s="14">
        <v>112.35713</v>
      </c>
      <c r="EE9" s="14">
        <v>-1.5571299999999999</v>
      </c>
      <c r="EF9" s="14">
        <v>136.69999999999999</v>
      </c>
      <c r="EG9" s="14">
        <v>155.46877000000001</v>
      </c>
      <c r="EH9" s="14"/>
      <c r="EI9" s="14">
        <v>136.69999999999999</v>
      </c>
      <c r="EJ9" s="14"/>
      <c r="EK9" s="14"/>
      <c r="EL9" s="14"/>
      <c r="EM9" s="14">
        <v>0</v>
      </c>
      <c r="EN9" s="14"/>
      <c r="EO9" s="14"/>
      <c r="EP9" s="14"/>
      <c r="EQ9" s="14">
        <v>0</v>
      </c>
      <c r="ER9" s="14"/>
      <c r="ES9" s="14"/>
      <c r="ET9" s="14"/>
      <c r="EU9" s="14">
        <v>0</v>
      </c>
      <c r="EV9" s="14">
        <v>6.5</v>
      </c>
      <c r="EW9" s="14">
        <v>6.39</v>
      </c>
      <c r="EX9" s="14">
        <v>6.39</v>
      </c>
      <c r="EY9" s="14">
        <v>0.11</v>
      </c>
      <c r="EZ9" s="14">
        <v>295.2</v>
      </c>
      <c r="FA9" s="14">
        <v>288.65983</v>
      </c>
      <c r="FB9" s="14">
        <v>288.65994000000001</v>
      </c>
      <c r="FC9" s="14">
        <v>6.5400600000000004</v>
      </c>
      <c r="FD9" s="14">
        <v>49</v>
      </c>
      <c r="FE9" s="14">
        <v>55.900919999999999</v>
      </c>
      <c r="FF9" s="14">
        <v>55.900919999999999</v>
      </c>
      <c r="FG9" s="14">
        <v>-6.9009200000000002</v>
      </c>
      <c r="FH9" s="14">
        <v>152.19999999999999</v>
      </c>
      <c r="FI9" s="14">
        <v>151.21556000000001</v>
      </c>
      <c r="FJ9" s="14">
        <v>128.30996999999999</v>
      </c>
      <c r="FK9" s="14">
        <v>23.890029999999999</v>
      </c>
      <c r="FL9" s="14">
        <v>27</v>
      </c>
      <c r="FM9" s="14">
        <v>22.625250000000001</v>
      </c>
      <c r="FN9" s="14">
        <v>22.625250000000001</v>
      </c>
      <c r="FO9" s="14">
        <v>4.3747499999999997</v>
      </c>
      <c r="FP9" s="14">
        <v>18.600000000000001</v>
      </c>
      <c r="FQ9" s="14">
        <v>18.440239999999999</v>
      </c>
      <c r="FR9" s="14">
        <v>18.440239999999999</v>
      </c>
      <c r="FS9" s="14">
        <v>0.15976000000000001</v>
      </c>
      <c r="FT9" s="14">
        <v>18.8</v>
      </c>
      <c r="FU9" s="14">
        <v>17.961169999999999</v>
      </c>
      <c r="FV9" s="14">
        <v>17.96116</v>
      </c>
      <c r="FW9" s="14">
        <v>0.83884000000000003</v>
      </c>
      <c r="FX9" s="14">
        <v>90.8</v>
      </c>
      <c r="FY9" s="14">
        <v>83.423509999999993</v>
      </c>
      <c r="FZ9" s="14">
        <v>72.857600000000005</v>
      </c>
      <c r="GA9" s="14">
        <v>17.942399999999999</v>
      </c>
      <c r="GB9" s="14">
        <v>182.1</v>
      </c>
      <c r="GC9" s="14">
        <v>184.91498000000001</v>
      </c>
      <c r="GD9" s="14">
        <v>184.91498000000001</v>
      </c>
      <c r="GE9" s="14">
        <v>-2.8149799999999998</v>
      </c>
      <c r="GF9" s="14">
        <v>182.9</v>
      </c>
      <c r="GG9" s="14">
        <v>184.91498000000001</v>
      </c>
      <c r="GH9" s="14">
        <v>184.91498000000001</v>
      </c>
      <c r="GI9" s="14">
        <v>-2.01498</v>
      </c>
      <c r="GJ9" s="14">
        <v>183.9</v>
      </c>
      <c r="GK9" s="14">
        <v>185.47028</v>
      </c>
      <c r="GL9" s="14">
        <v>185.47028</v>
      </c>
      <c r="GM9" s="14">
        <v>-1.5702799999999999</v>
      </c>
      <c r="GN9" s="14">
        <v>108.2</v>
      </c>
      <c r="GO9" s="14">
        <v>85.904920000000004</v>
      </c>
      <c r="GP9" s="14">
        <v>110.37475999999999</v>
      </c>
      <c r="GQ9" s="14">
        <v>-2.17476</v>
      </c>
      <c r="GR9" s="14">
        <v>7.5</v>
      </c>
      <c r="GS9" s="14">
        <v>7.7468599999999999</v>
      </c>
      <c r="GT9" s="14">
        <v>7.7468599999999999</v>
      </c>
      <c r="GU9" s="14">
        <v>-0.24686</v>
      </c>
      <c r="GV9" s="14">
        <v>9.1999999999999993</v>
      </c>
      <c r="GW9" s="14">
        <v>8.1271900000000006</v>
      </c>
      <c r="GX9" s="14">
        <v>8.1271799999999992</v>
      </c>
      <c r="GY9" s="14">
        <v>1.0728200000000001</v>
      </c>
      <c r="GZ9" s="14">
        <v>29.9</v>
      </c>
      <c r="HA9" s="14">
        <v>30.121680000000001</v>
      </c>
      <c r="HB9" s="14">
        <v>35.371729999999999</v>
      </c>
      <c r="HC9" s="14">
        <v>-5.47173</v>
      </c>
      <c r="HD9" s="14">
        <v>45.4</v>
      </c>
      <c r="HE9" s="14">
        <v>44.060189999999999</v>
      </c>
      <c r="HF9" s="14">
        <v>44.060189999999999</v>
      </c>
      <c r="HG9" s="14">
        <v>1.3398099999999999</v>
      </c>
      <c r="HH9" s="14">
        <v>1.9</v>
      </c>
      <c r="HI9" s="14">
        <v>1.97359</v>
      </c>
      <c r="HJ9" s="14">
        <v>1.97359</v>
      </c>
      <c r="HK9" s="14">
        <v>-7.3590000000000003E-2</v>
      </c>
      <c r="HL9" s="14">
        <v>32.1</v>
      </c>
      <c r="HM9" s="14">
        <v>13.33126</v>
      </c>
      <c r="HN9" s="14">
        <v>13.33126</v>
      </c>
      <c r="HO9" s="14">
        <v>18.768740000000001</v>
      </c>
      <c r="HP9" s="14">
        <v>101.1</v>
      </c>
      <c r="HQ9" s="14">
        <v>88.964280000000002</v>
      </c>
      <c r="HR9" s="14">
        <v>88.941199999999995</v>
      </c>
      <c r="HS9" s="14">
        <v>12.158799999999999</v>
      </c>
      <c r="HT9" s="14"/>
      <c r="HU9" s="14"/>
      <c r="HV9" s="14"/>
      <c r="HW9" s="14">
        <v>0</v>
      </c>
      <c r="HX9" s="14"/>
      <c r="HY9" s="14"/>
      <c r="HZ9" s="14"/>
      <c r="IA9" s="14">
        <v>0</v>
      </c>
      <c r="IB9" s="14">
        <v>62.8</v>
      </c>
      <c r="IC9" s="14">
        <v>58.14443</v>
      </c>
      <c r="ID9" s="14">
        <v>4.6391799999999996</v>
      </c>
      <c r="IE9" s="14">
        <v>58.160820000000001</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91.6</v>
      </c>
      <c r="JE9" s="14">
        <v>73.549359999999993</v>
      </c>
      <c r="JF9" s="14">
        <v>103.32268999999999</v>
      </c>
      <c r="JG9" s="14">
        <v>-11.72269</v>
      </c>
      <c r="JH9" s="14"/>
      <c r="JI9" s="14"/>
      <c r="JJ9" s="14"/>
      <c r="JK9" s="14">
        <v>0</v>
      </c>
      <c r="JL9" s="14">
        <v>0</v>
      </c>
      <c r="JM9" s="14"/>
      <c r="JN9" s="14"/>
      <c r="JO9" s="14">
        <v>0</v>
      </c>
      <c r="JP9" s="14">
        <v>200</v>
      </c>
      <c r="JQ9" s="14">
        <v>196.19228000000001</v>
      </c>
      <c r="JR9" s="14">
        <v>196.19227000000001</v>
      </c>
      <c r="JS9" s="14">
        <v>3.8077299999999998</v>
      </c>
      <c r="JT9" s="14">
        <v>87.4</v>
      </c>
      <c r="JU9" s="14">
        <v>98.390720000000002</v>
      </c>
      <c r="JV9" s="14">
        <v>98.390720000000002</v>
      </c>
      <c r="JW9" s="14">
        <v>-10.99072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7.9</v>
      </c>
      <c r="KW9" s="14"/>
      <c r="KX9" s="14"/>
      <c r="KY9" s="14">
        <v>7.9</v>
      </c>
      <c r="KZ9" s="14"/>
      <c r="LA9" s="14"/>
      <c r="LB9" s="14"/>
      <c r="LC9" s="14">
        <v>0</v>
      </c>
      <c r="LD9" s="14">
        <v>4.3</v>
      </c>
      <c r="LE9" s="14">
        <v>4.0125900000000003</v>
      </c>
      <c r="LF9" s="14">
        <v>4.0125900000000003</v>
      </c>
      <c r="LG9" s="14">
        <v>0.28741</v>
      </c>
      <c r="LH9" s="14">
        <v>191.7</v>
      </c>
      <c r="LI9" s="14">
        <v>192.04913999999999</v>
      </c>
      <c r="LJ9" s="14">
        <v>171.8109</v>
      </c>
      <c r="LK9" s="14">
        <v>19.889099999999999</v>
      </c>
      <c r="LL9" s="14">
        <v>93</v>
      </c>
      <c r="LM9" s="14">
        <v>73.710419999999999</v>
      </c>
      <c r="LN9" s="14">
        <v>90.827150000000003</v>
      </c>
      <c r="LO9" s="14">
        <v>2.1728499999999999</v>
      </c>
      <c r="LP9" s="14">
        <v>65.3</v>
      </c>
      <c r="LQ9" s="14">
        <v>67.133979999999994</v>
      </c>
      <c r="LR9" s="14">
        <v>67.133979999999994</v>
      </c>
      <c r="LS9" s="14">
        <v>-1.8339799999999999</v>
      </c>
      <c r="LT9" s="14">
        <v>0</v>
      </c>
      <c r="LU9" s="14"/>
      <c r="LV9" s="14"/>
      <c r="LW9" s="14">
        <v>0</v>
      </c>
      <c r="LX9" s="14">
        <v>30.2</v>
      </c>
      <c r="LY9" s="14">
        <v>29.951460000000001</v>
      </c>
      <c r="LZ9" s="14">
        <v>29.951450000000001</v>
      </c>
      <c r="MA9" s="14">
        <v>0.24854999999999999</v>
      </c>
      <c r="MB9" s="14"/>
      <c r="MC9" s="14"/>
      <c r="MD9" s="14"/>
      <c r="ME9" s="14">
        <v>0</v>
      </c>
      <c r="MF9" s="14"/>
      <c r="MG9" s="14"/>
      <c r="MH9" s="14"/>
      <c r="MI9" s="14">
        <v>0</v>
      </c>
      <c r="MJ9" s="14"/>
      <c r="MK9" s="14"/>
      <c r="ML9" s="14"/>
      <c r="MM9" s="14">
        <v>0</v>
      </c>
      <c r="MN9" s="14">
        <v>147.4</v>
      </c>
      <c r="MO9" s="14">
        <v>151.08876000000001</v>
      </c>
      <c r="MP9" s="14">
        <v>151.08876000000001</v>
      </c>
      <c r="MQ9" s="14">
        <v>-3.6887599999999998</v>
      </c>
      <c r="MR9" s="14">
        <v>148.1</v>
      </c>
      <c r="MS9" s="14">
        <v>151.08876000000001</v>
      </c>
      <c r="MT9" s="14">
        <v>151.08876000000001</v>
      </c>
      <c r="MU9" s="14">
        <v>-2.9887600000000001</v>
      </c>
      <c r="MV9" s="14">
        <v>150.1</v>
      </c>
      <c r="MW9" s="14">
        <v>151.54248000000001</v>
      </c>
      <c r="MX9" s="14">
        <v>151.54248000000001</v>
      </c>
      <c r="MY9" s="14">
        <v>-1.44248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122.1</v>
      </c>
      <c r="OG9" s="14">
        <v>101.58</v>
      </c>
      <c r="OH9" s="14">
        <v>101.58</v>
      </c>
      <c r="OI9" s="14">
        <v>20.52</v>
      </c>
      <c r="OJ9" s="14">
        <v>0</v>
      </c>
      <c r="OK9" s="14"/>
      <c r="OL9" s="14"/>
      <c r="OM9" s="14">
        <v>0</v>
      </c>
      <c r="ON9" s="14">
        <v>1.6220000000000001</v>
      </c>
      <c r="OO9" s="14">
        <v>10.234</v>
      </c>
      <c r="OP9" s="14">
        <v>10.234</v>
      </c>
      <c r="OQ9" s="14">
        <v>-8.6120000000000001</v>
      </c>
      <c r="OR9" s="14">
        <v>0</v>
      </c>
      <c r="OS9" s="14"/>
      <c r="OT9" s="14"/>
      <c r="OU9" s="14">
        <v>0</v>
      </c>
      <c r="OV9" s="14">
        <v>20</v>
      </c>
      <c r="OW9" s="14">
        <v>17.475729999999999</v>
      </c>
      <c r="OX9" s="14">
        <v>17.475729999999999</v>
      </c>
      <c r="OY9" s="14">
        <v>2.52427</v>
      </c>
      <c r="OZ9" s="14">
        <v>20.8</v>
      </c>
      <c r="PA9" s="14">
        <v>19.40155</v>
      </c>
      <c r="PB9" s="14">
        <v>19.40155</v>
      </c>
      <c r="PC9" s="14">
        <v>1.39845</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c r="PU9" s="14"/>
      <c r="PV9" s="14"/>
      <c r="PW9" s="14">
        <v>0</v>
      </c>
      <c r="PX9" s="14">
        <v>3.8</v>
      </c>
      <c r="PY9" s="14">
        <v>3.2</v>
      </c>
      <c r="PZ9" s="14">
        <v>3.2</v>
      </c>
      <c r="QA9" s="14">
        <v>0.6</v>
      </c>
      <c r="QB9" s="14"/>
      <c r="QC9" s="14"/>
      <c r="QD9" s="14"/>
      <c r="QE9" s="14">
        <v>0</v>
      </c>
      <c r="QF9" s="14">
        <v>0</v>
      </c>
      <c r="QG9" s="14"/>
      <c r="QH9" s="14"/>
      <c r="QI9" s="14">
        <v>0</v>
      </c>
      <c r="QJ9" s="14">
        <v>18.7</v>
      </c>
      <c r="QK9" s="14">
        <v>17.475729999999999</v>
      </c>
      <c r="QL9" s="14">
        <v>17.475729999999999</v>
      </c>
      <c r="QM9" s="14">
        <v>1.22427</v>
      </c>
      <c r="QN9" s="14">
        <v>3.5</v>
      </c>
      <c r="QO9" s="14">
        <v>3.5</v>
      </c>
      <c r="QP9" s="14">
        <v>3.5</v>
      </c>
      <c r="QQ9" s="14">
        <v>0</v>
      </c>
      <c r="QR9" s="14">
        <v>18.5</v>
      </c>
      <c r="QS9" s="14">
        <v>17.961169999999999</v>
      </c>
      <c r="QT9" s="14">
        <v>17.96116</v>
      </c>
      <c r="QU9" s="14">
        <v>0.53883999999999999</v>
      </c>
      <c r="QV9" s="14">
        <v>0</v>
      </c>
      <c r="QW9" s="14"/>
      <c r="QX9" s="14"/>
      <c r="QY9" s="14">
        <v>0</v>
      </c>
      <c r="QZ9" s="14">
        <v>0</v>
      </c>
      <c r="RA9" s="14"/>
      <c r="RB9" s="14"/>
      <c r="RC9" s="14">
        <v>0</v>
      </c>
      <c r="RD9" s="14">
        <v>30.1</v>
      </c>
      <c r="RE9" s="14">
        <v>26.74</v>
      </c>
      <c r="RF9" s="14">
        <v>26.74</v>
      </c>
      <c r="RG9" s="14">
        <v>3.36</v>
      </c>
      <c r="RH9" s="14">
        <v>81.3</v>
      </c>
      <c r="RI9" s="14">
        <v>72.872</v>
      </c>
      <c r="RJ9" s="14">
        <v>72.872</v>
      </c>
      <c r="RK9" s="14">
        <v>8.4280000000000008</v>
      </c>
      <c r="RL9" s="14">
        <v>0</v>
      </c>
      <c r="RM9" s="14"/>
      <c r="RN9" s="14"/>
      <c r="RO9" s="14">
        <v>0</v>
      </c>
      <c r="RP9" s="14">
        <v>3.6</v>
      </c>
      <c r="RQ9" s="14">
        <v>3.4590000000000001</v>
      </c>
      <c r="RR9" s="14">
        <v>3.4590000000000001</v>
      </c>
      <c r="RS9" s="14">
        <v>0.14099999999999999</v>
      </c>
      <c r="RT9" s="14">
        <v>19.3</v>
      </c>
      <c r="RU9" s="14">
        <v>13.449260000000001</v>
      </c>
      <c r="RV9" s="14"/>
      <c r="RW9" s="14">
        <v>19.3</v>
      </c>
      <c r="RX9" s="14">
        <v>2.6</v>
      </c>
      <c r="RY9" s="14">
        <v>2</v>
      </c>
      <c r="RZ9" s="14">
        <v>2</v>
      </c>
      <c r="SA9" s="14">
        <v>0.6</v>
      </c>
      <c r="SB9" s="14"/>
      <c r="SC9" s="14">
        <v>0.4</v>
      </c>
      <c r="SD9" s="14">
        <v>0.4</v>
      </c>
      <c r="SE9" s="14">
        <v>-0.4</v>
      </c>
      <c r="SF9" s="14">
        <v>9.5</v>
      </c>
      <c r="SG9" s="14">
        <v>9.3000000000000007</v>
      </c>
      <c r="SH9" s="14">
        <v>9.3000000000000007</v>
      </c>
      <c r="SI9" s="14">
        <v>0.2</v>
      </c>
      <c r="SJ9" s="14">
        <v>8.8000000000000007</v>
      </c>
      <c r="SK9" s="14">
        <v>7.8</v>
      </c>
      <c r="SL9" s="14">
        <v>7.8</v>
      </c>
      <c r="SM9" s="14">
        <v>1</v>
      </c>
      <c r="SN9" s="14">
        <v>16.600000000000001</v>
      </c>
      <c r="SO9" s="14">
        <v>10.67961</v>
      </c>
      <c r="SP9" s="14">
        <v>10.67961</v>
      </c>
      <c r="SQ9" s="14">
        <v>5.9203900000000003</v>
      </c>
      <c r="SR9" s="14">
        <v>20.3</v>
      </c>
      <c r="SS9" s="14">
        <v>13.592230000000001</v>
      </c>
      <c r="ST9" s="14">
        <v>13.592230000000001</v>
      </c>
      <c r="SU9" s="14">
        <v>6.70777</v>
      </c>
      <c r="SV9" s="14">
        <v>17.899999999999999</v>
      </c>
      <c r="SW9" s="14">
        <v>16.310680000000001</v>
      </c>
      <c r="SX9" s="14">
        <v>16.310680000000001</v>
      </c>
      <c r="SY9" s="14">
        <v>1.5893200000000001</v>
      </c>
      <c r="SZ9" s="14">
        <v>18.100000000000001</v>
      </c>
      <c r="TA9" s="14">
        <v>14.46</v>
      </c>
      <c r="TB9" s="14">
        <v>14.46</v>
      </c>
      <c r="TC9" s="14">
        <v>3.64</v>
      </c>
      <c r="TD9" s="14">
        <v>6.6</v>
      </c>
      <c r="TE9" s="14">
        <v>24.344999999999999</v>
      </c>
      <c r="TF9" s="14">
        <v>24.344999999999999</v>
      </c>
      <c r="TG9" s="14">
        <v>-17.745000000000001</v>
      </c>
      <c r="TH9" s="14">
        <v>0</v>
      </c>
      <c r="TI9" s="14"/>
      <c r="TJ9" s="14"/>
      <c r="TK9" s="14">
        <v>0</v>
      </c>
      <c r="TL9" s="14">
        <v>65.7</v>
      </c>
      <c r="TM9" s="14">
        <v>42.517000000000003</v>
      </c>
      <c r="TN9" s="14">
        <v>42.517000000000003</v>
      </c>
      <c r="TO9" s="14">
        <v>23.183</v>
      </c>
      <c r="TP9" s="14">
        <v>81</v>
      </c>
      <c r="TQ9" s="14">
        <v>66.974000000000004</v>
      </c>
      <c r="TR9" s="14">
        <v>66.974000000000004</v>
      </c>
      <c r="TS9" s="14">
        <v>14.026</v>
      </c>
      <c r="TT9" s="14">
        <v>3.2</v>
      </c>
      <c r="TU9" s="14">
        <v>1.758</v>
      </c>
      <c r="TV9" s="14">
        <v>1.758</v>
      </c>
      <c r="TW9" s="14">
        <v>1.4419999999999999</v>
      </c>
      <c r="TX9" s="14">
        <v>0.8</v>
      </c>
      <c r="TY9" s="14">
        <v>2.0960000000000001</v>
      </c>
      <c r="TZ9" s="14">
        <v>2.0960000000000001</v>
      </c>
      <c r="UA9" s="14">
        <v>-1.296</v>
      </c>
      <c r="UB9" s="14">
        <v>20</v>
      </c>
      <c r="UC9" s="14">
        <v>5</v>
      </c>
      <c r="UD9" s="14">
        <v>5</v>
      </c>
      <c r="UE9" s="14">
        <v>15</v>
      </c>
      <c r="UF9" s="14">
        <v>6.2</v>
      </c>
      <c r="UG9" s="14">
        <v>8.4</v>
      </c>
      <c r="UH9" s="14">
        <v>8.4</v>
      </c>
      <c r="UI9" s="14">
        <v>-2.2000000000000002</v>
      </c>
      <c r="UJ9" s="14">
        <v>7.9</v>
      </c>
      <c r="UK9" s="14">
        <v>7.6</v>
      </c>
      <c r="UL9" s="14">
        <v>7.6</v>
      </c>
      <c r="UM9" s="14">
        <v>0.3</v>
      </c>
      <c r="UN9" s="14">
        <v>20.399999999999999</v>
      </c>
      <c r="UO9" s="14">
        <v>16.504850000000001</v>
      </c>
      <c r="UP9" s="14">
        <v>16.504850000000001</v>
      </c>
      <c r="UQ9" s="14">
        <v>3.8951500000000001</v>
      </c>
      <c r="UR9" s="14">
        <v>20.399999999999999</v>
      </c>
      <c r="US9" s="14">
        <v>17.475729999999999</v>
      </c>
      <c r="UT9" s="14">
        <v>17.475729999999999</v>
      </c>
      <c r="UU9" s="14">
        <v>2.9242699999999999</v>
      </c>
      <c r="UV9" s="14">
        <v>19.7</v>
      </c>
      <c r="UW9" s="14">
        <v>17.475729999999999</v>
      </c>
      <c r="UX9" s="14">
        <v>17.475729999999999</v>
      </c>
      <c r="UY9" s="14">
        <v>2.2242700000000002</v>
      </c>
      <c r="UZ9" s="14">
        <v>1.6</v>
      </c>
      <c r="VA9" s="14">
        <v>5.593</v>
      </c>
      <c r="VB9" s="14">
        <v>5.593</v>
      </c>
      <c r="VC9" s="14">
        <v>-3.9929999999999999</v>
      </c>
      <c r="VD9" s="14">
        <v>0</v>
      </c>
      <c r="VE9" s="14"/>
      <c r="VF9" s="14"/>
      <c r="VG9" s="14">
        <v>0</v>
      </c>
      <c r="VH9" s="14">
        <v>0</v>
      </c>
      <c r="VI9" s="14"/>
      <c r="VJ9" s="14"/>
      <c r="VK9" s="14">
        <v>0</v>
      </c>
      <c r="VL9" s="14">
        <v>0</v>
      </c>
      <c r="VM9" s="14"/>
      <c r="VN9" s="14"/>
      <c r="VO9" s="14">
        <v>0</v>
      </c>
      <c r="VP9" s="14">
        <v>0.6</v>
      </c>
      <c r="VQ9" s="14">
        <v>0.6</v>
      </c>
      <c r="VR9" s="14">
        <v>0.6</v>
      </c>
      <c r="VS9" s="14">
        <v>0</v>
      </c>
      <c r="VT9" s="14">
        <v>14.8</v>
      </c>
      <c r="VU9" s="14">
        <v>42</v>
      </c>
      <c r="VV9" s="14">
        <v>42</v>
      </c>
      <c r="VW9" s="14">
        <v>-27.2</v>
      </c>
      <c r="VX9" s="14">
        <v>12</v>
      </c>
      <c r="VY9" s="14">
        <v>32</v>
      </c>
      <c r="VZ9" s="14">
        <v>32</v>
      </c>
      <c r="WA9" s="14">
        <v>-20</v>
      </c>
      <c r="WB9" s="14">
        <v>0</v>
      </c>
      <c r="WC9" s="14"/>
      <c r="WD9" s="14"/>
      <c r="WE9" s="14">
        <v>0</v>
      </c>
      <c r="WF9" s="14">
        <v>1.1000000000000001</v>
      </c>
      <c r="WG9" s="14">
        <v>1.4490000000000001</v>
      </c>
      <c r="WH9" s="14">
        <v>1.4490000000000001</v>
      </c>
      <c r="WI9" s="14">
        <v>-0.34899999999999998</v>
      </c>
      <c r="WJ9" s="14">
        <v>2</v>
      </c>
      <c r="WK9" s="14">
        <v>2.4</v>
      </c>
      <c r="WL9" s="14">
        <v>2.4</v>
      </c>
      <c r="WM9" s="14">
        <v>-0.4</v>
      </c>
      <c r="WN9" s="14">
        <v>2.4</v>
      </c>
      <c r="WO9" s="14"/>
      <c r="WP9" s="14">
        <v>2.4</v>
      </c>
      <c r="WQ9" s="14">
        <v>0</v>
      </c>
      <c r="WR9" s="14">
        <v>1.2</v>
      </c>
      <c r="WS9" s="14"/>
      <c r="WT9" s="14">
        <v>1.4</v>
      </c>
      <c r="WU9" s="14">
        <v>-0.2</v>
      </c>
      <c r="WV9" s="14">
        <v>0</v>
      </c>
      <c r="WW9" s="14"/>
      <c r="WX9" s="14"/>
      <c r="WY9" s="14">
        <v>0</v>
      </c>
      <c r="WZ9" s="14">
        <v>4.8</v>
      </c>
      <c r="XA9" s="14">
        <v>5.8</v>
      </c>
      <c r="XB9" s="14">
        <v>5.8</v>
      </c>
      <c r="XC9" s="14">
        <v>-1</v>
      </c>
      <c r="XD9" s="14">
        <v>19.399999999999999</v>
      </c>
      <c r="XE9" s="14">
        <v>18.4466</v>
      </c>
      <c r="XF9" s="14">
        <v>18.4466</v>
      </c>
      <c r="XG9" s="14">
        <v>0.95340000000000003</v>
      </c>
      <c r="XH9" s="14">
        <v>8.9</v>
      </c>
      <c r="XI9" s="14">
        <v>10</v>
      </c>
      <c r="XJ9" s="14">
        <v>10</v>
      </c>
      <c r="XK9" s="14">
        <v>-1.1000000000000001</v>
      </c>
      <c r="XL9" s="14">
        <v>28</v>
      </c>
      <c r="XM9" s="14">
        <v>28</v>
      </c>
      <c r="XN9" s="14">
        <v>28</v>
      </c>
      <c r="XO9" s="14">
        <v>0</v>
      </c>
      <c r="XP9" s="14">
        <v>35.200000000000003</v>
      </c>
      <c r="XQ9" s="14">
        <v>28</v>
      </c>
      <c r="XR9" s="14">
        <v>28</v>
      </c>
      <c r="XS9" s="14">
        <v>7.2</v>
      </c>
      <c r="XT9" s="14">
        <v>15</v>
      </c>
      <c r="XU9" s="14">
        <v>14</v>
      </c>
      <c r="XV9" s="14">
        <v>14</v>
      </c>
      <c r="XW9" s="14">
        <v>1</v>
      </c>
      <c r="XX9" s="14">
        <v>19.100000000000001</v>
      </c>
      <c r="XY9" s="14">
        <v>20.23</v>
      </c>
      <c r="XZ9" s="14">
        <v>20.23</v>
      </c>
      <c r="YA9" s="14">
        <v>-1.1299999999999999</v>
      </c>
      <c r="YB9" s="14">
        <v>7.6</v>
      </c>
      <c r="YC9" s="14">
        <v>7.92</v>
      </c>
      <c r="YD9" s="14">
        <v>7.92</v>
      </c>
      <c r="YE9" s="14">
        <v>-0.32</v>
      </c>
      <c r="YF9" s="14">
        <v>11.1</v>
      </c>
      <c r="YG9" s="14">
        <v>11</v>
      </c>
      <c r="YH9" s="14">
        <v>11</v>
      </c>
      <c r="YI9" s="14">
        <v>0.1</v>
      </c>
    </row>
    <row r="10" spans="1:659" ht="24" customHeight="1" x14ac:dyDescent="0.25">
      <c r="A10" s="1"/>
      <c r="B10" s="16" t="s">
        <v>66</v>
      </c>
      <c r="C10" s="16" t="s">
        <v>807</v>
      </c>
      <c r="D10" s="17">
        <v>203.9</v>
      </c>
      <c r="E10" s="17">
        <v>190.21795</v>
      </c>
      <c r="F10" s="17">
        <v>191.62477999999999</v>
      </c>
      <c r="G10" s="17">
        <v>12.275219999999999</v>
      </c>
      <c r="H10" s="17">
        <v>602.6</v>
      </c>
      <c r="I10" s="17">
        <v>599.97</v>
      </c>
      <c r="J10" s="17">
        <v>599.97</v>
      </c>
      <c r="K10" s="17">
        <v>2.63</v>
      </c>
      <c r="L10" s="17">
        <v>206.5</v>
      </c>
      <c r="M10" s="17">
        <v>195.18090000000001</v>
      </c>
      <c r="N10" s="17">
        <v>195.18090000000001</v>
      </c>
      <c r="O10" s="17">
        <v>11.319100000000001</v>
      </c>
      <c r="P10" s="17"/>
      <c r="Q10" s="17"/>
      <c r="R10" s="17"/>
      <c r="S10" s="17">
        <v>0</v>
      </c>
      <c r="T10" s="17"/>
      <c r="U10" s="17"/>
      <c r="V10" s="17"/>
      <c r="W10" s="17">
        <v>0</v>
      </c>
      <c r="X10" s="17">
        <v>90.1</v>
      </c>
      <c r="Y10" s="17">
        <v>91.778639999999996</v>
      </c>
      <c r="Z10" s="17">
        <v>91.778639999999996</v>
      </c>
      <c r="AA10" s="17">
        <v>-1.6786399999999999</v>
      </c>
      <c r="AB10" s="17">
        <v>191.2</v>
      </c>
      <c r="AC10" s="17">
        <v>193.27</v>
      </c>
      <c r="AD10" s="17">
        <v>186.24199999999999</v>
      </c>
      <c r="AE10" s="17">
        <v>4.9580000000000002</v>
      </c>
      <c r="AF10" s="17"/>
      <c r="AG10" s="17"/>
      <c r="AH10" s="17"/>
      <c r="AI10" s="17">
        <v>0</v>
      </c>
      <c r="AJ10" s="17"/>
      <c r="AK10" s="17"/>
      <c r="AL10" s="17"/>
      <c r="AM10" s="17">
        <v>0</v>
      </c>
      <c r="AN10" s="17">
        <v>123.1</v>
      </c>
      <c r="AO10" s="17">
        <v>145.68037000000001</v>
      </c>
      <c r="AP10" s="17">
        <v>183.79604</v>
      </c>
      <c r="AQ10" s="17">
        <v>-60.696040000000004</v>
      </c>
      <c r="AR10" s="17">
        <v>123.1</v>
      </c>
      <c r="AS10" s="17">
        <v>145.68037000000001</v>
      </c>
      <c r="AT10" s="17">
        <v>183.79604</v>
      </c>
      <c r="AU10" s="17">
        <v>-60.696040000000004</v>
      </c>
      <c r="AV10" s="17">
        <v>123.1</v>
      </c>
      <c r="AW10" s="17">
        <v>145.68037000000001</v>
      </c>
      <c r="AX10" s="17">
        <v>183.79604</v>
      </c>
      <c r="AY10" s="17">
        <v>-60.696040000000004</v>
      </c>
      <c r="AZ10" s="17">
        <v>233.1</v>
      </c>
      <c r="BA10" s="17">
        <v>219.17677</v>
      </c>
      <c r="BB10" s="17">
        <v>276.52197000000001</v>
      </c>
      <c r="BC10" s="17">
        <v>-43.421970000000002</v>
      </c>
      <c r="BD10" s="17"/>
      <c r="BE10" s="17"/>
      <c r="BF10" s="17">
        <v>87.629459999999995</v>
      </c>
      <c r="BG10" s="17">
        <v>-87.629459999999995</v>
      </c>
      <c r="BH10" s="17"/>
      <c r="BI10" s="17"/>
      <c r="BJ10" s="17"/>
      <c r="BK10" s="17">
        <v>0</v>
      </c>
      <c r="BL10" s="17">
        <v>297.10000000000002</v>
      </c>
      <c r="BM10" s="17">
        <v>312.88574</v>
      </c>
      <c r="BN10" s="17">
        <v>205.82676000000001</v>
      </c>
      <c r="BO10" s="17">
        <v>91.273240000000001</v>
      </c>
      <c r="BP10" s="17">
        <v>5.6</v>
      </c>
      <c r="BQ10" s="17">
        <v>3.4527100000000002</v>
      </c>
      <c r="BR10" s="17">
        <v>3.4527100000000002</v>
      </c>
      <c r="BS10" s="17">
        <v>2.1472899999999999</v>
      </c>
      <c r="BT10" s="17"/>
      <c r="BU10" s="17"/>
      <c r="BV10" s="17"/>
      <c r="BW10" s="17">
        <v>0</v>
      </c>
      <c r="BX10" s="17"/>
      <c r="BY10" s="17"/>
      <c r="BZ10" s="17"/>
      <c r="CA10" s="17">
        <v>0</v>
      </c>
      <c r="CB10" s="17"/>
      <c r="CC10" s="17"/>
      <c r="CD10" s="17"/>
      <c r="CE10" s="17">
        <v>0</v>
      </c>
      <c r="CF10" s="17"/>
      <c r="CG10" s="17"/>
      <c r="CH10" s="17"/>
      <c r="CI10" s="17">
        <v>0</v>
      </c>
      <c r="CJ10" s="17">
        <v>169.5</v>
      </c>
      <c r="CK10" s="17">
        <v>152.66795999999999</v>
      </c>
      <c r="CL10" s="17">
        <v>133.33197999999999</v>
      </c>
      <c r="CM10" s="17">
        <v>36.168019999999999</v>
      </c>
      <c r="CN10" s="17">
        <v>7.4</v>
      </c>
      <c r="CO10" s="17">
        <v>5.1333399999999996</v>
      </c>
      <c r="CP10" s="17">
        <v>5.1333399999999996</v>
      </c>
      <c r="CQ10" s="17">
        <v>2.2666599999999999</v>
      </c>
      <c r="CR10" s="17">
        <v>5.9</v>
      </c>
      <c r="CS10" s="17">
        <v>2.8177599999999998</v>
      </c>
      <c r="CT10" s="17">
        <v>2.8177599999999998</v>
      </c>
      <c r="CU10" s="17">
        <v>3.0822400000000001</v>
      </c>
      <c r="CV10" s="17"/>
      <c r="CW10" s="17"/>
      <c r="CX10" s="17"/>
      <c r="CY10" s="17">
        <v>0</v>
      </c>
      <c r="CZ10" s="17">
        <v>6.8</v>
      </c>
      <c r="DA10" s="17">
        <v>6.8787000000000003</v>
      </c>
      <c r="DB10" s="17">
        <v>6.8787000000000003</v>
      </c>
      <c r="DC10" s="17">
        <v>-7.8700000000000006E-2</v>
      </c>
      <c r="DD10" s="17">
        <v>14.3</v>
      </c>
      <c r="DE10" s="17">
        <v>14.919420000000001</v>
      </c>
      <c r="DF10" s="17">
        <v>14.919420000000001</v>
      </c>
      <c r="DG10" s="17">
        <v>-0.61941999999999997</v>
      </c>
      <c r="DH10" s="17">
        <v>69.2</v>
      </c>
      <c r="DI10" s="17">
        <v>91.028779999999998</v>
      </c>
      <c r="DJ10" s="17">
        <v>80.162300000000002</v>
      </c>
      <c r="DK10" s="17">
        <v>-10.962300000000001</v>
      </c>
      <c r="DL10" s="17"/>
      <c r="DM10" s="17"/>
      <c r="DN10" s="17"/>
      <c r="DO10" s="17">
        <v>0</v>
      </c>
      <c r="DP10" s="17"/>
      <c r="DQ10" s="17"/>
      <c r="DR10" s="17"/>
      <c r="DS10" s="17">
        <v>0</v>
      </c>
      <c r="DT10" s="17"/>
      <c r="DU10" s="17"/>
      <c r="DV10" s="17"/>
      <c r="DW10" s="17">
        <v>0</v>
      </c>
      <c r="DX10" s="17"/>
      <c r="DY10" s="17"/>
      <c r="DZ10" s="17"/>
      <c r="EA10" s="17">
        <v>0</v>
      </c>
      <c r="EB10" s="17">
        <v>110.1</v>
      </c>
      <c r="EC10" s="17">
        <v>112.35728</v>
      </c>
      <c r="ED10" s="17">
        <v>112.35715</v>
      </c>
      <c r="EE10" s="17">
        <v>-2.2571500000000002</v>
      </c>
      <c r="EF10" s="17">
        <v>71</v>
      </c>
      <c r="EG10" s="17">
        <v>123.56737</v>
      </c>
      <c r="EH10" s="17"/>
      <c r="EI10" s="17">
        <v>71</v>
      </c>
      <c r="EJ10" s="17"/>
      <c r="EK10" s="17"/>
      <c r="EL10" s="17"/>
      <c r="EM10" s="17">
        <v>0</v>
      </c>
      <c r="EN10" s="17"/>
      <c r="EO10" s="17"/>
      <c r="EP10" s="17"/>
      <c r="EQ10" s="17">
        <v>0</v>
      </c>
      <c r="ER10" s="17"/>
      <c r="ES10" s="17"/>
      <c r="ET10" s="17"/>
      <c r="EU10" s="17">
        <v>0</v>
      </c>
      <c r="EV10" s="17">
        <v>6.5</v>
      </c>
      <c r="EW10" s="17">
        <v>6.39</v>
      </c>
      <c r="EX10" s="17">
        <v>6.39</v>
      </c>
      <c r="EY10" s="17">
        <v>0.11</v>
      </c>
      <c r="EZ10" s="17">
        <v>296.3</v>
      </c>
      <c r="FA10" s="17">
        <v>228.45612</v>
      </c>
      <c r="FB10" s="17">
        <v>288.65992</v>
      </c>
      <c r="FC10" s="17">
        <v>7.6400800000000002</v>
      </c>
      <c r="FD10" s="17">
        <v>48.8</v>
      </c>
      <c r="FE10" s="17">
        <v>55.900919999999999</v>
      </c>
      <c r="FF10" s="17">
        <v>55.900919999999999</v>
      </c>
      <c r="FG10" s="17">
        <v>-7.1009200000000003</v>
      </c>
      <c r="FH10" s="17">
        <v>151.30000000000001</v>
      </c>
      <c r="FI10" s="17">
        <v>151.21556000000001</v>
      </c>
      <c r="FJ10" s="17">
        <v>113.58335</v>
      </c>
      <c r="FK10" s="17">
        <v>37.716650000000001</v>
      </c>
      <c r="FL10" s="17">
        <v>28.5</v>
      </c>
      <c r="FM10" s="17">
        <v>22.625250000000001</v>
      </c>
      <c r="FN10" s="17">
        <v>22.625250000000001</v>
      </c>
      <c r="FO10" s="17">
        <v>5.8747499999999997</v>
      </c>
      <c r="FP10" s="17">
        <v>18.2</v>
      </c>
      <c r="FQ10" s="17">
        <v>18.440239999999999</v>
      </c>
      <c r="FR10" s="17">
        <v>18.440239999999999</v>
      </c>
      <c r="FS10" s="17">
        <v>-0.24024000000000001</v>
      </c>
      <c r="FT10" s="17">
        <v>18.8</v>
      </c>
      <c r="FU10" s="17">
        <v>17.961169999999999</v>
      </c>
      <c r="FV10" s="17">
        <v>17.96116</v>
      </c>
      <c r="FW10" s="17">
        <v>0.83884000000000003</v>
      </c>
      <c r="FX10" s="17">
        <v>93.5</v>
      </c>
      <c r="FY10" s="17">
        <v>83.423509999999993</v>
      </c>
      <c r="FZ10" s="17">
        <v>72.857600000000005</v>
      </c>
      <c r="GA10" s="17">
        <v>20.642399999999999</v>
      </c>
      <c r="GB10" s="17">
        <v>180.8</v>
      </c>
      <c r="GC10" s="17">
        <v>184.91498000000001</v>
      </c>
      <c r="GD10" s="17">
        <v>184.91498000000001</v>
      </c>
      <c r="GE10" s="17">
        <v>-4.1149800000000001</v>
      </c>
      <c r="GF10" s="17">
        <v>181.2</v>
      </c>
      <c r="GG10" s="17">
        <v>184.91498000000001</v>
      </c>
      <c r="GH10" s="17">
        <v>184.91498000000001</v>
      </c>
      <c r="GI10" s="17">
        <v>-3.7149800000000002</v>
      </c>
      <c r="GJ10" s="17">
        <v>182</v>
      </c>
      <c r="GK10" s="17">
        <v>185.47028</v>
      </c>
      <c r="GL10" s="17">
        <v>185.47028</v>
      </c>
      <c r="GM10" s="17">
        <v>-3.4702799999999998</v>
      </c>
      <c r="GN10" s="17">
        <v>107</v>
      </c>
      <c r="GO10" s="17">
        <v>99.6297</v>
      </c>
      <c r="GP10" s="17">
        <v>110.37475999999999</v>
      </c>
      <c r="GQ10" s="17">
        <v>-3.3747600000000002</v>
      </c>
      <c r="GR10" s="17">
        <v>7.5</v>
      </c>
      <c r="GS10" s="17">
        <v>7.7468599999999999</v>
      </c>
      <c r="GT10" s="17">
        <v>7.7468599999999999</v>
      </c>
      <c r="GU10" s="17">
        <v>-0.24686</v>
      </c>
      <c r="GV10" s="17">
        <v>9.3000000000000007</v>
      </c>
      <c r="GW10" s="17">
        <v>8.1271900000000006</v>
      </c>
      <c r="GX10" s="17">
        <v>8.1271799999999992</v>
      </c>
      <c r="GY10" s="17">
        <v>1.17282</v>
      </c>
      <c r="GZ10" s="17">
        <v>29.1</v>
      </c>
      <c r="HA10" s="17">
        <v>35.371510000000001</v>
      </c>
      <c r="HB10" s="17">
        <v>35.371729999999999</v>
      </c>
      <c r="HC10" s="17">
        <v>-6.2717299999999998</v>
      </c>
      <c r="HD10" s="17">
        <v>45.1</v>
      </c>
      <c r="HE10" s="17">
        <v>44.060189999999999</v>
      </c>
      <c r="HF10" s="17">
        <v>44.060189999999999</v>
      </c>
      <c r="HG10" s="17">
        <v>1.0398099999999999</v>
      </c>
      <c r="HH10" s="17">
        <v>1.9</v>
      </c>
      <c r="HI10" s="17">
        <v>1.97359</v>
      </c>
      <c r="HJ10" s="17">
        <v>1.97359</v>
      </c>
      <c r="HK10" s="17">
        <v>-7.3590000000000003E-2</v>
      </c>
      <c r="HL10" s="17">
        <v>31.7</v>
      </c>
      <c r="HM10" s="17">
        <v>13.33126</v>
      </c>
      <c r="HN10" s="17">
        <v>13.33126</v>
      </c>
      <c r="HO10" s="17">
        <v>18.368739999999999</v>
      </c>
      <c r="HP10" s="17">
        <v>98.1</v>
      </c>
      <c r="HQ10" s="17">
        <v>88.963419999999999</v>
      </c>
      <c r="HR10" s="17">
        <v>88.644890000000004</v>
      </c>
      <c r="HS10" s="17">
        <v>9.4551099999999995</v>
      </c>
      <c r="HT10" s="17"/>
      <c r="HU10" s="17"/>
      <c r="HV10" s="17"/>
      <c r="HW10" s="17">
        <v>0</v>
      </c>
      <c r="HX10" s="17"/>
      <c r="HY10" s="17"/>
      <c r="HZ10" s="17"/>
      <c r="IA10" s="17">
        <v>0</v>
      </c>
      <c r="IB10" s="17">
        <v>62.1</v>
      </c>
      <c r="IC10" s="17">
        <v>60.884520000000002</v>
      </c>
      <c r="ID10" s="17">
        <v>43.847990000000003</v>
      </c>
      <c r="IE10" s="17">
        <v>18.252009999999999</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101.9</v>
      </c>
      <c r="JE10" s="17">
        <v>90.248779999999996</v>
      </c>
      <c r="JF10" s="17">
        <v>103.32268999999999</v>
      </c>
      <c r="JG10" s="17">
        <v>-1.42269</v>
      </c>
      <c r="JH10" s="17"/>
      <c r="JI10" s="17"/>
      <c r="JJ10" s="17"/>
      <c r="JK10" s="17">
        <v>0</v>
      </c>
      <c r="JL10" s="17">
        <v>0</v>
      </c>
      <c r="JM10" s="17"/>
      <c r="JN10" s="17"/>
      <c r="JO10" s="17">
        <v>0</v>
      </c>
      <c r="JP10" s="17">
        <v>200</v>
      </c>
      <c r="JQ10" s="17">
        <v>196.19228000000001</v>
      </c>
      <c r="JR10" s="17">
        <v>196.19227000000001</v>
      </c>
      <c r="JS10" s="17">
        <v>3.8077299999999998</v>
      </c>
      <c r="JT10" s="17">
        <v>88.2</v>
      </c>
      <c r="JU10" s="17">
        <v>98.390720000000002</v>
      </c>
      <c r="JV10" s="17">
        <v>98.390720000000002</v>
      </c>
      <c r="JW10" s="17">
        <v>-10.190720000000001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c r="KX10" s="17"/>
      <c r="KY10" s="17">
        <v>0</v>
      </c>
      <c r="KZ10" s="17"/>
      <c r="LA10" s="17"/>
      <c r="LB10" s="17"/>
      <c r="LC10" s="17">
        <v>0</v>
      </c>
      <c r="LD10" s="17">
        <v>4.3</v>
      </c>
      <c r="LE10" s="17">
        <v>4.0125900000000003</v>
      </c>
      <c r="LF10" s="17">
        <v>4.0125900000000003</v>
      </c>
      <c r="LG10" s="17">
        <v>0.28741</v>
      </c>
      <c r="LH10" s="17">
        <v>128</v>
      </c>
      <c r="LI10" s="17">
        <v>158.75838999999999</v>
      </c>
      <c r="LJ10" s="17">
        <v>133.09022999999999</v>
      </c>
      <c r="LK10" s="17">
        <v>-5.09023</v>
      </c>
      <c r="LL10" s="17">
        <v>73.599999999999994</v>
      </c>
      <c r="LM10" s="17">
        <v>49.002749999999999</v>
      </c>
      <c r="LN10" s="17">
        <v>70.711860000000001</v>
      </c>
      <c r="LO10" s="17">
        <v>2.8881399999999999</v>
      </c>
      <c r="LP10" s="17">
        <v>64.8</v>
      </c>
      <c r="LQ10" s="17">
        <v>67.133979999999994</v>
      </c>
      <c r="LR10" s="17">
        <v>67.133979999999994</v>
      </c>
      <c r="LS10" s="17">
        <v>-2.3339799999999999</v>
      </c>
      <c r="LT10" s="17">
        <v>0</v>
      </c>
      <c r="LU10" s="17"/>
      <c r="LV10" s="17"/>
      <c r="LW10" s="17">
        <v>0</v>
      </c>
      <c r="LX10" s="17">
        <v>29.9</v>
      </c>
      <c r="LY10" s="17">
        <v>29.951460000000001</v>
      </c>
      <c r="LZ10" s="17">
        <v>29.951450000000001</v>
      </c>
      <c r="MA10" s="17">
        <v>-5.1450000000000003E-2</v>
      </c>
      <c r="MB10" s="17"/>
      <c r="MC10" s="17"/>
      <c r="MD10" s="17"/>
      <c r="ME10" s="17">
        <v>0</v>
      </c>
      <c r="MF10" s="17"/>
      <c r="MG10" s="17"/>
      <c r="MH10" s="17"/>
      <c r="MI10" s="17">
        <v>0</v>
      </c>
      <c r="MJ10" s="17"/>
      <c r="MK10" s="17"/>
      <c r="ML10" s="17"/>
      <c r="MM10" s="17">
        <v>0</v>
      </c>
      <c r="MN10" s="17">
        <v>146.69999999999999</v>
      </c>
      <c r="MO10" s="17">
        <v>151.08876000000001</v>
      </c>
      <c r="MP10" s="17">
        <v>151.08876000000001</v>
      </c>
      <c r="MQ10" s="17">
        <v>-4.3887600000000004</v>
      </c>
      <c r="MR10" s="17">
        <v>147.6</v>
      </c>
      <c r="MS10" s="17">
        <v>151.08876000000001</v>
      </c>
      <c r="MT10" s="17">
        <v>151.08876000000001</v>
      </c>
      <c r="MU10" s="17">
        <v>-3.4887600000000001</v>
      </c>
      <c r="MV10" s="17">
        <v>149.30000000000001</v>
      </c>
      <c r="MW10" s="17">
        <v>151.54248000000001</v>
      </c>
      <c r="MX10" s="17">
        <v>151.54248000000001</v>
      </c>
      <c r="MY10" s="17">
        <v>-2.24248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122.2</v>
      </c>
      <c r="OG10" s="17">
        <v>100.98</v>
      </c>
      <c r="OH10" s="17">
        <v>100.98</v>
      </c>
      <c r="OI10" s="17">
        <v>21.22</v>
      </c>
      <c r="OJ10" s="17">
        <v>0</v>
      </c>
      <c r="OK10" s="17"/>
      <c r="OL10" s="17"/>
      <c r="OM10" s="17">
        <v>0</v>
      </c>
      <c r="ON10" s="17">
        <v>1.2270000000000001</v>
      </c>
      <c r="OO10" s="17">
        <v>10.234</v>
      </c>
      <c r="OP10" s="17">
        <v>10.234</v>
      </c>
      <c r="OQ10" s="17">
        <v>-9.0069999999999997</v>
      </c>
      <c r="OR10" s="17">
        <v>0</v>
      </c>
      <c r="OS10" s="17"/>
      <c r="OT10" s="17"/>
      <c r="OU10" s="17">
        <v>0</v>
      </c>
      <c r="OV10" s="17">
        <v>20</v>
      </c>
      <c r="OW10" s="17">
        <v>17.475729999999999</v>
      </c>
      <c r="OX10" s="17">
        <v>17.475729999999999</v>
      </c>
      <c r="OY10" s="17">
        <v>2.52427</v>
      </c>
      <c r="OZ10" s="17">
        <v>20.7</v>
      </c>
      <c r="PA10" s="17">
        <v>19.40155</v>
      </c>
      <c r="PB10" s="17">
        <v>19.40155</v>
      </c>
      <c r="PC10" s="17">
        <v>1.2984500000000001</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c r="PU10" s="17"/>
      <c r="PV10" s="17"/>
      <c r="PW10" s="17">
        <v>0</v>
      </c>
      <c r="PX10" s="17">
        <v>3.7</v>
      </c>
      <c r="PY10" s="17">
        <v>3.2</v>
      </c>
      <c r="PZ10" s="17">
        <v>3.2</v>
      </c>
      <c r="QA10" s="17">
        <v>0.5</v>
      </c>
      <c r="QB10" s="17"/>
      <c r="QC10" s="17"/>
      <c r="QD10" s="17"/>
      <c r="QE10" s="17">
        <v>0</v>
      </c>
      <c r="QF10" s="17">
        <v>0</v>
      </c>
      <c r="QG10" s="17"/>
      <c r="QH10" s="17"/>
      <c r="QI10" s="17">
        <v>0</v>
      </c>
      <c r="QJ10" s="17">
        <v>0</v>
      </c>
      <c r="QK10" s="17">
        <v>17.475729999999999</v>
      </c>
      <c r="QL10" s="17">
        <v>17.475729999999999</v>
      </c>
      <c r="QM10" s="17">
        <v>-17.475729999999999</v>
      </c>
      <c r="QN10" s="17">
        <v>3.5</v>
      </c>
      <c r="QO10" s="17">
        <v>3.5</v>
      </c>
      <c r="QP10" s="17">
        <v>3.5</v>
      </c>
      <c r="QQ10" s="17">
        <v>0</v>
      </c>
      <c r="QR10" s="17">
        <v>18.600000000000001</v>
      </c>
      <c r="QS10" s="17">
        <v>17.961169999999999</v>
      </c>
      <c r="QT10" s="17">
        <v>17.96116</v>
      </c>
      <c r="QU10" s="17">
        <v>0.63883999999999996</v>
      </c>
      <c r="QV10" s="17">
        <v>0</v>
      </c>
      <c r="QW10" s="17"/>
      <c r="QX10" s="17"/>
      <c r="QY10" s="17">
        <v>0</v>
      </c>
      <c r="QZ10" s="17">
        <v>0</v>
      </c>
      <c r="RA10" s="17"/>
      <c r="RB10" s="17"/>
      <c r="RC10" s="17">
        <v>0</v>
      </c>
      <c r="RD10" s="17">
        <v>30.4</v>
      </c>
      <c r="RE10" s="17">
        <v>26.654</v>
      </c>
      <c r="RF10" s="17">
        <v>26.654</v>
      </c>
      <c r="RG10" s="17">
        <v>3.746</v>
      </c>
      <c r="RH10" s="17">
        <v>84.2</v>
      </c>
      <c r="RI10" s="17">
        <v>72.298000000000002</v>
      </c>
      <c r="RJ10" s="17">
        <v>72.298000000000002</v>
      </c>
      <c r="RK10" s="17">
        <v>11.901999999999999</v>
      </c>
      <c r="RL10" s="17">
        <v>0</v>
      </c>
      <c r="RM10" s="17"/>
      <c r="RN10" s="17"/>
      <c r="RO10" s="17">
        <v>0</v>
      </c>
      <c r="RP10" s="17">
        <v>3.5</v>
      </c>
      <c r="RQ10" s="17">
        <v>3.4590000000000001</v>
      </c>
      <c r="RR10" s="17">
        <v>3.4590000000000001</v>
      </c>
      <c r="RS10" s="17">
        <v>4.1000000000000002E-2</v>
      </c>
      <c r="RT10" s="17">
        <v>16.600000000000001</v>
      </c>
      <c r="RU10" s="17">
        <v>14.08306</v>
      </c>
      <c r="RV10" s="17">
        <v>10.142379999999999</v>
      </c>
      <c r="RW10" s="17">
        <v>6.4576200000000004</v>
      </c>
      <c r="RX10" s="17">
        <v>2.56</v>
      </c>
      <c r="RY10" s="17">
        <v>2</v>
      </c>
      <c r="RZ10" s="17">
        <v>2</v>
      </c>
      <c r="SA10" s="17">
        <v>0.56000000000000005</v>
      </c>
      <c r="SB10" s="17"/>
      <c r="SC10" s="17">
        <v>0.4</v>
      </c>
      <c r="SD10" s="17">
        <v>0.4</v>
      </c>
      <c r="SE10" s="17">
        <v>-0.4</v>
      </c>
      <c r="SF10" s="17">
        <v>9.4</v>
      </c>
      <c r="SG10" s="17">
        <v>9.3000000000000007</v>
      </c>
      <c r="SH10" s="17">
        <v>9.3000000000000007</v>
      </c>
      <c r="SI10" s="17">
        <v>0.1</v>
      </c>
      <c r="SJ10" s="17">
        <v>8.8000000000000007</v>
      </c>
      <c r="SK10" s="17">
        <v>7.8</v>
      </c>
      <c r="SL10" s="17">
        <v>7.8</v>
      </c>
      <c r="SM10" s="17">
        <v>1</v>
      </c>
      <c r="SN10" s="17">
        <v>14.9</v>
      </c>
      <c r="SO10" s="17">
        <v>10.67961</v>
      </c>
      <c r="SP10" s="17">
        <v>10.67961</v>
      </c>
      <c r="SQ10" s="17">
        <v>4.2203900000000001</v>
      </c>
      <c r="SR10" s="17">
        <v>20.2</v>
      </c>
      <c r="SS10" s="17">
        <v>13.592230000000001</v>
      </c>
      <c r="ST10" s="17">
        <v>13.592230000000001</v>
      </c>
      <c r="SU10" s="17">
        <v>6.6077700000000004</v>
      </c>
      <c r="SV10" s="17">
        <v>17.7</v>
      </c>
      <c r="SW10" s="17">
        <v>16.310680000000001</v>
      </c>
      <c r="SX10" s="17">
        <v>16.310680000000001</v>
      </c>
      <c r="SY10" s="17">
        <v>1.3893200000000001</v>
      </c>
      <c r="SZ10" s="17">
        <v>16</v>
      </c>
      <c r="TA10" s="17">
        <v>14.46</v>
      </c>
      <c r="TB10" s="17">
        <v>14.46</v>
      </c>
      <c r="TC10" s="17">
        <v>1.54</v>
      </c>
      <c r="TD10" s="17">
        <v>10</v>
      </c>
      <c r="TE10" s="17">
        <v>24.344999999999999</v>
      </c>
      <c r="TF10" s="17">
        <v>24.344999999999999</v>
      </c>
      <c r="TG10" s="17">
        <v>-14.345000000000001</v>
      </c>
      <c r="TH10" s="17">
        <v>0</v>
      </c>
      <c r="TI10" s="17"/>
      <c r="TJ10" s="17"/>
      <c r="TK10" s="17">
        <v>0</v>
      </c>
      <c r="TL10" s="17">
        <v>51.8</v>
      </c>
      <c r="TM10" s="17">
        <v>42.517000000000003</v>
      </c>
      <c r="TN10" s="17">
        <v>42.517000000000003</v>
      </c>
      <c r="TO10" s="17">
        <v>9.2829999999999995</v>
      </c>
      <c r="TP10" s="17">
        <v>69.599999999999994</v>
      </c>
      <c r="TQ10" s="17">
        <v>66.974000000000004</v>
      </c>
      <c r="TR10" s="17">
        <v>66.974000000000004</v>
      </c>
      <c r="TS10" s="17">
        <v>2.6259999999999999</v>
      </c>
      <c r="TT10" s="17">
        <v>2</v>
      </c>
      <c r="TU10" s="17">
        <v>1.758</v>
      </c>
      <c r="TV10" s="17">
        <v>1.758</v>
      </c>
      <c r="TW10" s="17">
        <v>0.24199999999999999</v>
      </c>
      <c r="TX10" s="17">
        <v>0.3</v>
      </c>
      <c r="TY10" s="17">
        <v>2.0960000000000001</v>
      </c>
      <c r="TZ10" s="17">
        <v>2.0960000000000001</v>
      </c>
      <c r="UA10" s="17">
        <v>-1.796</v>
      </c>
      <c r="UB10" s="17">
        <v>20</v>
      </c>
      <c r="UC10" s="17">
        <v>5</v>
      </c>
      <c r="UD10" s="17">
        <v>5</v>
      </c>
      <c r="UE10" s="17">
        <v>15</v>
      </c>
      <c r="UF10" s="17">
        <v>6.2</v>
      </c>
      <c r="UG10" s="17">
        <v>8.4</v>
      </c>
      <c r="UH10" s="17">
        <v>8.4</v>
      </c>
      <c r="UI10" s="17">
        <v>-2.2000000000000002</v>
      </c>
      <c r="UJ10" s="17">
        <v>7.9</v>
      </c>
      <c r="UK10" s="17">
        <v>7.6</v>
      </c>
      <c r="UL10" s="17">
        <v>7.6</v>
      </c>
      <c r="UM10" s="17">
        <v>0.3</v>
      </c>
      <c r="UN10" s="17">
        <v>20.399999999999999</v>
      </c>
      <c r="UO10" s="17">
        <v>16.504850000000001</v>
      </c>
      <c r="UP10" s="17">
        <v>16.504850000000001</v>
      </c>
      <c r="UQ10" s="17">
        <v>3.8951500000000001</v>
      </c>
      <c r="UR10" s="17">
        <v>20.399999999999999</v>
      </c>
      <c r="US10" s="17">
        <v>17.475729999999999</v>
      </c>
      <c r="UT10" s="17">
        <v>17.475729999999999</v>
      </c>
      <c r="UU10" s="17">
        <v>2.9242699999999999</v>
      </c>
      <c r="UV10" s="17">
        <v>19.7</v>
      </c>
      <c r="UW10" s="17">
        <v>17.475729999999999</v>
      </c>
      <c r="UX10" s="17">
        <v>17.475729999999999</v>
      </c>
      <c r="UY10" s="17">
        <v>2.2242700000000002</v>
      </c>
      <c r="UZ10" s="17">
        <v>0.9</v>
      </c>
      <c r="VA10" s="17">
        <v>5.593</v>
      </c>
      <c r="VB10" s="17">
        <v>5.593</v>
      </c>
      <c r="VC10" s="17">
        <v>-4.6929999999999996</v>
      </c>
      <c r="VD10" s="17">
        <v>0</v>
      </c>
      <c r="VE10" s="17"/>
      <c r="VF10" s="17"/>
      <c r="VG10" s="17">
        <v>0</v>
      </c>
      <c r="VH10" s="17">
        <v>0</v>
      </c>
      <c r="VI10" s="17"/>
      <c r="VJ10" s="17"/>
      <c r="VK10" s="17">
        <v>0</v>
      </c>
      <c r="VL10" s="17">
        <v>0</v>
      </c>
      <c r="VM10" s="17"/>
      <c r="VN10" s="17"/>
      <c r="VO10" s="17">
        <v>0</v>
      </c>
      <c r="VP10" s="17">
        <v>0.6</v>
      </c>
      <c r="VQ10" s="17">
        <v>0.6</v>
      </c>
      <c r="VR10" s="17">
        <v>0.6</v>
      </c>
      <c r="VS10" s="17">
        <v>0</v>
      </c>
      <c r="VT10" s="17">
        <v>10.4</v>
      </c>
      <c r="VU10" s="17">
        <v>44</v>
      </c>
      <c r="VV10" s="17">
        <v>44</v>
      </c>
      <c r="VW10" s="17">
        <v>-33.6</v>
      </c>
      <c r="VX10" s="17">
        <v>7.9</v>
      </c>
      <c r="VY10" s="17">
        <v>32</v>
      </c>
      <c r="VZ10" s="17">
        <v>32</v>
      </c>
      <c r="WA10" s="17">
        <v>-24.1</v>
      </c>
      <c r="WB10" s="17">
        <v>0</v>
      </c>
      <c r="WC10" s="17"/>
      <c r="WD10" s="17"/>
      <c r="WE10" s="17">
        <v>0</v>
      </c>
      <c r="WF10" s="17">
        <v>1.1000000000000001</v>
      </c>
      <c r="WG10" s="17">
        <v>1.4490000000000001</v>
      </c>
      <c r="WH10" s="17">
        <v>1.4490000000000001</v>
      </c>
      <c r="WI10" s="17">
        <v>-0.34899999999999998</v>
      </c>
      <c r="WJ10" s="17">
        <v>2</v>
      </c>
      <c r="WK10" s="17">
        <v>2.4</v>
      </c>
      <c r="WL10" s="17">
        <v>2.4</v>
      </c>
      <c r="WM10" s="17">
        <v>-0.4</v>
      </c>
      <c r="WN10" s="17">
        <v>2.4</v>
      </c>
      <c r="WO10" s="17"/>
      <c r="WP10" s="17">
        <v>2.4</v>
      </c>
      <c r="WQ10" s="17">
        <v>0</v>
      </c>
      <c r="WR10" s="17">
        <v>1.2</v>
      </c>
      <c r="WS10" s="17"/>
      <c r="WT10" s="17">
        <v>1.4</v>
      </c>
      <c r="WU10" s="17">
        <v>-0.2</v>
      </c>
      <c r="WV10" s="17">
        <v>0</v>
      </c>
      <c r="WW10" s="17"/>
      <c r="WX10" s="17"/>
      <c r="WY10" s="17">
        <v>0</v>
      </c>
      <c r="WZ10" s="17">
        <v>4.9000000000000004</v>
      </c>
      <c r="XA10" s="17">
        <v>5.8</v>
      </c>
      <c r="XB10" s="17">
        <v>5.8</v>
      </c>
      <c r="XC10" s="17">
        <v>-0.9</v>
      </c>
      <c r="XD10" s="17">
        <v>19.3</v>
      </c>
      <c r="XE10" s="17">
        <v>18.4466</v>
      </c>
      <c r="XF10" s="17">
        <v>18.4466</v>
      </c>
      <c r="XG10" s="17">
        <v>0.85340000000000005</v>
      </c>
      <c r="XH10" s="17">
        <v>8.8000000000000007</v>
      </c>
      <c r="XI10" s="17">
        <v>10</v>
      </c>
      <c r="XJ10" s="17">
        <v>10</v>
      </c>
      <c r="XK10" s="17">
        <v>-1.2</v>
      </c>
      <c r="XL10" s="17">
        <v>27.8</v>
      </c>
      <c r="XM10" s="17">
        <v>28</v>
      </c>
      <c r="XN10" s="17">
        <v>28</v>
      </c>
      <c r="XO10" s="17">
        <v>-0.2</v>
      </c>
      <c r="XP10" s="17">
        <v>35.1</v>
      </c>
      <c r="XQ10" s="17">
        <v>28</v>
      </c>
      <c r="XR10" s="17">
        <v>28</v>
      </c>
      <c r="XS10" s="17">
        <v>7.1</v>
      </c>
      <c r="XT10" s="17">
        <v>15.1</v>
      </c>
      <c r="XU10" s="17">
        <v>14</v>
      </c>
      <c r="XV10" s="17">
        <v>14</v>
      </c>
      <c r="XW10" s="17">
        <v>1.1000000000000001</v>
      </c>
      <c r="XX10" s="17">
        <v>19.100000000000001</v>
      </c>
      <c r="XY10" s="17">
        <v>20.23</v>
      </c>
      <c r="XZ10" s="17">
        <v>20.23</v>
      </c>
      <c r="YA10" s="17">
        <v>-1.1299999999999999</v>
      </c>
      <c r="YB10" s="17">
        <v>8</v>
      </c>
      <c r="YC10" s="17">
        <v>7.92</v>
      </c>
      <c r="YD10" s="17">
        <v>7.92</v>
      </c>
      <c r="YE10" s="17">
        <v>0.08</v>
      </c>
      <c r="YF10" s="17">
        <v>11.1</v>
      </c>
      <c r="YG10" s="17">
        <v>11</v>
      </c>
      <c r="YH10" s="17">
        <v>11</v>
      </c>
      <c r="YI10" s="17">
        <v>0.1</v>
      </c>
    </row>
    <row r="11" spans="1:659" ht="24" customHeight="1" x14ac:dyDescent="0.25">
      <c r="A11" s="1"/>
      <c r="B11" s="16" t="s">
        <v>66</v>
      </c>
      <c r="C11" s="16" t="s">
        <v>808</v>
      </c>
      <c r="D11" s="17">
        <v>203.9</v>
      </c>
      <c r="E11" s="17">
        <v>186.76478</v>
      </c>
      <c r="F11" s="17">
        <v>191.14940999999999</v>
      </c>
      <c r="G11" s="17">
        <v>12.750590000000001</v>
      </c>
      <c r="H11" s="17">
        <v>604.5</v>
      </c>
      <c r="I11" s="17">
        <v>599.97</v>
      </c>
      <c r="J11" s="17">
        <v>599.97</v>
      </c>
      <c r="K11" s="17">
        <v>4.53</v>
      </c>
      <c r="L11" s="17">
        <v>207.4</v>
      </c>
      <c r="M11" s="17">
        <v>195.18090000000001</v>
      </c>
      <c r="N11" s="17">
        <v>195.18090000000001</v>
      </c>
      <c r="O11" s="17">
        <v>12.219099999999999</v>
      </c>
      <c r="P11" s="17"/>
      <c r="Q11" s="17"/>
      <c r="R11" s="17"/>
      <c r="S11" s="17">
        <v>0</v>
      </c>
      <c r="T11" s="17"/>
      <c r="U11" s="17"/>
      <c r="V11" s="17"/>
      <c r="W11" s="17">
        <v>0</v>
      </c>
      <c r="X11" s="17">
        <v>90</v>
      </c>
      <c r="Y11" s="17">
        <v>91.778639999999996</v>
      </c>
      <c r="Z11" s="17">
        <v>91.778639999999996</v>
      </c>
      <c r="AA11" s="17">
        <v>-1.77864</v>
      </c>
      <c r="AB11" s="17">
        <v>193.4</v>
      </c>
      <c r="AC11" s="17">
        <v>193.27</v>
      </c>
      <c r="AD11" s="17">
        <v>186.24199999999999</v>
      </c>
      <c r="AE11" s="17">
        <v>7.1580000000000004</v>
      </c>
      <c r="AF11" s="17"/>
      <c r="AG11" s="17"/>
      <c r="AH11" s="17"/>
      <c r="AI11" s="17">
        <v>0</v>
      </c>
      <c r="AJ11" s="17"/>
      <c r="AK11" s="17"/>
      <c r="AL11" s="17"/>
      <c r="AM11" s="17">
        <v>0</v>
      </c>
      <c r="AN11" s="17">
        <v>110.6</v>
      </c>
      <c r="AO11" s="17">
        <v>155.62212</v>
      </c>
      <c r="AP11" s="17">
        <v>183.79604</v>
      </c>
      <c r="AQ11" s="17">
        <v>-73.196039999999996</v>
      </c>
      <c r="AR11" s="17">
        <v>109.4</v>
      </c>
      <c r="AS11" s="17">
        <v>155.62212</v>
      </c>
      <c r="AT11" s="17">
        <v>183.79604</v>
      </c>
      <c r="AU11" s="17">
        <v>-74.396039999999999</v>
      </c>
      <c r="AV11" s="17">
        <v>110.2</v>
      </c>
      <c r="AW11" s="17">
        <v>155.62212</v>
      </c>
      <c r="AX11" s="17">
        <v>183.79604</v>
      </c>
      <c r="AY11" s="17">
        <v>-73.596040000000002</v>
      </c>
      <c r="AZ11" s="17">
        <v>212.8</v>
      </c>
      <c r="BA11" s="17">
        <v>234.13417999999999</v>
      </c>
      <c r="BB11" s="17">
        <v>276.52197000000001</v>
      </c>
      <c r="BC11" s="17">
        <v>-63.721969999999999</v>
      </c>
      <c r="BD11" s="17"/>
      <c r="BE11" s="17"/>
      <c r="BF11" s="17"/>
      <c r="BG11" s="17">
        <v>0</v>
      </c>
      <c r="BH11" s="17"/>
      <c r="BI11" s="17"/>
      <c r="BJ11" s="17"/>
      <c r="BK11" s="17">
        <v>0</v>
      </c>
      <c r="BL11" s="17">
        <v>296.8</v>
      </c>
      <c r="BM11" s="17">
        <v>278.78025000000002</v>
      </c>
      <c r="BN11" s="17">
        <v>157.54092</v>
      </c>
      <c r="BO11" s="17">
        <v>139.25908000000001</v>
      </c>
      <c r="BP11" s="17">
        <v>5.5</v>
      </c>
      <c r="BQ11" s="17">
        <v>3.4527100000000002</v>
      </c>
      <c r="BR11" s="17">
        <v>3.4527100000000002</v>
      </c>
      <c r="BS11" s="17">
        <v>2.0472899999999998</v>
      </c>
      <c r="BT11" s="17"/>
      <c r="BU11" s="17"/>
      <c r="BV11" s="17"/>
      <c r="BW11" s="17">
        <v>0</v>
      </c>
      <c r="BX11" s="17"/>
      <c r="BY11" s="17"/>
      <c r="BZ11" s="17"/>
      <c r="CA11" s="17">
        <v>0</v>
      </c>
      <c r="CB11" s="17"/>
      <c r="CC11" s="17"/>
      <c r="CD11" s="17"/>
      <c r="CE11" s="17">
        <v>0</v>
      </c>
      <c r="CF11" s="17"/>
      <c r="CG11" s="17"/>
      <c r="CH11" s="17"/>
      <c r="CI11" s="17">
        <v>0</v>
      </c>
      <c r="CJ11" s="17">
        <v>169</v>
      </c>
      <c r="CK11" s="17">
        <v>152.66795999999999</v>
      </c>
      <c r="CL11" s="17">
        <v>133.33197999999999</v>
      </c>
      <c r="CM11" s="17">
        <v>35.668019999999999</v>
      </c>
      <c r="CN11" s="17">
        <v>7.5</v>
      </c>
      <c r="CO11" s="17">
        <v>5.1333399999999996</v>
      </c>
      <c r="CP11" s="17">
        <v>5.1333399999999996</v>
      </c>
      <c r="CQ11" s="17">
        <v>2.36666</v>
      </c>
      <c r="CR11" s="17">
        <v>6</v>
      </c>
      <c r="CS11" s="17">
        <v>2.8177599999999998</v>
      </c>
      <c r="CT11" s="17">
        <v>2.8177599999999998</v>
      </c>
      <c r="CU11" s="17">
        <v>3.1822400000000002</v>
      </c>
      <c r="CV11" s="17"/>
      <c r="CW11" s="17"/>
      <c r="CX11" s="17"/>
      <c r="CY11" s="17">
        <v>0</v>
      </c>
      <c r="CZ11" s="17">
        <v>6.8</v>
      </c>
      <c r="DA11" s="17">
        <v>6.8787000000000003</v>
      </c>
      <c r="DB11" s="17">
        <v>6.8787000000000003</v>
      </c>
      <c r="DC11" s="17">
        <v>-7.8700000000000006E-2</v>
      </c>
      <c r="DD11" s="17">
        <v>14.4</v>
      </c>
      <c r="DE11" s="17">
        <v>14.919420000000001</v>
      </c>
      <c r="DF11" s="17">
        <v>14.919420000000001</v>
      </c>
      <c r="DG11" s="17">
        <v>-0.51941999999999999</v>
      </c>
      <c r="DH11" s="17">
        <v>70.3</v>
      </c>
      <c r="DI11" s="17">
        <v>83.940079999999995</v>
      </c>
      <c r="DJ11" s="17">
        <v>79.827449999999999</v>
      </c>
      <c r="DK11" s="17">
        <v>-9.52745</v>
      </c>
      <c r="DL11" s="17"/>
      <c r="DM11" s="17"/>
      <c r="DN11" s="17"/>
      <c r="DO11" s="17">
        <v>0</v>
      </c>
      <c r="DP11" s="17"/>
      <c r="DQ11" s="17"/>
      <c r="DR11" s="17"/>
      <c r="DS11" s="17">
        <v>0</v>
      </c>
      <c r="DT11" s="17"/>
      <c r="DU11" s="17"/>
      <c r="DV11" s="17"/>
      <c r="DW11" s="17">
        <v>0</v>
      </c>
      <c r="DX11" s="17"/>
      <c r="DY11" s="17"/>
      <c r="DZ11" s="17"/>
      <c r="EA11" s="17">
        <v>0</v>
      </c>
      <c r="EB11" s="17">
        <v>110.4</v>
      </c>
      <c r="EC11" s="17">
        <v>112.35728</v>
      </c>
      <c r="ED11" s="17">
        <v>112.35714</v>
      </c>
      <c r="EE11" s="17">
        <v>-1.9571400000000001</v>
      </c>
      <c r="EF11" s="17">
        <v>42.9</v>
      </c>
      <c r="EG11" s="17">
        <v>41.237470000000002</v>
      </c>
      <c r="EH11" s="17"/>
      <c r="EI11" s="17">
        <v>42.9</v>
      </c>
      <c r="EJ11" s="17"/>
      <c r="EK11" s="17"/>
      <c r="EL11" s="17"/>
      <c r="EM11" s="17">
        <v>0</v>
      </c>
      <c r="EN11" s="17"/>
      <c r="EO11" s="17"/>
      <c r="EP11" s="17"/>
      <c r="EQ11" s="17">
        <v>0</v>
      </c>
      <c r="ER11" s="17"/>
      <c r="ES11" s="17"/>
      <c r="ET11" s="17"/>
      <c r="EU11" s="17">
        <v>0</v>
      </c>
      <c r="EV11" s="17">
        <v>6.5</v>
      </c>
      <c r="EW11" s="17">
        <v>6.39</v>
      </c>
      <c r="EX11" s="17">
        <v>6.39</v>
      </c>
      <c r="EY11" s="17">
        <v>0.11</v>
      </c>
      <c r="EZ11" s="17">
        <v>295.39999999999998</v>
      </c>
      <c r="FA11" s="17">
        <v>227.05107000000001</v>
      </c>
      <c r="FB11" s="17">
        <v>288.65992</v>
      </c>
      <c r="FC11" s="17">
        <v>6.7400799999999998</v>
      </c>
      <c r="FD11" s="17">
        <v>49.9</v>
      </c>
      <c r="FE11" s="17">
        <v>55.900919999999999</v>
      </c>
      <c r="FF11" s="17">
        <v>55.900919999999999</v>
      </c>
      <c r="FG11" s="17">
        <v>-6.0009199999999998</v>
      </c>
      <c r="FH11" s="17">
        <v>151.6</v>
      </c>
      <c r="FI11" s="17">
        <v>151.21556000000001</v>
      </c>
      <c r="FJ11" s="17">
        <v>124.95733</v>
      </c>
      <c r="FK11" s="17">
        <v>26.642669999999999</v>
      </c>
      <c r="FL11" s="17">
        <v>29.1</v>
      </c>
      <c r="FM11" s="17">
        <v>22.625250000000001</v>
      </c>
      <c r="FN11" s="17">
        <v>22.625250000000001</v>
      </c>
      <c r="FO11" s="17">
        <v>6.4747500000000002</v>
      </c>
      <c r="FP11" s="17">
        <v>18.399999999999999</v>
      </c>
      <c r="FQ11" s="17">
        <v>18.440239999999999</v>
      </c>
      <c r="FR11" s="17">
        <v>18.440239999999999</v>
      </c>
      <c r="FS11" s="17">
        <v>-4.0239999999999998E-2</v>
      </c>
      <c r="FT11" s="17">
        <v>18.8</v>
      </c>
      <c r="FU11" s="17">
        <v>17.961169999999999</v>
      </c>
      <c r="FV11" s="17">
        <v>17.96116</v>
      </c>
      <c r="FW11" s="17">
        <v>0.83884000000000003</v>
      </c>
      <c r="FX11" s="17">
        <v>90.1</v>
      </c>
      <c r="FY11" s="17">
        <v>83.423509999999993</v>
      </c>
      <c r="FZ11" s="17">
        <v>72.857600000000005</v>
      </c>
      <c r="GA11" s="17">
        <v>17.2424</v>
      </c>
      <c r="GB11" s="17">
        <v>181</v>
      </c>
      <c r="GC11" s="17">
        <v>184.91498000000001</v>
      </c>
      <c r="GD11" s="17">
        <v>184.91498000000001</v>
      </c>
      <c r="GE11" s="17">
        <v>-3.9149799999999999</v>
      </c>
      <c r="GF11" s="17">
        <v>181.4</v>
      </c>
      <c r="GG11" s="17">
        <v>184.91498000000001</v>
      </c>
      <c r="GH11" s="17">
        <v>184.91498000000001</v>
      </c>
      <c r="GI11" s="17">
        <v>-3.51498</v>
      </c>
      <c r="GJ11" s="17">
        <v>182.3</v>
      </c>
      <c r="GK11" s="17">
        <v>185.47028</v>
      </c>
      <c r="GL11" s="17">
        <v>185.47028</v>
      </c>
      <c r="GM11" s="17">
        <v>-3.17028</v>
      </c>
      <c r="GN11" s="17">
        <v>107.5</v>
      </c>
      <c r="GO11" s="17">
        <v>94.743129999999994</v>
      </c>
      <c r="GP11" s="17">
        <v>110.37475999999999</v>
      </c>
      <c r="GQ11" s="17">
        <v>-2.8747600000000002</v>
      </c>
      <c r="GR11" s="17">
        <v>7.5</v>
      </c>
      <c r="GS11" s="17">
        <v>7.7468599999999999</v>
      </c>
      <c r="GT11" s="17">
        <v>7.7468599999999999</v>
      </c>
      <c r="GU11" s="17">
        <v>-0.24686</v>
      </c>
      <c r="GV11" s="17">
        <v>9.1999999999999993</v>
      </c>
      <c r="GW11" s="17">
        <v>8.1271900000000006</v>
      </c>
      <c r="GX11" s="17">
        <v>8.1271799999999992</v>
      </c>
      <c r="GY11" s="17">
        <v>1.0728200000000001</v>
      </c>
      <c r="GZ11" s="17">
        <v>32.5</v>
      </c>
      <c r="HA11" s="17">
        <v>32.704070000000002</v>
      </c>
      <c r="HB11" s="17">
        <v>35.371729999999999</v>
      </c>
      <c r="HC11" s="17">
        <v>-2.8717299999999999</v>
      </c>
      <c r="HD11" s="17">
        <v>45.3</v>
      </c>
      <c r="HE11" s="17">
        <v>44.060189999999999</v>
      </c>
      <c r="HF11" s="17">
        <v>44.060189999999999</v>
      </c>
      <c r="HG11" s="17">
        <v>1.2398100000000001</v>
      </c>
      <c r="HH11" s="17">
        <v>1.9</v>
      </c>
      <c r="HI11" s="17">
        <v>1.97359</v>
      </c>
      <c r="HJ11" s="17">
        <v>1.97359</v>
      </c>
      <c r="HK11" s="17">
        <v>-7.3590000000000003E-2</v>
      </c>
      <c r="HL11" s="17">
        <v>31.7</v>
      </c>
      <c r="HM11" s="17">
        <v>13.33126</v>
      </c>
      <c r="HN11" s="17">
        <v>13.33126</v>
      </c>
      <c r="HO11" s="17">
        <v>18.368739999999999</v>
      </c>
      <c r="HP11" s="17">
        <v>99</v>
      </c>
      <c r="HQ11" s="17">
        <v>88.650319999999994</v>
      </c>
      <c r="HR11" s="17">
        <v>88.655940000000001</v>
      </c>
      <c r="HS11" s="17">
        <v>10.344060000000001</v>
      </c>
      <c r="HT11" s="17"/>
      <c r="HU11" s="17"/>
      <c r="HV11" s="17"/>
      <c r="HW11" s="17">
        <v>0</v>
      </c>
      <c r="HX11" s="17"/>
      <c r="HY11" s="17"/>
      <c r="HZ11" s="17"/>
      <c r="IA11" s="17">
        <v>0</v>
      </c>
      <c r="IB11" s="17">
        <v>62.1</v>
      </c>
      <c r="IC11" s="17">
        <v>46.789180000000002</v>
      </c>
      <c r="ID11" s="17">
        <v>48.83466</v>
      </c>
      <c r="IE11" s="17">
        <v>13.26534</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102</v>
      </c>
      <c r="JE11" s="17">
        <v>84.303120000000007</v>
      </c>
      <c r="JF11" s="17">
        <v>103.32268999999999</v>
      </c>
      <c r="JG11" s="17">
        <v>-1.3226899999999999</v>
      </c>
      <c r="JH11" s="17"/>
      <c r="JI11" s="17"/>
      <c r="JJ11" s="17"/>
      <c r="JK11" s="17">
        <v>0</v>
      </c>
      <c r="JL11" s="17">
        <v>0</v>
      </c>
      <c r="JM11" s="17"/>
      <c r="JN11" s="17"/>
      <c r="JO11" s="17">
        <v>0</v>
      </c>
      <c r="JP11" s="17">
        <v>200</v>
      </c>
      <c r="JQ11" s="17">
        <v>196.19228000000001</v>
      </c>
      <c r="JR11" s="17">
        <v>196.19227000000001</v>
      </c>
      <c r="JS11" s="17">
        <v>3.8077299999999998</v>
      </c>
      <c r="JT11" s="17">
        <v>87.9</v>
      </c>
      <c r="JU11" s="17">
        <v>98.390720000000002</v>
      </c>
      <c r="JV11" s="17">
        <v>98.390720000000002</v>
      </c>
      <c r="JW11" s="17">
        <v>-10.49072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c r="KX11" s="17"/>
      <c r="KY11" s="17">
        <v>0</v>
      </c>
      <c r="KZ11" s="17"/>
      <c r="LA11" s="17"/>
      <c r="LB11" s="17"/>
      <c r="LC11" s="17">
        <v>0</v>
      </c>
      <c r="LD11" s="17">
        <v>4.3</v>
      </c>
      <c r="LE11" s="17">
        <v>4.0125900000000003</v>
      </c>
      <c r="LF11" s="17">
        <v>4.0125900000000003</v>
      </c>
      <c r="LG11" s="17">
        <v>0.28741</v>
      </c>
      <c r="LH11" s="17">
        <v>173.2</v>
      </c>
      <c r="LI11" s="17">
        <v>128.66972000000001</v>
      </c>
      <c r="LJ11" s="17">
        <v>133.38504</v>
      </c>
      <c r="LK11" s="17">
        <v>39.814959999999999</v>
      </c>
      <c r="LL11" s="17">
        <v>78.400000000000006</v>
      </c>
      <c r="LM11" s="17">
        <v>74.45044</v>
      </c>
      <c r="LN11" s="17">
        <v>70.462519999999998</v>
      </c>
      <c r="LO11" s="17">
        <v>7.9374799999999999</v>
      </c>
      <c r="LP11" s="17">
        <v>64.8</v>
      </c>
      <c r="LQ11" s="17">
        <v>67.133979999999994</v>
      </c>
      <c r="LR11" s="17">
        <v>67.133979999999994</v>
      </c>
      <c r="LS11" s="17">
        <v>-2.3339799999999999</v>
      </c>
      <c r="LT11" s="17">
        <v>0</v>
      </c>
      <c r="LU11" s="17"/>
      <c r="LV11" s="17"/>
      <c r="LW11" s="17">
        <v>0</v>
      </c>
      <c r="LX11" s="17">
        <v>29.9</v>
      </c>
      <c r="LY11" s="17">
        <v>29.951460000000001</v>
      </c>
      <c r="LZ11" s="17">
        <v>29.951450000000001</v>
      </c>
      <c r="MA11" s="17">
        <v>-5.1450000000000003E-2</v>
      </c>
      <c r="MB11" s="17"/>
      <c r="MC11" s="17"/>
      <c r="MD11" s="17"/>
      <c r="ME11" s="17">
        <v>0</v>
      </c>
      <c r="MF11" s="17"/>
      <c r="MG11" s="17"/>
      <c r="MH11" s="17"/>
      <c r="MI11" s="17">
        <v>0</v>
      </c>
      <c r="MJ11" s="17"/>
      <c r="MK11" s="17"/>
      <c r="ML11" s="17"/>
      <c r="MM11" s="17">
        <v>0</v>
      </c>
      <c r="MN11" s="17">
        <v>146.9</v>
      </c>
      <c r="MO11" s="17">
        <v>151.08876000000001</v>
      </c>
      <c r="MP11" s="17">
        <v>151.08876000000001</v>
      </c>
      <c r="MQ11" s="17">
        <v>-4.1887600000000003</v>
      </c>
      <c r="MR11" s="17">
        <v>148</v>
      </c>
      <c r="MS11" s="17">
        <v>151.08876000000001</v>
      </c>
      <c r="MT11" s="17">
        <v>151.08876000000001</v>
      </c>
      <c r="MU11" s="17">
        <v>-3.0887600000000002</v>
      </c>
      <c r="MV11" s="17">
        <v>149.6</v>
      </c>
      <c r="MW11" s="17">
        <v>151.54248000000001</v>
      </c>
      <c r="MX11" s="17">
        <v>151.54248000000001</v>
      </c>
      <c r="MY11" s="17">
        <v>-1.94248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122</v>
      </c>
      <c r="OG11" s="17">
        <v>100.44</v>
      </c>
      <c r="OH11" s="17">
        <v>100.44</v>
      </c>
      <c r="OI11" s="17">
        <v>21.56</v>
      </c>
      <c r="OJ11" s="17">
        <v>0</v>
      </c>
      <c r="OK11" s="17"/>
      <c r="OL11" s="17"/>
      <c r="OM11" s="17">
        <v>0</v>
      </c>
      <c r="ON11" s="17">
        <v>1.845</v>
      </c>
      <c r="OO11" s="17">
        <v>10.715999999999999</v>
      </c>
      <c r="OP11" s="17">
        <v>10.715999999999999</v>
      </c>
      <c r="OQ11" s="17">
        <v>-8.8710000000000004</v>
      </c>
      <c r="OR11" s="17">
        <v>0</v>
      </c>
      <c r="OS11" s="17"/>
      <c r="OT11" s="17"/>
      <c r="OU11" s="17">
        <v>0</v>
      </c>
      <c r="OV11" s="17">
        <v>20</v>
      </c>
      <c r="OW11" s="17">
        <v>17.475729999999999</v>
      </c>
      <c r="OX11" s="17">
        <v>17.475729999999999</v>
      </c>
      <c r="OY11" s="17">
        <v>2.52427</v>
      </c>
      <c r="OZ11" s="17">
        <v>20.7</v>
      </c>
      <c r="PA11" s="17">
        <v>19.40155</v>
      </c>
      <c r="PB11" s="17">
        <v>19.40155</v>
      </c>
      <c r="PC11" s="17">
        <v>1.2984500000000001</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c r="PU11" s="17"/>
      <c r="PV11" s="17"/>
      <c r="PW11" s="17">
        <v>0</v>
      </c>
      <c r="PX11" s="17">
        <v>3.6</v>
      </c>
      <c r="PY11" s="17">
        <v>3.2</v>
      </c>
      <c r="PZ11" s="17">
        <v>3.2</v>
      </c>
      <c r="QA11" s="17">
        <v>0.4</v>
      </c>
      <c r="QB11" s="17"/>
      <c r="QC11" s="17"/>
      <c r="QD11" s="17"/>
      <c r="QE11" s="17">
        <v>0</v>
      </c>
      <c r="QF11" s="17">
        <v>0</v>
      </c>
      <c r="QG11" s="17"/>
      <c r="QH11" s="17"/>
      <c r="QI11" s="17">
        <v>0</v>
      </c>
      <c r="QJ11" s="17">
        <v>0</v>
      </c>
      <c r="QK11" s="17">
        <v>17.475729999999999</v>
      </c>
      <c r="QL11" s="17">
        <v>17.475729999999999</v>
      </c>
      <c r="QM11" s="17">
        <v>-17.475729999999999</v>
      </c>
      <c r="QN11" s="17">
        <v>3.5</v>
      </c>
      <c r="QO11" s="17">
        <v>3.5</v>
      </c>
      <c r="QP11" s="17">
        <v>3.5</v>
      </c>
      <c r="QQ11" s="17">
        <v>0</v>
      </c>
      <c r="QR11" s="17">
        <v>18.5</v>
      </c>
      <c r="QS11" s="17">
        <v>17.961169999999999</v>
      </c>
      <c r="QT11" s="17">
        <v>17.96116</v>
      </c>
      <c r="QU11" s="17">
        <v>0.53883999999999999</v>
      </c>
      <c r="QV11" s="17">
        <v>0</v>
      </c>
      <c r="QW11" s="17"/>
      <c r="QX11" s="17"/>
      <c r="QY11" s="17">
        <v>0</v>
      </c>
      <c r="QZ11" s="17">
        <v>0</v>
      </c>
      <c r="RA11" s="17"/>
      <c r="RB11" s="17"/>
      <c r="RC11" s="17">
        <v>0</v>
      </c>
      <c r="RD11" s="17">
        <v>30.1</v>
      </c>
      <c r="RE11" s="17">
        <v>26.640999999999998</v>
      </c>
      <c r="RF11" s="17">
        <v>26.640999999999998</v>
      </c>
      <c r="RG11" s="17">
        <v>3.4590000000000001</v>
      </c>
      <c r="RH11" s="17">
        <v>86.9</v>
      </c>
      <c r="RI11" s="17">
        <v>71.814999999999998</v>
      </c>
      <c r="RJ11" s="17">
        <v>71.814999999999998</v>
      </c>
      <c r="RK11" s="17">
        <v>15.085000000000001</v>
      </c>
      <c r="RL11" s="17">
        <v>0</v>
      </c>
      <c r="RM11" s="17"/>
      <c r="RN11" s="17"/>
      <c r="RO11" s="17">
        <v>0</v>
      </c>
      <c r="RP11" s="17">
        <v>3.5</v>
      </c>
      <c r="RQ11" s="17">
        <v>3.4590000000000001</v>
      </c>
      <c r="RR11" s="17">
        <v>3.4590000000000001</v>
      </c>
      <c r="RS11" s="17">
        <v>4.1000000000000002E-2</v>
      </c>
      <c r="RT11" s="17">
        <v>16.600000000000001</v>
      </c>
      <c r="RU11" s="17">
        <v>10.822699999999999</v>
      </c>
      <c r="RV11" s="17">
        <v>11.29584</v>
      </c>
      <c r="RW11" s="17">
        <v>5.3041600000000004</v>
      </c>
      <c r="RX11" s="17">
        <v>2.56</v>
      </c>
      <c r="RY11" s="17">
        <v>2</v>
      </c>
      <c r="RZ11" s="17">
        <v>2</v>
      </c>
      <c r="SA11" s="17">
        <v>0.56000000000000005</v>
      </c>
      <c r="SB11" s="17"/>
      <c r="SC11" s="17">
        <v>0.4</v>
      </c>
      <c r="SD11" s="17">
        <v>0.4</v>
      </c>
      <c r="SE11" s="17">
        <v>-0.4</v>
      </c>
      <c r="SF11" s="17">
        <v>9.5</v>
      </c>
      <c r="SG11" s="17">
        <v>9.3000000000000007</v>
      </c>
      <c r="SH11" s="17">
        <v>9.3000000000000007</v>
      </c>
      <c r="SI11" s="17">
        <v>0.2</v>
      </c>
      <c r="SJ11" s="17">
        <v>8.8000000000000007</v>
      </c>
      <c r="SK11" s="17">
        <v>7.8</v>
      </c>
      <c r="SL11" s="17">
        <v>7.8</v>
      </c>
      <c r="SM11" s="17">
        <v>1</v>
      </c>
      <c r="SN11" s="17">
        <v>15</v>
      </c>
      <c r="SO11" s="17">
        <v>10.67961</v>
      </c>
      <c r="SP11" s="17">
        <v>10.67961</v>
      </c>
      <c r="SQ11" s="17">
        <v>4.3203899999999997</v>
      </c>
      <c r="SR11" s="17">
        <v>20.2</v>
      </c>
      <c r="SS11" s="17">
        <v>13.592230000000001</v>
      </c>
      <c r="ST11" s="17">
        <v>13.592230000000001</v>
      </c>
      <c r="SU11" s="17">
        <v>6.6077700000000004</v>
      </c>
      <c r="SV11" s="17">
        <v>17.5</v>
      </c>
      <c r="SW11" s="17">
        <v>16.310680000000001</v>
      </c>
      <c r="SX11" s="17">
        <v>16.310680000000001</v>
      </c>
      <c r="SY11" s="17">
        <v>1.1893199999999999</v>
      </c>
      <c r="SZ11" s="17">
        <v>21</v>
      </c>
      <c r="TA11" s="17">
        <v>14.792</v>
      </c>
      <c r="TB11" s="17">
        <v>14.792</v>
      </c>
      <c r="TC11" s="17">
        <v>6.2080000000000002</v>
      </c>
      <c r="TD11" s="17">
        <v>18.100000000000001</v>
      </c>
      <c r="TE11" s="17">
        <v>22.923999999999999</v>
      </c>
      <c r="TF11" s="17">
        <v>22.923999999999999</v>
      </c>
      <c r="TG11" s="17">
        <v>-4.8239999999999998</v>
      </c>
      <c r="TH11" s="17">
        <v>0</v>
      </c>
      <c r="TI11" s="17"/>
      <c r="TJ11" s="17"/>
      <c r="TK11" s="17">
        <v>0</v>
      </c>
      <c r="TL11" s="17">
        <v>63.2</v>
      </c>
      <c r="TM11" s="17">
        <v>41.28</v>
      </c>
      <c r="TN11" s="17">
        <v>41.28</v>
      </c>
      <c r="TO11" s="17">
        <v>21.92</v>
      </c>
      <c r="TP11" s="17">
        <v>76.7</v>
      </c>
      <c r="TQ11" s="17">
        <v>66.221000000000004</v>
      </c>
      <c r="TR11" s="17">
        <v>66.221000000000004</v>
      </c>
      <c r="TS11" s="17">
        <v>10.478999999999999</v>
      </c>
      <c r="TT11" s="17">
        <v>4.7</v>
      </c>
      <c r="TU11" s="17">
        <v>1.6659999999999999</v>
      </c>
      <c r="TV11" s="17">
        <v>1.6659999999999999</v>
      </c>
      <c r="TW11" s="17">
        <v>3.0339999999999998</v>
      </c>
      <c r="TX11" s="17">
        <v>1.6</v>
      </c>
      <c r="TY11" s="17">
        <v>2.008</v>
      </c>
      <c r="TZ11" s="17">
        <v>2.008</v>
      </c>
      <c r="UA11" s="17">
        <v>-0.40799999999999997</v>
      </c>
      <c r="UB11" s="17">
        <v>20</v>
      </c>
      <c r="UC11" s="17">
        <v>5</v>
      </c>
      <c r="UD11" s="17">
        <v>5</v>
      </c>
      <c r="UE11" s="17">
        <v>15</v>
      </c>
      <c r="UF11" s="17">
        <v>6.2</v>
      </c>
      <c r="UG11" s="17">
        <v>8.4</v>
      </c>
      <c r="UH11" s="17">
        <v>8.4</v>
      </c>
      <c r="UI11" s="17">
        <v>-2.2000000000000002</v>
      </c>
      <c r="UJ11" s="17">
        <v>7.9</v>
      </c>
      <c r="UK11" s="17">
        <v>7.6</v>
      </c>
      <c r="UL11" s="17">
        <v>7.6</v>
      </c>
      <c r="UM11" s="17">
        <v>0.3</v>
      </c>
      <c r="UN11" s="17">
        <v>20.399999999999999</v>
      </c>
      <c r="UO11" s="17">
        <v>16.504850000000001</v>
      </c>
      <c r="UP11" s="17">
        <v>16.504850000000001</v>
      </c>
      <c r="UQ11" s="17">
        <v>3.8951500000000001</v>
      </c>
      <c r="UR11" s="17">
        <v>20.399999999999999</v>
      </c>
      <c r="US11" s="17">
        <v>17.475729999999999</v>
      </c>
      <c r="UT11" s="17">
        <v>17.475729999999999</v>
      </c>
      <c r="UU11" s="17">
        <v>2.9242699999999999</v>
      </c>
      <c r="UV11" s="17">
        <v>19.7</v>
      </c>
      <c r="UW11" s="17">
        <v>17.475729999999999</v>
      </c>
      <c r="UX11" s="17">
        <v>17.475729999999999</v>
      </c>
      <c r="UY11" s="17">
        <v>2.2242700000000002</v>
      </c>
      <c r="UZ11" s="17">
        <v>0.8</v>
      </c>
      <c r="VA11" s="17">
        <v>6.0259999999999998</v>
      </c>
      <c r="VB11" s="17">
        <v>6.0259999999999998</v>
      </c>
      <c r="VC11" s="17">
        <v>-5.226</v>
      </c>
      <c r="VD11" s="17">
        <v>0</v>
      </c>
      <c r="VE11" s="17"/>
      <c r="VF11" s="17"/>
      <c r="VG11" s="17">
        <v>0</v>
      </c>
      <c r="VH11" s="17">
        <v>0</v>
      </c>
      <c r="VI11" s="17"/>
      <c r="VJ11" s="17"/>
      <c r="VK11" s="17">
        <v>0</v>
      </c>
      <c r="VL11" s="17">
        <v>0</v>
      </c>
      <c r="VM11" s="17"/>
      <c r="VN11" s="17"/>
      <c r="VO11" s="17">
        <v>0</v>
      </c>
      <c r="VP11" s="17">
        <v>0.6</v>
      </c>
      <c r="VQ11" s="17">
        <v>0.6</v>
      </c>
      <c r="VR11" s="17">
        <v>0.6</v>
      </c>
      <c r="VS11" s="17">
        <v>0</v>
      </c>
      <c r="VT11" s="17">
        <v>21.5</v>
      </c>
      <c r="VU11" s="17">
        <v>46</v>
      </c>
      <c r="VV11" s="17">
        <v>46</v>
      </c>
      <c r="VW11" s="17">
        <v>-24.5</v>
      </c>
      <c r="VX11" s="17">
        <v>16.899999999999999</v>
      </c>
      <c r="VY11" s="17">
        <v>34</v>
      </c>
      <c r="VZ11" s="17">
        <v>34</v>
      </c>
      <c r="WA11" s="17">
        <v>-17.100000000000001</v>
      </c>
      <c r="WB11" s="17">
        <v>0</v>
      </c>
      <c r="WC11" s="17"/>
      <c r="WD11" s="17"/>
      <c r="WE11" s="17">
        <v>0</v>
      </c>
      <c r="WF11" s="17">
        <v>1.1000000000000001</v>
      </c>
      <c r="WG11" s="17">
        <v>1.4490000000000001</v>
      </c>
      <c r="WH11" s="17">
        <v>1.4490000000000001</v>
      </c>
      <c r="WI11" s="17">
        <v>-0.34899999999999998</v>
      </c>
      <c r="WJ11" s="17">
        <v>1.2</v>
      </c>
      <c r="WK11" s="17">
        <v>2.4</v>
      </c>
      <c r="WL11" s="17">
        <v>2.4</v>
      </c>
      <c r="WM11" s="17">
        <v>-1.2</v>
      </c>
      <c r="WN11" s="17">
        <v>2.4</v>
      </c>
      <c r="WO11" s="17"/>
      <c r="WP11" s="17">
        <v>2.4</v>
      </c>
      <c r="WQ11" s="17">
        <v>0</v>
      </c>
      <c r="WR11" s="17">
        <v>1.2</v>
      </c>
      <c r="WS11" s="17"/>
      <c r="WT11" s="17">
        <v>1.4</v>
      </c>
      <c r="WU11" s="17">
        <v>-0.2</v>
      </c>
      <c r="WV11" s="17">
        <v>0</v>
      </c>
      <c r="WW11" s="17"/>
      <c r="WX11" s="17"/>
      <c r="WY11" s="17">
        <v>0</v>
      </c>
      <c r="WZ11" s="17">
        <v>4.8</v>
      </c>
      <c r="XA11" s="17">
        <v>5.8</v>
      </c>
      <c r="XB11" s="17">
        <v>5.8</v>
      </c>
      <c r="XC11" s="17">
        <v>-1</v>
      </c>
      <c r="XD11" s="17">
        <v>19.3</v>
      </c>
      <c r="XE11" s="17">
        <v>18.4466</v>
      </c>
      <c r="XF11" s="17">
        <v>18.4466</v>
      </c>
      <c r="XG11" s="17">
        <v>0.85340000000000005</v>
      </c>
      <c r="XH11" s="17">
        <v>8.4</v>
      </c>
      <c r="XI11" s="17">
        <v>10.8</v>
      </c>
      <c r="XJ11" s="17">
        <v>10.8</v>
      </c>
      <c r="XK11" s="17">
        <v>-2.4</v>
      </c>
      <c r="XL11" s="17">
        <v>28</v>
      </c>
      <c r="XM11" s="17">
        <v>28</v>
      </c>
      <c r="XN11" s="17">
        <v>28</v>
      </c>
      <c r="XO11" s="17">
        <v>0</v>
      </c>
      <c r="XP11" s="17">
        <v>35.200000000000003</v>
      </c>
      <c r="XQ11" s="17">
        <v>28</v>
      </c>
      <c r="XR11" s="17">
        <v>28</v>
      </c>
      <c r="XS11" s="17">
        <v>7.2</v>
      </c>
      <c r="XT11" s="17">
        <v>15.4</v>
      </c>
      <c r="XU11" s="17">
        <v>14</v>
      </c>
      <c r="XV11" s="17">
        <v>14</v>
      </c>
      <c r="XW11" s="17">
        <v>1.4</v>
      </c>
      <c r="XX11" s="17">
        <v>19.100000000000001</v>
      </c>
      <c r="XY11" s="17">
        <v>20.23</v>
      </c>
      <c r="XZ11" s="17">
        <v>20.23</v>
      </c>
      <c r="YA11" s="17">
        <v>-1.1299999999999999</v>
      </c>
      <c r="YB11" s="17">
        <v>6.2</v>
      </c>
      <c r="YC11" s="17">
        <v>7.92</v>
      </c>
      <c r="YD11" s="17">
        <v>7.92</v>
      </c>
      <c r="YE11" s="17">
        <v>-1.72</v>
      </c>
      <c r="YF11" s="17">
        <v>11.1</v>
      </c>
      <c r="YG11" s="17">
        <v>11</v>
      </c>
      <c r="YH11" s="17">
        <v>11</v>
      </c>
      <c r="YI11" s="17">
        <v>0.1</v>
      </c>
    </row>
    <row r="12" spans="1:659" ht="24" customHeight="1" x14ac:dyDescent="0.25">
      <c r="A12" s="1"/>
      <c r="B12" s="16" t="s">
        <v>66</v>
      </c>
      <c r="C12" s="16" t="s">
        <v>809</v>
      </c>
      <c r="D12" s="17">
        <v>206.1</v>
      </c>
      <c r="E12" s="17">
        <v>187.07319000000001</v>
      </c>
      <c r="F12" s="17">
        <v>192.30452</v>
      </c>
      <c r="G12" s="17">
        <v>13.79548</v>
      </c>
      <c r="H12" s="17">
        <v>603</v>
      </c>
      <c r="I12" s="17">
        <v>599.97</v>
      </c>
      <c r="J12" s="17">
        <v>599.97</v>
      </c>
      <c r="K12" s="17">
        <v>3.03</v>
      </c>
      <c r="L12" s="17">
        <v>205.5</v>
      </c>
      <c r="M12" s="17">
        <v>195.18090000000001</v>
      </c>
      <c r="N12" s="17">
        <v>195.18090000000001</v>
      </c>
      <c r="O12" s="17">
        <v>10.319100000000001</v>
      </c>
      <c r="P12" s="17"/>
      <c r="Q12" s="17"/>
      <c r="R12" s="17"/>
      <c r="S12" s="17">
        <v>0</v>
      </c>
      <c r="T12" s="17"/>
      <c r="U12" s="17"/>
      <c r="V12" s="17"/>
      <c r="W12" s="17">
        <v>0</v>
      </c>
      <c r="X12" s="17">
        <v>90.3</v>
      </c>
      <c r="Y12" s="17">
        <v>91.778639999999996</v>
      </c>
      <c r="Z12" s="17">
        <v>91.778639999999996</v>
      </c>
      <c r="AA12" s="17">
        <v>-1.47864</v>
      </c>
      <c r="AB12" s="17">
        <v>192.7</v>
      </c>
      <c r="AC12" s="17">
        <v>193.27</v>
      </c>
      <c r="AD12" s="17">
        <v>186.24199999999999</v>
      </c>
      <c r="AE12" s="17">
        <v>6.4580000000000002</v>
      </c>
      <c r="AF12" s="17"/>
      <c r="AG12" s="17"/>
      <c r="AH12" s="17"/>
      <c r="AI12" s="17">
        <v>0</v>
      </c>
      <c r="AJ12" s="17"/>
      <c r="AK12" s="17"/>
      <c r="AL12" s="17"/>
      <c r="AM12" s="17">
        <v>0</v>
      </c>
      <c r="AN12" s="17">
        <v>106.9</v>
      </c>
      <c r="AO12" s="17">
        <v>143.15272999999999</v>
      </c>
      <c r="AP12" s="17">
        <v>179.35605000000001</v>
      </c>
      <c r="AQ12" s="17">
        <v>-72.456050000000005</v>
      </c>
      <c r="AR12" s="17">
        <v>107</v>
      </c>
      <c r="AS12" s="17">
        <v>143.15272999999999</v>
      </c>
      <c r="AT12" s="17">
        <v>179.35605000000001</v>
      </c>
      <c r="AU12" s="17">
        <v>-72.356049999999996</v>
      </c>
      <c r="AV12" s="17">
        <v>107</v>
      </c>
      <c r="AW12" s="17">
        <v>143.15272999999999</v>
      </c>
      <c r="AX12" s="17">
        <v>179.35605000000001</v>
      </c>
      <c r="AY12" s="17">
        <v>-72.356049999999996</v>
      </c>
      <c r="AZ12" s="17">
        <v>207.6</v>
      </c>
      <c r="BA12" s="17">
        <v>215.37393</v>
      </c>
      <c r="BB12" s="17">
        <v>269.84197999999998</v>
      </c>
      <c r="BC12" s="17">
        <v>-62.241979999999998</v>
      </c>
      <c r="BD12" s="17"/>
      <c r="BE12" s="17"/>
      <c r="BF12" s="17"/>
      <c r="BG12" s="17">
        <v>0</v>
      </c>
      <c r="BH12" s="17"/>
      <c r="BI12" s="17"/>
      <c r="BJ12" s="17"/>
      <c r="BK12" s="17">
        <v>0</v>
      </c>
      <c r="BL12" s="17">
        <v>297.39999999999998</v>
      </c>
      <c r="BM12" s="17">
        <v>282.61603000000002</v>
      </c>
      <c r="BN12" s="17">
        <v>189.03565</v>
      </c>
      <c r="BO12" s="17">
        <v>108.36435</v>
      </c>
      <c r="BP12" s="17">
        <v>5.6</v>
      </c>
      <c r="BQ12" s="17">
        <v>3.4527100000000002</v>
      </c>
      <c r="BR12" s="17">
        <v>3.4527100000000002</v>
      </c>
      <c r="BS12" s="17">
        <v>2.1472899999999999</v>
      </c>
      <c r="BT12" s="17"/>
      <c r="BU12" s="17"/>
      <c r="BV12" s="17"/>
      <c r="BW12" s="17">
        <v>0</v>
      </c>
      <c r="BX12" s="17"/>
      <c r="BY12" s="17"/>
      <c r="BZ12" s="17"/>
      <c r="CA12" s="17">
        <v>0</v>
      </c>
      <c r="CB12" s="17"/>
      <c r="CC12" s="17"/>
      <c r="CD12" s="17"/>
      <c r="CE12" s="17">
        <v>0</v>
      </c>
      <c r="CF12" s="17"/>
      <c r="CG12" s="17"/>
      <c r="CH12" s="17"/>
      <c r="CI12" s="17">
        <v>0</v>
      </c>
      <c r="CJ12" s="17">
        <v>171.1</v>
      </c>
      <c r="CK12" s="17">
        <v>152.66795999999999</v>
      </c>
      <c r="CL12" s="17">
        <v>133.33197999999999</v>
      </c>
      <c r="CM12" s="17">
        <v>37.76802</v>
      </c>
      <c r="CN12" s="17">
        <v>7.6</v>
      </c>
      <c r="CO12" s="17">
        <v>5.1333399999999996</v>
      </c>
      <c r="CP12" s="17">
        <v>5.1333399999999996</v>
      </c>
      <c r="CQ12" s="17">
        <v>2.4666600000000001</v>
      </c>
      <c r="CR12" s="17">
        <v>6</v>
      </c>
      <c r="CS12" s="17">
        <v>2.8177599999999998</v>
      </c>
      <c r="CT12" s="17">
        <v>2.8177599999999998</v>
      </c>
      <c r="CU12" s="17">
        <v>3.1822400000000002</v>
      </c>
      <c r="CV12" s="17"/>
      <c r="CW12" s="17"/>
      <c r="CX12" s="17"/>
      <c r="CY12" s="17">
        <v>0</v>
      </c>
      <c r="CZ12" s="17">
        <v>6.8</v>
      </c>
      <c r="DA12" s="17">
        <v>6.8787000000000003</v>
      </c>
      <c r="DB12" s="17">
        <v>6.8787000000000003</v>
      </c>
      <c r="DC12" s="17">
        <v>-7.8700000000000006E-2</v>
      </c>
      <c r="DD12" s="17">
        <v>14.4</v>
      </c>
      <c r="DE12" s="17">
        <v>14.919420000000001</v>
      </c>
      <c r="DF12" s="17">
        <v>14.919420000000001</v>
      </c>
      <c r="DG12" s="17">
        <v>-0.51941999999999999</v>
      </c>
      <c r="DH12" s="17">
        <v>70.2</v>
      </c>
      <c r="DI12" s="17">
        <v>83.917649999999995</v>
      </c>
      <c r="DJ12" s="17">
        <v>81.7239</v>
      </c>
      <c r="DK12" s="17">
        <v>-11.523899999999999</v>
      </c>
      <c r="DL12" s="17"/>
      <c r="DM12" s="17"/>
      <c r="DN12" s="17"/>
      <c r="DO12" s="17">
        <v>0</v>
      </c>
      <c r="DP12" s="17"/>
      <c r="DQ12" s="17"/>
      <c r="DR12" s="17"/>
      <c r="DS12" s="17">
        <v>0</v>
      </c>
      <c r="DT12" s="17"/>
      <c r="DU12" s="17"/>
      <c r="DV12" s="17"/>
      <c r="DW12" s="17">
        <v>0</v>
      </c>
      <c r="DX12" s="17"/>
      <c r="DY12" s="17"/>
      <c r="DZ12" s="17"/>
      <c r="EA12" s="17">
        <v>0</v>
      </c>
      <c r="EB12" s="17">
        <v>110.4</v>
      </c>
      <c r="EC12" s="17">
        <v>112.35728</v>
      </c>
      <c r="ED12" s="17">
        <v>112.35714</v>
      </c>
      <c r="EE12" s="17">
        <v>-1.9571400000000001</v>
      </c>
      <c r="EF12" s="17">
        <v>42.2</v>
      </c>
      <c r="EG12" s="17">
        <v>60.403469999999999</v>
      </c>
      <c r="EH12" s="17"/>
      <c r="EI12" s="17">
        <v>42.2</v>
      </c>
      <c r="EJ12" s="17"/>
      <c r="EK12" s="17"/>
      <c r="EL12" s="17"/>
      <c r="EM12" s="17">
        <v>0</v>
      </c>
      <c r="EN12" s="17"/>
      <c r="EO12" s="17"/>
      <c r="EP12" s="17"/>
      <c r="EQ12" s="17">
        <v>0</v>
      </c>
      <c r="ER12" s="17"/>
      <c r="ES12" s="17"/>
      <c r="ET12" s="17"/>
      <c r="EU12" s="17">
        <v>0</v>
      </c>
      <c r="EV12" s="17">
        <v>6.5</v>
      </c>
      <c r="EW12" s="17">
        <v>6.39</v>
      </c>
      <c r="EX12" s="17">
        <v>6.39</v>
      </c>
      <c r="EY12" s="17">
        <v>0.11</v>
      </c>
      <c r="EZ12" s="17">
        <v>294.60000000000002</v>
      </c>
      <c r="FA12" s="17">
        <v>227.65779000000001</v>
      </c>
      <c r="FB12" s="17">
        <v>288.65992999999997</v>
      </c>
      <c r="FC12" s="17">
        <v>5.9400700000000004</v>
      </c>
      <c r="FD12" s="17">
        <v>49.8</v>
      </c>
      <c r="FE12" s="17">
        <v>55.900919999999999</v>
      </c>
      <c r="FF12" s="17">
        <v>55.900919999999999</v>
      </c>
      <c r="FG12" s="17">
        <v>-6.1009200000000003</v>
      </c>
      <c r="FH12" s="17">
        <v>151.80000000000001</v>
      </c>
      <c r="FI12" s="17">
        <v>151.21556000000001</v>
      </c>
      <c r="FJ12" s="17">
        <v>134.78272999999999</v>
      </c>
      <c r="FK12" s="17">
        <v>17.01727</v>
      </c>
      <c r="FL12" s="17">
        <v>26.8</v>
      </c>
      <c r="FM12" s="17">
        <v>22.625250000000001</v>
      </c>
      <c r="FN12" s="17">
        <v>22.625250000000001</v>
      </c>
      <c r="FO12" s="17">
        <v>4.1747500000000004</v>
      </c>
      <c r="FP12" s="17">
        <v>18.399999999999999</v>
      </c>
      <c r="FQ12" s="17">
        <v>18.440239999999999</v>
      </c>
      <c r="FR12" s="17">
        <v>18.440239999999999</v>
      </c>
      <c r="FS12" s="17">
        <v>-4.0239999999999998E-2</v>
      </c>
      <c r="FT12" s="17">
        <v>18.8</v>
      </c>
      <c r="FU12" s="17">
        <v>17.961169999999999</v>
      </c>
      <c r="FV12" s="17">
        <v>17.96116</v>
      </c>
      <c r="FW12" s="17">
        <v>0.83884000000000003</v>
      </c>
      <c r="FX12" s="17">
        <v>92.7</v>
      </c>
      <c r="FY12" s="17">
        <v>83.423509999999993</v>
      </c>
      <c r="FZ12" s="17">
        <v>72.857600000000005</v>
      </c>
      <c r="GA12" s="17">
        <v>19.842400000000001</v>
      </c>
      <c r="GB12" s="17">
        <v>180.7</v>
      </c>
      <c r="GC12" s="17">
        <v>184.91498000000001</v>
      </c>
      <c r="GD12" s="17">
        <v>184.91498000000001</v>
      </c>
      <c r="GE12" s="17">
        <v>-4.2149799999999997</v>
      </c>
      <c r="GF12" s="17">
        <v>181.1</v>
      </c>
      <c r="GG12" s="17">
        <v>184.91498000000001</v>
      </c>
      <c r="GH12" s="17">
        <v>184.91498000000001</v>
      </c>
      <c r="GI12" s="17">
        <v>-3.8149799999999998</v>
      </c>
      <c r="GJ12" s="17">
        <v>181.1</v>
      </c>
      <c r="GK12" s="17">
        <v>185.47028</v>
      </c>
      <c r="GL12" s="17">
        <v>185.47028</v>
      </c>
      <c r="GM12" s="17">
        <v>-4.3702800000000002</v>
      </c>
      <c r="GN12" s="17">
        <v>108.7</v>
      </c>
      <c r="GO12" s="17">
        <v>95.520510000000002</v>
      </c>
      <c r="GP12" s="17">
        <v>110.37475999999999</v>
      </c>
      <c r="GQ12" s="17">
        <v>-1.67476</v>
      </c>
      <c r="GR12" s="17">
        <v>7.5</v>
      </c>
      <c r="GS12" s="17">
        <v>7.7468599999999999</v>
      </c>
      <c r="GT12" s="17">
        <v>7.7468599999999999</v>
      </c>
      <c r="GU12" s="17">
        <v>-0.24686</v>
      </c>
      <c r="GV12" s="17">
        <v>9</v>
      </c>
      <c r="GW12" s="17">
        <v>8.1271900000000006</v>
      </c>
      <c r="GX12" s="17">
        <v>8.1271799999999992</v>
      </c>
      <c r="GY12" s="17">
        <v>0.87282000000000004</v>
      </c>
      <c r="GZ12" s="17">
        <v>21.1</v>
      </c>
      <c r="HA12" s="17">
        <v>35.37079</v>
      </c>
      <c r="HB12" s="17">
        <v>35.371729999999999</v>
      </c>
      <c r="HC12" s="17">
        <v>-14.27173</v>
      </c>
      <c r="HD12" s="17">
        <v>45.5</v>
      </c>
      <c r="HE12" s="17">
        <v>44.060189999999999</v>
      </c>
      <c r="HF12" s="17">
        <v>44.060189999999999</v>
      </c>
      <c r="HG12" s="17">
        <v>1.43981</v>
      </c>
      <c r="HH12" s="17">
        <v>1.9</v>
      </c>
      <c r="HI12" s="17">
        <v>1.97359</v>
      </c>
      <c r="HJ12" s="17">
        <v>1.97359</v>
      </c>
      <c r="HK12" s="17">
        <v>-7.3590000000000003E-2</v>
      </c>
      <c r="HL12" s="17">
        <v>14.3</v>
      </c>
      <c r="HM12" s="17">
        <v>13.33126</v>
      </c>
      <c r="HN12" s="17">
        <v>13.33126</v>
      </c>
      <c r="HO12" s="17">
        <v>0.96874000000000005</v>
      </c>
      <c r="HP12" s="17">
        <v>98.2</v>
      </c>
      <c r="HQ12" s="17">
        <v>88.650310000000005</v>
      </c>
      <c r="HR12" s="17">
        <v>88.649420000000006</v>
      </c>
      <c r="HS12" s="17">
        <v>9.5505800000000001</v>
      </c>
      <c r="HT12" s="17"/>
      <c r="HU12" s="17"/>
      <c r="HV12" s="17"/>
      <c r="HW12" s="17">
        <v>0</v>
      </c>
      <c r="HX12" s="17"/>
      <c r="HY12" s="17"/>
      <c r="HZ12" s="17"/>
      <c r="IA12" s="17">
        <v>0</v>
      </c>
      <c r="IB12" s="17">
        <v>43.7</v>
      </c>
      <c r="IC12" s="17">
        <v>46.905569999999997</v>
      </c>
      <c r="ID12" s="17">
        <v>4.6391799999999996</v>
      </c>
      <c r="IE12" s="17">
        <v>39.06082</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102</v>
      </c>
      <c r="JE12" s="17">
        <v>85.248990000000006</v>
      </c>
      <c r="JF12" s="17">
        <v>103.32268999999999</v>
      </c>
      <c r="JG12" s="17">
        <v>-1.3226899999999999</v>
      </c>
      <c r="JH12" s="17"/>
      <c r="JI12" s="17"/>
      <c r="JJ12" s="17"/>
      <c r="JK12" s="17">
        <v>0</v>
      </c>
      <c r="JL12" s="17">
        <v>0</v>
      </c>
      <c r="JM12" s="17"/>
      <c r="JN12" s="17"/>
      <c r="JO12" s="17">
        <v>0</v>
      </c>
      <c r="JP12" s="17">
        <v>200</v>
      </c>
      <c r="JQ12" s="17">
        <v>196.19228000000001</v>
      </c>
      <c r="JR12" s="17">
        <v>196.19227000000001</v>
      </c>
      <c r="JS12" s="17">
        <v>3.8077299999999998</v>
      </c>
      <c r="JT12" s="17">
        <v>87.7</v>
      </c>
      <c r="JU12" s="17">
        <v>98.390720000000002</v>
      </c>
      <c r="JV12" s="17">
        <v>98.390720000000002</v>
      </c>
      <c r="JW12" s="17">
        <v>-10.690720000000001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c r="KX12" s="17"/>
      <c r="KY12" s="17">
        <v>0</v>
      </c>
      <c r="KZ12" s="17"/>
      <c r="LA12" s="17"/>
      <c r="LB12" s="17"/>
      <c r="LC12" s="17">
        <v>0</v>
      </c>
      <c r="LD12" s="17">
        <v>4.3</v>
      </c>
      <c r="LE12" s="17">
        <v>4.0125900000000003</v>
      </c>
      <c r="LF12" s="17">
        <v>4.0125900000000003</v>
      </c>
      <c r="LG12" s="17">
        <v>0.28741</v>
      </c>
      <c r="LH12" s="17">
        <v>135.69999999999999</v>
      </c>
      <c r="LI12" s="17">
        <v>135.38237000000001</v>
      </c>
      <c r="LJ12" s="17">
        <v>132.16855000000001</v>
      </c>
      <c r="LK12" s="17">
        <v>3.53145</v>
      </c>
      <c r="LL12" s="17">
        <v>101.8</v>
      </c>
      <c r="LM12" s="17">
        <v>63.967570000000002</v>
      </c>
      <c r="LN12" s="17">
        <v>71.491389999999996</v>
      </c>
      <c r="LO12" s="17">
        <v>30.308610000000002</v>
      </c>
      <c r="LP12" s="17">
        <v>67.8</v>
      </c>
      <c r="LQ12" s="17">
        <v>67.133979999999994</v>
      </c>
      <c r="LR12" s="17">
        <v>67.133979999999994</v>
      </c>
      <c r="LS12" s="17">
        <v>0.66601999999999995</v>
      </c>
      <c r="LT12" s="17">
        <v>0</v>
      </c>
      <c r="LU12" s="17"/>
      <c r="LV12" s="17"/>
      <c r="LW12" s="17">
        <v>0</v>
      </c>
      <c r="LX12" s="17">
        <v>30</v>
      </c>
      <c r="LY12" s="17">
        <v>29.951460000000001</v>
      </c>
      <c r="LZ12" s="17">
        <v>29.951450000000001</v>
      </c>
      <c r="MA12" s="17">
        <v>4.8550000000000003E-2</v>
      </c>
      <c r="MB12" s="17"/>
      <c r="MC12" s="17"/>
      <c r="MD12" s="17"/>
      <c r="ME12" s="17">
        <v>0</v>
      </c>
      <c r="MF12" s="17"/>
      <c r="MG12" s="17"/>
      <c r="MH12" s="17"/>
      <c r="MI12" s="17">
        <v>0</v>
      </c>
      <c r="MJ12" s="17"/>
      <c r="MK12" s="17"/>
      <c r="ML12" s="17"/>
      <c r="MM12" s="17">
        <v>0</v>
      </c>
      <c r="MN12" s="17">
        <v>145.80000000000001</v>
      </c>
      <c r="MO12" s="17">
        <v>151.08876000000001</v>
      </c>
      <c r="MP12" s="17">
        <v>151.08876000000001</v>
      </c>
      <c r="MQ12" s="17">
        <v>-5.2887599999999999</v>
      </c>
      <c r="MR12" s="17">
        <v>146.80000000000001</v>
      </c>
      <c r="MS12" s="17">
        <v>151.08876000000001</v>
      </c>
      <c r="MT12" s="17">
        <v>151.08876000000001</v>
      </c>
      <c r="MU12" s="17">
        <v>-4.2887599999999999</v>
      </c>
      <c r="MV12" s="17">
        <v>148.5</v>
      </c>
      <c r="MW12" s="17">
        <v>151.54248000000001</v>
      </c>
      <c r="MX12" s="17">
        <v>151.54248000000001</v>
      </c>
      <c r="MY12" s="17">
        <v>-3.0424799999999999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121.8</v>
      </c>
      <c r="OG12" s="17">
        <v>99.91</v>
      </c>
      <c r="OH12" s="17">
        <v>99.91</v>
      </c>
      <c r="OI12" s="17">
        <v>21.89</v>
      </c>
      <c r="OJ12" s="17">
        <v>0</v>
      </c>
      <c r="OK12" s="17"/>
      <c r="OL12" s="17"/>
      <c r="OM12" s="17">
        <v>0</v>
      </c>
      <c r="ON12" s="17">
        <v>1.431</v>
      </c>
      <c r="OO12" s="17">
        <v>11.507</v>
      </c>
      <c r="OP12" s="17">
        <v>11.507</v>
      </c>
      <c r="OQ12" s="17">
        <v>-10.076000000000001</v>
      </c>
      <c r="OR12" s="17">
        <v>0</v>
      </c>
      <c r="OS12" s="17"/>
      <c r="OT12" s="17"/>
      <c r="OU12" s="17">
        <v>0</v>
      </c>
      <c r="OV12" s="17">
        <v>20</v>
      </c>
      <c r="OW12" s="17">
        <v>17.475729999999999</v>
      </c>
      <c r="OX12" s="17">
        <v>17.475729999999999</v>
      </c>
      <c r="OY12" s="17">
        <v>2.52427</v>
      </c>
      <c r="OZ12" s="17">
        <v>20.6</v>
      </c>
      <c r="PA12" s="17">
        <v>19.40155</v>
      </c>
      <c r="PB12" s="17">
        <v>19.40155</v>
      </c>
      <c r="PC12" s="17">
        <v>1.19845</v>
      </c>
      <c r="PD12" s="17">
        <v>10</v>
      </c>
      <c r="PE12" s="17">
        <v>9.9830000000000005</v>
      </c>
      <c r="PF12" s="17">
        <v>9.9830000000000005</v>
      </c>
      <c r="PG12" s="17">
        <v>1.7000000000000001E-2</v>
      </c>
      <c r="PH12" s="17"/>
      <c r="PI12" s="17"/>
      <c r="PJ12" s="17"/>
      <c r="PK12" s="17">
        <v>0</v>
      </c>
      <c r="PL12" s="17">
        <v>0</v>
      </c>
      <c r="PM12" s="17"/>
      <c r="PN12" s="17"/>
      <c r="PO12" s="17">
        <v>0</v>
      </c>
      <c r="PP12" s="17">
        <v>1.2</v>
      </c>
      <c r="PQ12" s="17">
        <v>1</v>
      </c>
      <c r="PR12" s="17">
        <v>1</v>
      </c>
      <c r="PS12" s="17">
        <v>0.2</v>
      </c>
      <c r="PT12" s="17"/>
      <c r="PU12" s="17"/>
      <c r="PV12" s="17"/>
      <c r="PW12" s="17">
        <v>0</v>
      </c>
      <c r="PX12" s="17">
        <v>3.5</v>
      </c>
      <c r="PY12" s="17">
        <v>3.2</v>
      </c>
      <c r="PZ12" s="17">
        <v>3.2</v>
      </c>
      <c r="QA12" s="17">
        <v>0.3</v>
      </c>
      <c r="QB12" s="17"/>
      <c r="QC12" s="17"/>
      <c r="QD12" s="17"/>
      <c r="QE12" s="17">
        <v>0</v>
      </c>
      <c r="QF12" s="17">
        <v>0</v>
      </c>
      <c r="QG12" s="17"/>
      <c r="QH12" s="17"/>
      <c r="QI12" s="17">
        <v>0</v>
      </c>
      <c r="QJ12" s="17">
        <v>0</v>
      </c>
      <c r="QK12" s="17">
        <v>17.475729999999999</v>
      </c>
      <c r="QL12" s="17">
        <v>17.475729999999999</v>
      </c>
      <c r="QM12" s="17">
        <v>-17.475729999999999</v>
      </c>
      <c r="QN12" s="17">
        <v>3.5</v>
      </c>
      <c r="QO12" s="17">
        <v>3.5</v>
      </c>
      <c r="QP12" s="17">
        <v>3.5</v>
      </c>
      <c r="QQ12" s="17">
        <v>0</v>
      </c>
      <c r="QR12" s="17">
        <v>18.5</v>
      </c>
      <c r="QS12" s="17">
        <v>17.961169999999999</v>
      </c>
      <c r="QT12" s="17">
        <v>17.96116</v>
      </c>
      <c r="QU12" s="17">
        <v>0.53883999999999999</v>
      </c>
      <c r="QV12" s="17">
        <v>0</v>
      </c>
      <c r="QW12" s="17"/>
      <c r="QX12" s="17"/>
      <c r="QY12" s="17">
        <v>0</v>
      </c>
      <c r="QZ12" s="17">
        <v>0</v>
      </c>
      <c r="RA12" s="17"/>
      <c r="RB12" s="17"/>
      <c r="RC12" s="17">
        <v>0</v>
      </c>
      <c r="RD12" s="17">
        <v>30.4</v>
      </c>
      <c r="RE12" s="17">
        <v>26.626999999999999</v>
      </c>
      <c r="RF12" s="17">
        <v>26.626999999999999</v>
      </c>
      <c r="RG12" s="17">
        <v>3.7730000000000001</v>
      </c>
      <c r="RH12" s="17">
        <v>86.3</v>
      </c>
      <c r="RI12" s="17">
        <v>71.483999999999995</v>
      </c>
      <c r="RJ12" s="17">
        <v>71.483999999999995</v>
      </c>
      <c r="RK12" s="17">
        <v>14.816000000000001</v>
      </c>
      <c r="RL12" s="17">
        <v>0</v>
      </c>
      <c r="RM12" s="17"/>
      <c r="RN12" s="17"/>
      <c r="RO12" s="17">
        <v>0</v>
      </c>
      <c r="RP12" s="17">
        <v>3.6</v>
      </c>
      <c r="RQ12" s="17">
        <v>3.4590000000000001</v>
      </c>
      <c r="RR12" s="17">
        <v>3.4590000000000001</v>
      </c>
      <c r="RS12" s="17">
        <v>0.14099999999999999</v>
      </c>
      <c r="RT12" s="17">
        <v>13.9</v>
      </c>
      <c r="RU12" s="17">
        <v>10.84962</v>
      </c>
      <c r="RV12" s="17"/>
      <c r="RW12" s="17">
        <v>13.9</v>
      </c>
      <c r="RX12" s="17">
        <v>2.52</v>
      </c>
      <c r="RY12" s="17">
        <v>2</v>
      </c>
      <c r="RZ12" s="17">
        <v>2</v>
      </c>
      <c r="SA12" s="17">
        <v>0.52</v>
      </c>
      <c r="SB12" s="17"/>
      <c r="SC12" s="17">
        <v>0.4</v>
      </c>
      <c r="SD12" s="17">
        <v>0.4</v>
      </c>
      <c r="SE12" s="17">
        <v>-0.4</v>
      </c>
      <c r="SF12" s="17">
        <v>9.5</v>
      </c>
      <c r="SG12" s="17">
        <v>9.3000000000000007</v>
      </c>
      <c r="SH12" s="17">
        <v>9.3000000000000007</v>
      </c>
      <c r="SI12" s="17">
        <v>0.2</v>
      </c>
      <c r="SJ12" s="17">
        <v>8.8000000000000007</v>
      </c>
      <c r="SK12" s="17">
        <v>7.8</v>
      </c>
      <c r="SL12" s="17">
        <v>7.8</v>
      </c>
      <c r="SM12" s="17">
        <v>1</v>
      </c>
      <c r="SN12" s="17">
        <v>15</v>
      </c>
      <c r="SO12" s="17">
        <v>10.67961</v>
      </c>
      <c r="SP12" s="17">
        <v>10.67961</v>
      </c>
      <c r="SQ12" s="17">
        <v>4.3203899999999997</v>
      </c>
      <c r="SR12" s="17">
        <v>20.2</v>
      </c>
      <c r="SS12" s="17">
        <v>13.592230000000001</v>
      </c>
      <c r="ST12" s="17">
        <v>13.592230000000001</v>
      </c>
      <c r="SU12" s="17">
        <v>6.6077700000000004</v>
      </c>
      <c r="SV12" s="17">
        <v>17.5</v>
      </c>
      <c r="SW12" s="17">
        <v>16.310680000000001</v>
      </c>
      <c r="SX12" s="17">
        <v>16.310680000000001</v>
      </c>
      <c r="SY12" s="17">
        <v>1.1893199999999999</v>
      </c>
      <c r="SZ12" s="17">
        <v>15.3</v>
      </c>
      <c r="TA12" s="17">
        <v>15.236000000000001</v>
      </c>
      <c r="TB12" s="17">
        <v>15.236000000000001</v>
      </c>
      <c r="TC12" s="17">
        <v>6.4000000000000001E-2</v>
      </c>
      <c r="TD12" s="17">
        <v>19.600000000000001</v>
      </c>
      <c r="TE12" s="17">
        <v>22.719000000000001</v>
      </c>
      <c r="TF12" s="17">
        <v>22.719000000000001</v>
      </c>
      <c r="TG12" s="17">
        <v>-3.1190000000000002</v>
      </c>
      <c r="TH12" s="17">
        <v>0</v>
      </c>
      <c r="TI12" s="17"/>
      <c r="TJ12" s="17"/>
      <c r="TK12" s="17">
        <v>0</v>
      </c>
      <c r="TL12" s="17">
        <v>57.8</v>
      </c>
      <c r="TM12" s="17">
        <v>39.695</v>
      </c>
      <c r="TN12" s="17">
        <v>39.695</v>
      </c>
      <c r="TO12" s="17">
        <v>18.105</v>
      </c>
      <c r="TP12" s="17">
        <v>69.3</v>
      </c>
      <c r="TQ12" s="17">
        <v>65.174999999999997</v>
      </c>
      <c r="TR12" s="17">
        <v>65.174999999999997</v>
      </c>
      <c r="TS12" s="17">
        <v>4.125</v>
      </c>
      <c r="TT12" s="17">
        <v>3</v>
      </c>
      <c r="TU12" s="17">
        <v>1.5589999999999999</v>
      </c>
      <c r="TV12" s="17">
        <v>1.5589999999999999</v>
      </c>
      <c r="TW12" s="17">
        <v>1.4410000000000001</v>
      </c>
      <c r="TX12" s="17">
        <v>1.1000000000000001</v>
      </c>
      <c r="TY12" s="17">
        <v>1.883</v>
      </c>
      <c r="TZ12" s="17">
        <v>1.883</v>
      </c>
      <c r="UA12" s="17">
        <v>-0.78300000000000003</v>
      </c>
      <c r="UB12" s="17">
        <v>20.8</v>
      </c>
      <c r="UC12" s="17">
        <v>5</v>
      </c>
      <c r="UD12" s="17">
        <v>5</v>
      </c>
      <c r="UE12" s="17">
        <v>15.8</v>
      </c>
      <c r="UF12" s="17">
        <v>6.4</v>
      </c>
      <c r="UG12" s="17">
        <v>8.4</v>
      </c>
      <c r="UH12" s="17">
        <v>8.4</v>
      </c>
      <c r="UI12" s="17">
        <v>-2</v>
      </c>
      <c r="UJ12" s="17">
        <v>7.9</v>
      </c>
      <c r="UK12" s="17">
        <v>7.6</v>
      </c>
      <c r="UL12" s="17">
        <v>7.6</v>
      </c>
      <c r="UM12" s="17">
        <v>0.3</v>
      </c>
      <c r="UN12" s="17">
        <v>20.399999999999999</v>
      </c>
      <c r="UO12" s="17">
        <v>16.504850000000001</v>
      </c>
      <c r="UP12" s="17">
        <v>16.504850000000001</v>
      </c>
      <c r="UQ12" s="17">
        <v>3.8951500000000001</v>
      </c>
      <c r="UR12" s="17">
        <v>20.399999999999999</v>
      </c>
      <c r="US12" s="17">
        <v>17.475729999999999</v>
      </c>
      <c r="UT12" s="17">
        <v>17.475729999999999</v>
      </c>
      <c r="UU12" s="17">
        <v>2.9242699999999999</v>
      </c>
      <c r="UV12" s="17">
        <v>19.7</v>
      </c>
      <c r="UW12" s="17">
        <v>17.475729999999999</v>
      </c>
      <c r="UX12" s="17">
        <v>17.475729999999999</v>
      </c>
      <c r="UY12" s="17">
        <v>2.2242700000000002</v>
      </c>
      <c r="UZ12" s="17">
        <v>0.9</v>
      </c>
      <c r="VA12" s="17">
        <v>6.7889999999999997</v>
      </c>
      <c r="VB12" s="17">
        <v>6.7889999999999997</v>
      </c>
      <c r="VC12" s="17">
        <v>-5.8890000000000002</v>
      </c>
      <c r="VD12" s="17">
        <v>0</v>
      </c>
      <c r="VE12" s="17"/>
      <c r="VF12" s="17"/>
      <c r="VG12" s="17">
        <v>0</v>
      </c>
      <c r="VH12" s="17">
        <v>0</v>
      </c>
      <c r="VI12" s="17"/>
      <c r="VJ12" s="17"/>
      <c r="VK12" s="17">
        <v>0</v>
      </c>
      <c r="VL12" s="17">
        <v>0</v>
      </c>
      <c r="VM12" s="17"/>
      <c r="VN12" s="17"/>
      <c r="VO12" s="17">
        <v>0</v>
      </c>
      <c r="VP12" s="17">
        <v>0.6</v>
      </c>
      <c r="VQ12" s="17">
        <v>0.6</v>
      </c>
      <c r="VR12" s="17">
        <v>0.6</v>
      </c>
      <c r="VS12" s="17">
        <v>0</v>
      </c>
      <c r="VT12" s="17">
        <v>32.5</v>
      </c>
      <c r="VU12" s="17">
        <v>47</v>
      </c>
      <c r="VV12" s="17">
        <v>47</v>
      </c>
      <c r="VW12" s="17">
        <v>-14.5</v>
      </c>
      <c r="VX12" s="17">
        <v>21.1</v>
      </c>
      <c r="VY12" s="17">
        <v>36</v>
      </c>
      <c r="VZ12" s="17">
        <v>36</v>
      </c>
      <c r="WA12" s="17">
        <v>-14.9</v>
      </c>
      <c r="WB12" s="17">
        <v>0</v>
      </c>
      <c r="WC12" s="17"/>
      <c r="WD12" s="17"/>
      <c r="WE12" s="17">
        <v>0</v>
      </c>
      <c r="WF12" s="17">
        <v>1.1000000000000001</v>
      </c>
      <c r="WG12" s="17">
        <v>1.4490000000000001</v>
      </c>
      <c r="WH12" s="17">
        <v>1.4490000000000001</v>
      </c>
      <c r="WI12" s="17">
        <v>-0.34899999999999998</v>
      </c>
      <c r="WJ12" s="17">
        <v>1</v>
      </c>
      <c r="WK12" s="17">
        <v>2.4</v>
      </c>
      <c r="WL12" s="17">
        <v>2.4</v>
      </c>
      <c r="WM12" s="17">
        <v>-1.4</v>
      </c>
      <c r="WN12" s="17">
        <v>2.4</v>
      </c>
      <c r="WO12" s="17"/>
      <c r="WP12" s="17">
        <v>2.4</v>
      </c>
      <c r="WQ12" s="17">
        <v>0</v>
      </c>
      <c r="WR12" s="17">
        <v>1.2</v>
      </c>
      <c r="WS12" s="17"/>
      <c r="WT12" s="17">
        <v>1.4</v>
      </c>
      <c r="WU12" s="17">
        <v>-0.2</v>
      </c>
      <c r="WV12" s="17">
        <v>0</v>
      </c>
      <c r="WW12" s="17"/>
      <c r="WX12" s="17"/>
      <c r="WY12" s="17">
        <v>0</v>
      </c>
      <c r="WZ12" s="17">
        <v>4.8</v>
      </c>
      <c r="XA12" s="17">
        <v>5.8</v>
      </c>
      <c r="XB12" s="17">
        <v>5.8</v>
      </c>
      <c r="XC12" s="17">
        <v>-1</v>
      </c>
      <c r="XD12" s="17">
        <v>19.100000000000001</v>
      </c>
      <c r="XE12" s="17">
        <v>18.4466</v>
      </c>
      <c r="XF12" s="17">
        <v>18.4466</v>
      </c>
      <c r="XG12" s="17">
        <v>0.65339999999999998</v>
      </c>
      <c r="XH12" s="17">
        <v>9.1999999999999993</v>
      </c>
      <c r="XI12" s="17">
        <v>10.8</v>
      </c>
      <c r="XJ12" s="17">
        <v>10.8</v>
      </c>
      <c r="XK12" s="17">
        <v>-1.6</v>
      </c>
      <c r="XL12" s="17">
        <v>28</v>
      </c>
      <c r="XM12" s="17">
        <v>28</v>
      </c>
      <c r="XN12" s="17">
        <v>28</v>
      </c>
      <c r="XO12" s="17">
        <v>0</v>
      </c>
      <c r="XP12" s="17">
        <v>35.200000000000003</v>
      </c>
      <c r="XQ12" s="17">
        <v>28</v>
      </c>
      <c r="XR12" s="17">
        <v>28</v>
      </c>
      <c r="XS12" s="17">
        <v>7.2</v>
      </c>
      <c r="XT12" s="17">
        <v>15.2</v>
      </c>
      <c r="XU12" s="17">
        <v>14</v>
      </c>
      <c r="XV12" s="17">
        <v>14</v>
      </c>
      <c r="XW12" s="17">
        <v>1.2</v>
      </c>
      <c r="XX12" s="17">
        <v>19.100000000000001</v>
      </c>
      <c r="XY12" s="17">
        <v>20.23</v>
      </c>
      <c r="XZ12" s="17">
        <v>20.23</v>
      </c>
      <c r="YA12" s="17">
        <v>-1.1299999999999999</v>
      </c>
      <c r="YB12" s="17">
        <v>7.8</v>
      </c>
      <c r="YC12" s="17">
        <v>7.92</v>
      </c>
      <c r="YD12" s="17">
        <v>7.92</v>
      </c>
      <c r="YE12" s="17">
        <v>-0.12</v>
      </c>
      <c r="YF12" s="17">
        <v>11.1</v>
      </c>
      <c r="YG12" s="17">
        <v>11</v>
      </c>
      <c r="YH12" s="17">
        <v>11</v>
      </c>
      <c r="YI12" s="17">
        <v>0.1</v>
      </c>
    </row>
    <row r="13" spans="1:659" ht="24" customHeight="1" x14ac:dyDescent="0.25">
      <c r="A13" s="1"/>
      <c r="B13" s="16" t="s">
        <v>66</v>
      </c>
      <c r="C13" s="16" t="s">
        <v>810</v>
      </c>
      <c r="D13" s="17">
        <v>202.5</v>
      </c>
      <c r="E13" s="17"/>
      <c r="F13" s="17">
        <v>191.26599999999999</v>
      </c>
      <c r="G13" s="17">
        <v>11.234</v>
      </c>
      <c r="H13" s="17">
        <v>605</v>
      </c>
      <c r="I13" s="17">
        <v>599.97</v>
      </c>
      <c r="J13" s="17">
        <v>599.97</v>
      </c>
      <c r="K13" s="17">
        <v>5.03</v>
      </c>
      <c r="L13" s="17">
        <v>207.9</v>
      </c>
      <c r="M13" s="17">
        <v>195.18090000000001</v>
      </c>
      <c r="N13" s="17">
        <v>195.18090000000001</v>
      </c>
      <c r="O13" s="17">
        <v>12.719099999999999</v>
      </c>
      <c r="P13" s="17"/>
      <c r="Q13" s="17"/>
      <c r="R13" s="17"/>
      <c r="S13" s="17">
        <v>0</v>
      </c>
      <c r="T13" s="17"/>
      <c r="U13" s="17"/>
      <c r="V13" s="17"/>
      <c r="W13" s="17">
        <v>0</v>
      </c>
      <c r="X13" s="17">
        <v>89.4</v>
      </c>
      <c r="Y13" s="17">
        <v>91.778639999999996</v>
      </c>
      <c r="Z13" s="17">
        <v>91.778639999999996</v>
      </c>
      <c r="AA13" s="17">
        <v>-2.3786399999999999</v>
      </c>
      <c r="AB13" s="17">
        <v>191.5</v>
      </c>
      <c r="AC13" s="17">
        <v>193.27</v>
      </c>
      <c r="AD13" s="17">
        <v>186.24199999999999</v>
      </c>
      <c r="AE13" s="17">
        <v>5.258</v>
      </c>
      <c r="AF13" s="17"/>
      <c r="AG13" s="17"/>
      <c r="AH13" s="17"/>
      <c r="AI13" s="17">
        <v>0</v>
      </c>
      <c r="AJ13" s="17"/>
      <c r="AK13" s="17"/>
      <c r="AL13" s="17"/>
      <c r="AM13" s="17">
        <v>0</v>
      </c>
      <c r="AN13" s="17">
        <v>120.8</v>
      </c>
      <c r="AO13" s="17">
        <v>143.5574</v>
      </c>
      <c r="AP13" s="17">
        <v>156.71206000000001</v>
      </c>
      <c r="AQ13" s="17">
        <v>-35.912059999999997</v>
      </c>
      <c r="AR13" s="17">
        <v>120.9</v>
      </c>
      <c r="AS13" s="17">
        <v>143.5574</v>
      </c>
      <c r="AT13" s="17">
        <v>156.71206000000001</v>
      </c>
      <c r="AU13" s="17">
        <v>-35.812060000000002</v>
      </c>
      <c r="AV13" s="17">
        <v>121.3</v>
      </c>
      <c r="AW13" s="17">
        <v>143.5574</v>
      </c>
      <c r="AX13" s="17">
        <v>156.71206000000001</v>
      </c>
      <c r="AY13" s="17">
        <v>-35.412059999999997</v>
      </c>
      <c r="AZ13" s="17">
        <v>221.4</v>
      </c>
      <c r="BA13" s="17">
        <v>215.98276000000001</v>
      </c>
      <c r="BB13" s="17">
        <v>235.77399</v>
      </c>
      <c r="BC13" s="17">
        <v>-14.373989999999999</v>
      </c>
      <c r="BD13" s="17"/>
      <c r="BE13" s="17"/>
      <c r="BF13" s="17"/>
      <c r="BG13" s="17">
        <v>0</v>
      </c>
      <c r="BH13" s="17"/>
      <c r="BI13" s="17"/>
      <c r="BJ13" s="17"/>
      <c r="BK13" s="17">
        <v>0</v>
      </c>
      <c r="BL13" s="17">
        <v>300.39999999999998</v>
      </c>
      <c r="BM13" s="17">
        <v>336.41762999999997</v>
      </c>
      <c r="BN13" s="17">
        <v>178.15178</v>
      </c>
      <c r="BO13" s="17">
        <v>122.24822</v>
      </c>
      <c r="BP13" s="17">
        <v>5.5</v>
      </c>
      <c r="BQ13" s="17">
        <v>3.4527100000000002</v>
      </c>
      <c r="BR13" s="17">
        <v>3.4527100000000002</v>
      </c>
      <c r="BS13" s="17">
        <v>2.0472899999999998</v>
      </c>
      <c r="BT13" s="17"/>
      <c r="BU13" s="17"/>
      <c r="BV13" s="17"/>
      <c r="BW13" s="17">
        <v>0</v>
      </c>
      <c r="BX13" s="17"/>
      <c r="BY13" s="17"/>
      <c r="BZ13" s="17"/>
      <c r="CA13" s="17">
        <v>0</v>
      </c>
      <c r="CB13" s="17"/>
      <c r="CC13" s="17"/>
      <c r="CD13" s="17"/>
      <c r="CE13" s="17">
        <v>0</v>
      </c>
      <c r="CF13" s="17"/>
      <c r="CG13" s="17"/>
      <c r="CH13" s="17"/>
      <c r="CI13" s="17">
        <v>0</v>
      </c>
      <c r="CJ13" s="17">
        <v>165.1</v>
      </c>
      <c r="CK13" s="17">
        <v>152.66795999999999</v>
      </c>
      <c r="CL13" s="17">
        <v>133.33197999999999</v>
      </c>
      <c r="CM13" s="17">
        <v>31.76802</v>
      </c>
      <c r="CN13" s="17">
        <v>7.4</v>
      </c>
      <c r="CO13" s="17">
        <v>5.1333399999999996</v>
      </c>
      <c r="CP13" s="17">
        <v>5.1333399999999996</v>
      </c>
      <c r="CQ13" s="17">
        <v>2.2666599999999999</v>
      </c>
      <c r="CR13" s="17">
        <v>6</v>
      </c>
      <c r="CS13" s="17">
        <v>2.8177599999999998</v>
      </c>
      <c r="CT13" s="17">
        <v>2.8177599999999998</v>
      </c>
      <c r="CU13" s="17">
        <v>3.1822400000000002</v>
      </c>
      <c r="CV13" s="17"/>
      <c r="CW13" s="17"/>
      <c r="CX13" s="17"/>
      <c r="CY13" s="17">
        <v>0</v>
      </c>
      <c r="CZ13" s="17">
        <v>6.8</v>
      </c>
      <c r="DA13" s="17">
        <v>6.8787000000000003</v>
      </c>
      <c r="DB13" s="17">
        <v>6.8787000000000003</v>
      </c>
      <c r="DC13" s="17">
        <v>-7.8700000000000006E-2</v>
      </c>
      <c r="DD13" s="17">
        <v>13.8</v>
      </c>
      <c r="DE13" s="17">
        <v>14.919420000000001</v>
      </c>
      <c r="DF13" s="17">
        <v>14.919420000000001</v>
      </c>
      <c r="DG13" s="17">
        <v>-1.1194200000000001</v>
      </c>
      <c r="DH13" s="17">
        <v>70.2</v>
      </c>
      <c r="DI13" s="17">
        <v>137.16637</v>
      </c>
      <c r="DJ13" s="17">
        <v>79.560220000000001</v>
      </c>
      <c r="DK13" s="17">
        <v>-9.36022</v>
      </c>
      <c r="DL13" s="17"/>
      <c r="DM13" s="17"/>
      <c r="DN13" s="17"/>
      <c r="DO13" s="17">
        <v>0</v>
      </c>
      <c r="DP13" s="17"/>
      <c r="DQ13" s="17"/>
      <c r="DR13" s="17"/>
      <c r="DS13" s="17">
        <v>0</v>
      </c>
      <c r="DT13" s="17"/>
      <c r="DU13" s="17"/>
      <c r="DV13" s="17"/>
      <c r="DW13" s="17">
        <v>0</v>
      </c>
      <c r="DX13" s="17"/>
      <c r="DY13" s="17"/>
      <c r="DZ13" s="17"/>
      <c r="EA13" s="17">
        <v>0</v>
      </c>
      <c r="EB13" s="17">
        <v>110.1</v>
      </c>
      <c r="EC13" s="17">
        <v>112.35728</v>
      </c>
      <c r="ED13" s="17">
        <v>112.35713</v>
      </c>
      <c r="EE13" s="17">
        <v>-2.2571300000000001</v>
      </c>
      <c r="EF13" s="17">
        <v>22.7</v>
      </c>
      <c r="EG13" s="17">
        <v>70.776420000000002</v>
      </c>
      <c r="EH13" s="17"/>
      <c r="EI13" s="17">
        <v>22.7</v>
      </c>
      <c r="EJ13" s="17"/>
      <c r="EK13" s="17"/>
      <c r="EL13" s="17"/>
      <c r="EM13" s="17">
        <v>0</v>
      </c>
      <c r="EN13" s="17"/>
      <c r="EO13" s="17"/>
      <c r="EP13" s="17"/>
      <c r="EQ13" s="17">
        <v>0</v>
      </c>
      <c r="ER13" s="17"/>
      <c r="ES13" s="17"/>
      <c r="ET13" s="17"/>
      <c r="EU13" s="17">
        <v>0</v>
      </c>
      <c r="EV13" s="17">
        <v>6.5</v>
      </c>
      <c r="EW13" s="17">
        <v>6.39</v>
      </c>
      <c r="EX13" s="17">
        <v>6.39</v>
      </c>
      <c r="EY13" s="17">
        <v>0.11</v>
      </c>
      <c r="EZ13" s="17">
        <v>296.2</v>
      </c>
      <c r="FA13" s="17">
        <v>227.02250000000001</v>
      </c>
      <c r="FB13" s="17">
        <v>288.65992999999997</v>
      </c>
      <c r="FC13" s="17">
        <v>7.5400700000000001</v>
      </c>
      <c r="FD13" s="17">
        <v>50.9</v>
      </c>
      <c r="FE13" s="17">
        <v>55.900919999999999</v>
      </c>
      <c r="FF13" s="17">
        <v>55.900919999999999</v>
      </c>
      <c r="FG13" s="17">
        <v>-5.0009199999999998</v>
      </c>
      <c r="FH13" s="17">
        <v>151.1</v>
      </c>
      <c r="FI13" s="17">
        <v>151.21556000000001</v>
      </c>
      <c r="FJ13" s="17">
        <v>131.90824000000001</v>
      </c>
      <c r="FK13" s="17">
        <v>19.191759999999999</v>
      </c>
      <c r="FL13" s="17">
        <v>29.8</v>
      </c>
      <c r="FM13" s="17">
        <v>22.625250000000001</v>
      </c>
      <c r="FN13" s="17">
        <v>22.625250000000001</v>
      </c>
      <c r="FO13" s="17">
        <v>7.1747500000000004</v>
      </c>
      <c r="FP13" s="17">
        <v>18.399999999999999</v>
      </c>
      <c r="FQ13" s="17">
        <v>18.440239999999999</v>
      </c>
      <c r="FR13" s="17">
        <v>18.440239999999999</v>
      </c>
      <c r="FS13" s="17">
        <v>-4.0239999999999998E-2</v>
      </c>
      <c r="FT13" s="17">
        <v>18.8</v>
      </c>
      <c r="FU13" s="17">
        <v>17.961169999999999</v>
      </c>
      <c r="FV13" s="17">
        <v>17.96116</v>
      </c>
      <c r="FW13" s="17">
        <v>0.83884000000000003</v>
      </c>
      <c r="FX13" s="17">
        <v>86.5</v>
      </c>
      <c r="FY13" s="17">
        <v>83.423509999999993</v>
      </c>
      <c r="FZ13" s="17">
        <v>72.857600000000005</v>
      </c>
      <c r="GA13" s="17">
        <v>13.6424</v>
      </c>
      <c r="GB13" s="17">
        <v>161.69999999999999</v>
      </c>
      <c r="GC13" s="17">
        <v>184.91498000000001</v>
      </c>
      <c r="GD13" s="17">
        <v>184.91498000000001</v>
      </c>
      <c r="GE13" s="17">
        <v>-23.214980000000001</v>
      </c>
      <c r="GF13" s="17">
        <v>162.5</v>
      </c>
      <c r="GG13" s="17">
        <v>184.91498000000001</v>
      </c>
      <c r="GH13" s="17">
        <v>184.91498000000001</v>
      </c>
      <c r="GI13" s="17">
        <v>-22.41498</v>
      </c>
      <c r="GJ13" s="17">
        <v>172.5</v>
      </c>
      <c r="GK13" s="17">
        <v>185.47028</v>
      </c>
      <c r="GL13" s="17">
        <v>185.47028</v>
      </c>
      <c r="GM13" s="17">
        <v>-12.970280000000001</v>
      </c>
      <c r="GN13" s="17">
        <v>107.3</v>
      </c>
      <c r="GO13" s="17">
        <v>95.517889999999994</v>
      </c>
      <c r="GP13" s="17">
        <v>110.37475999999999</v>
      </c>
      <c r="GQ13" s="17">
        <v>-3.0747599999999999</v>
      </c>
      <c r="GR13" s="17">
        <v>7.4</v>
      </c>
      <c r="GS13" s="17">
        <v>7.7468599999999999</v>
      </c>
      <c r="GT13" s="17">
        <v>7.7468599999999999</v>
      </c>
      <c r="GU13" s="17">
        <v>-0.34686</v>
      </c>
      <c r="GV13" s="17">
        <v>9.1</v>
      </c>
      <c r="GW13" s="17">
        <v>8.1271900000000006</v>
      </c>
      <c r="GX13" s="17">
        <v>8.1271799999999992</v>
      </c>
      <c r="GY13" s="17">
        <v>0.97282000000000002</v>
      </c>
      <c r="GZ13" s="17">
        <v>26.4</v>
      </c>
      <c r="HA13" s="17">
        <v>35.371380000000002</v>
      </c>
      <c r="HB13" s="17">
        <v>35.371729999999999</v>
      </c>
      <c r="HC13" s="17">
        <v>-8.9717300000000009</v>
      </c>
      <c r="HD13" s="17">
        <v>45.3</v>
      </c>
      <c r="HE13" s="17">
        <v>44.060189999999999</v>
      </c>
      <c r="HF13" s="17">
        <v>44.060189999999999</v>
      </c>
      <c r="HG13" s="17">
        <v>1.2398100000000001</v>
      </c>
      <c r="HH13" s="17">
        <v>1.9</v>
      </c>
      <c r="HI13" s="17">
        <v>1.97359</v>
      </c>
      <c r="HJ13" s="17">
        <v>1.97359</v>
      </c>
      <c r="HK13" s="17">
        <v>-7.3590000000000003E-2</v>
      </c>
      <c r="HL13" s="17">
        <v>13.8</v>
      </c>
      <c r="HM13" s="17">
        <v>13.33126</v>
      </c>
      <c r="HN13" s="17">
        <v>13.33126</v>
      </c>
      <c r="HO13" s="17">
        <v>0.46873999999999999</v>
      </c>
      <c r="HP13" s="17">
        <v>98.7</v>
      </c>
      <c r="HQ13" s="17">
        <v>88.650279999999995</v>
      </c>
      <c r="HR13" s="17">
        <v>88.651430000000005</v>
      </c>
      <c r="HS13" s="17">
        <v>10.04857</v>
      </c>
      <c r="HT13" s="17"/>
      <c r="HU13" s="17"/>
      <c r="HV13" s="17"/>
      <c r="HW13" s="17">
        <v>0</v>
      </c>
      <c r="HX13" s="17"/>
      <c r="HY13" s="17"/>
      <c r="HZ13" s="17"/>
      <c r="IA13" s="17">
        <v>0</v>
      </c>
      <c r="IB13" s="17">
        <v>43.4</v>
      </c>
      <c r="IC13" s="17">
        <v>49.137729999999998</v>
      </c>
      <c r="ID13" s="17">
        <v>52.270229999999998</v>
      </c>
      <c r="IE13" s="17">
        <v>-8.8702299999999994</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101.1</v>
      </c>
      <c r="JE13" s="17">
        <v>85.245800000000003</v>
      </c>
      <c r="JF13" s="17">
        <v>103.32268999999999</v>
      </c>
      <c r="JG13" s="17">
        <v>-2.2226900000000001</v>
      </c>
      <c r="JH13" s="17"/>
      <c r="JI13" s="17"/>
      <c r="JJ13" s="17"/>
      <c r="JK13" s="17">
        <v>0</v>
      </c>
      <c r="JL13" s="17">
        <v>0</v>
      </c>
      <c r="JM13" s="17"/>
      <c r="JN13" s="17"/>
      <c r="JO13" s="17">
        <v>0</v>
      </c>
      <c r="JP13" s="17">
        <v>200</v>
      </c>
      <c r="JQ13" s="17">
        <v>196.19228000000001</v>
      </c>
      <c r="JR13" s="17">
        <v>196.19227000000001</v>
      </c>
      <c r="JS13" s="17">
        <v>3.8077299999999998</v>
      </c>
      <c r="JT13" s="17">
        <v>88.7</v>
      </c>
      <c r="JU13" s="17">
        <v>98.390720000000002</v>
      </c>
      <c r="JV13" s="17">
        <v>98.390720000000002</v>
      </c>
      <c r="JW13" s="17">
        <v>-9.6907200000000007</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c r="KX13" s="17"/>
      <c r="KY13" s="17">
        <v>0</v>
      </c>
      <c r="KZ13" s="17"/>
      <c r="LA13" s="17"/>
      <c r="LB13" s="17"/>
      <c r="LC13" s="17">
        <v>0</v>
      </c>
      <c r="LD13" s="17">
        <v>4.3</v>
      </c>
      <c r="LE13" s="17">
        <v>4.0125900000000003</v>
      </c>
      <c r="LF13" s="17">
        <v>4.0125900000000003</v>
      </c>
      <c r="LG13" s="17">
        <v>0.28741</v>
      </c>
      <c r="LH13" s="17">
        <v>131.80000000000001</v>
      </c>
      <c r="LI13" s="17">
        <v>157.09854000000001</v>
      </c>
      <c r="LJ13" s="17">
        <v>134.28093000000001</v>
      </c>
      <c r="LK13" s="17">
        <v>-2.4809299999999999</v>
      </c>
      <c r="LL13" s="17">
        <v>99.3</v>
      </c>
      <c r="LM13" s="17">
        <v>55.21217</v>
      </c>
      <c r="LN13" s="17">
        <v>69.704819999999998</v>
      </c>
      <c r="LO13" s="17">
        <v>29.595179999999999</v>
      </c>
      <c r="LP13" s="17">
        <v>63.6</v>
      </c>
      <c r="LQ13" s="17">
        <v>67.133979999999994</v>
      </c>
      <c r="LR13" s="17">
        <v>67.133979999999994</v>
      </c>
      <c r="LS13" s="17">
        <v>-3.5339800000000001</v>
      </c>
      <c r="LT13" s="17">
        <v>0</v>
      </c>
      <c r="LU13" s="17"/>
      <c r="LV13" s="17"/>
      <c r="LW13" s="17">
        <v>0</v>
      </c>
      <c r="LX13" s="17">
        <v>29.8</v>
      </c>
      <c r="LY13" s="17">
        <v>29.951460000000001</v>
      </c>
      <c r="LZ13" s="17">
        <v>29.951450000000001</v>
      </c>
      <c r="MA13" s="17">
        <v>-0.15145</v>
      </c>
      <c r="MB13" s="17"/>
      <c r="MC13" s="17"/>
      <c r="MD13" s="17"/>
      <c r="ME13" s="17">
        <v>0</v>
      </c>
      <c r="MF13" s="17"/>
      <c r="MG13" s="17"/>
      <c r="MH13" s="17"/>
      <c r="MI13" s="17">
        <v>0</v>
      </c>
      <c r="MJ13" s="17"/>
      <c r="MK13" s="17"/>
      <c r="ML13" s="17"/>
      <c r="MM13" s="17">
        <v>0</v>
      </c>
      <c r="MN13" s="17">
        <v>146.80000000000001</v>
      </c>
      <c r="MO13" s="17">
        <v>151.08876000000001</v>
      </c>
      <c r="MP13" s="17">
        <v>151.08876000000001</v>
      </c>
      <c r="MQ13" s="17">
        <v>-4.2887599999999999</v>
      </c>
      <c r="MR13" s="17">
        <v>147.9</v>
      </c>
      <c r="MS13" s="17">
        <v>151.08876000000001</v>
      </c>
      <c r="MT13" s="17">
        <v>151.08876000000001</v>
      </c>
      <c r="MU13" s="17">
        <v>-3.1887599999999998</v>
      </c>
      <c r="MV13" s="17">
        <v>149.5</v>
      </c>
      <c r="MW13" s="17">
        <v>151.54248000000001</v>
      </c>
      <c r="MX13" s="17">
        <v>151.54248000000001</v>
      </c>
      <c r="MY13" s="17">
        <v>-2.0424799999999999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121.2</v>
      </c>
      <c r="OG13" s="17">
        <v>99.17</v>
      </c>
      <c r="OH13" s="17">
        <v>99.17</v>
      </c>
      <c r="OI13" s="17">
        <v>22.03</v>
      </c>
      <c r="OJ13" s="17">
        <v>0</v>
      </c>
      <c r="OK13" s="17"/>
      <c r="OL13" s="17"/>
      <c r="OM13" s="17">
        <v>0</v>
      </c>
      <c r="ON13" s="17">
        <v>1.788</v>
      </c>
      <c r="OO13" s="17">
        <v>11.590999999999999</v>
      </c>
      <c r="OP13" s="17">
        <v>11.590999999999999</v>
      </c>
      <c r="OQ13" s="17">
        <v>-9.8030000000000008</v>
      </c>
      <c r="OR13" s="17">
        <v>0</v>
      </c>
      <c r="OS13" s="17"/>
      <c r="OT13" s="17"/>
      <c r="OU13" s="17">
        <v>0</v>
      </c>
      <c r="OV13" s="17">
        <v>20</v>
      </c>
      <c r="OW13" s="17">
        <v>17.475729999999999</v>
      </c>
      <c r="OX13" s="17">
        <v>17.475729999999999</v>
      </c>
      <c r="OY13" s="17">
        <v>2.52427</v>
      </c>
      <c r="OZ13" s="17">
        <v>20.7</v>
      </c>
      <c r="PA13" s="17">
        <v>19.40155</v>
      </c>
      <c r="PB13" s="17">
        <v>19.40155</v>
      </c>
      <c r="PC13" s="17">
        <v>1.2984500000000001</v>
      </c>
      <c r="PD13" s="17">
        <v>9.9</v>
      </c>
      <c r="PE13" s="17">
        <v>9.9830000000000005</v>
      </c>
      <c r="PF13" s="17">
        <v>9.9830000000000005</v>
      </c>
      <c r="PG13" s="17">
        <v>-8.3000000000000004E-2</v>
      </c>
      <c r="PH13" s="17"/>
      <c r="PI13" s="17"/>
      <c r="PJ13" s="17"/>
      <c r="PK13" s="17">
        <v>0</v>
      </c>
      <c r="PL13" s="17">
        <v>0</v>
      </c>
      <c r="PM13" s="17"/>
      <c r="PN13" s="17"/>
      <c r="PO13" s="17">
        <v>0</v>
      </c>
      <c r="PP13" s="17">
        <v>1.2</v>
      </c>
      <c r="PQ13" s="17">
        <v>1</v>
      </c>
      <c r="PR13" s="17">
        <v>1</v>
      </c>
      <c r="PS13" s="17">
        <v>0.2</v>
      </c>
      <c r="PT13" s="17"/>
      <c r="PU13" s="17"/>
      <c r="PV13" s="17"/>
      <c r="PW13" s="17">
        <v>0</v>
      </c>
      <c r="PX13" s="17">
        <v>3.6</v>
      </c>
      <c r="PY13" s="17">
        <v>3.2</v>
      </c>
      <c r="PZ13" s="17">
        <v>3.2</v>
      </c>
      <c r="QA13" s="17">
        <v>0.4</v>
      </c>
      <c r="QB13" s="17"/>
      <c r="QC13" s="17"/>
      <c r="QD13" s="17"/>
      <c r="QE13" s="17">
        <v>0</v>
      </c>
      <c r="QF13" s="17">
        <v>0</v>
      </c>
      <c r="QG13" s="17"/>
      <c r="QH13" s="17"/>
      <c r="QI13" s="17">
        <v>0</v>
      </c>
      <c r="QJ13" s="17">
        <v>0</v>
      </c>
      <c r="QK13" s="17">
        <v>17.475729999999999</v>
      </c>
      <c r="QL13" s="17">
        <v>17.475729999999999</v>
      </c>
      <c r="QM13" s="17">
        <v>-17.475729999999999</v>
      </c>
      <c r="QN13" s="17">
        <v>3.5</v>
      </c>
      <c r="QO13" s="17">
        <v>3.5</v>
      </c>
      <c r="QP13" s="17">
        <v>3.5</v>
      </c>
      <c r="QQ13" s="17">
        <v>0</v>
      </c>
      <c r="QR13" s="17">
        <v>18.5</v>
      </c>
      <c r="QS13" s="17">
        <v>17.961169999999999</v>
      </c>
      <c r="QT13" s="17">
        <v>17.96116</v>
      </c>
      <c r="QU13" s="17">
        <v>0.53883999999999999</v>
      </c>
      <c r="QV13" s="17">
        <v>0</v>
      </c>
      <c r="QW13" s="17"/>
      <c r="QX13" s="17"/>
      <c r="QY13" s="17">
        <v>0</v>
      </c>
      <c r="QZ13" s="17">
        <v>0</v>
      </c>
      <c r="RA13" s="17"/>
      <c r="RB13" s="17"/>
      <c r="RC13" s="17">
        <v>0</v>
      </c>
      <c r="RD13" s="17">
        <v>30.4</v>
      </c>
      <c r="RE13" s="17">
        <v>26.613</v>
      </c>
      <c r="RF13" s="17">
        <v>26.613</v>
      </c>
      <c r="RG13" s="17">
        <v>3.7869999999999999</v>
      </c>
      <c r="RH13" s="17">
        <v>87.3</v>
      </c>
      <c r="RI13" s="17">
        <v>71.305999999999997</v>
      </c>
      <c r="RJ13" s="17">
        <v>71.305999999999997</v>
      </c>
      <c r="RK13" s="17">
        <v>15.994</v>
      </c>
      <c r="RL13" s="17">
        <v>0</v>
      </c>
      <c r="RM13" s="17"/>
      <c r="RN13" s="17"/>
      <c r="RO13" s="17">
        <v>0</v>
      </c>
      <c r="RP13" s="17">
        <v>3.6</v>
      </c>
      <c r="RQ13" s="17">
        <v>3.4590000000000001</v>
      </c>
      <c r="RR13" s="17">
        <v>3.4590000000000001</v>
      </c>
      <c r="RS13" s="17">
        <v>0.14099999999999999</v>
      </c>
      <c r="RT13" s="17">
        <v>11.7</v>
      </c>
      <c r="RU13" s="17">
        <v>11.36594</v>
      </c>
      <c r="RV13" s="17">
        <v>12.09051</v>
      </c>
      <c r="RW13" s="17">
        <v>-0.39051000000000002</v>
      </c>
      <c r="RX13" s="17">
        <v>2.52</v>
      </c>
      <c r="RY13" s="17">
        <v>2</v>
      </c>
      <c r="RZ13" s="17">
        <v>2</v>
      </c>
      <c r="SA13" s="17">
        <v>0.52</v>
      </c>
      <c r="SB13" s="17"/>
      <c r="SC13" s="17">
        <v>0.4</v>
      </c>
      <c r="SD13" s="17">
        <v>0.4</v>
      </c>
      <c r="SE13" s="17">
        <v>-0.4</v>
      </c>
      <c r="SF13" s="17">
        <v>9.5</v>
      </c>
      <c r="SG13" s="17">
        <v>9.3000000000000007</v>
      </c>
      <c r="SH13" s="17">
        <v>9.3000000000000007</v>
      </c>
      <c r="SI13" s="17">
        <v>0.2</v>
      </c>
      <c r="SJ13" s="17">
        <v>8.8000000000000007</v>
      </c>
      <c r="SK13" s="17">
        <v>7.8</v>
      </c>
      <c r="SL13" s="17">
        <v>7.8</v>
      </c>
      <c r="SM13" s="17">
        <v>1</v>
      </c>
      <c r="SN13" s="17">
        <v>14.6</v>
      </c>
      <c r="SO13" s="17">
        <v>10.67961</v>
      </c>
      <c r="SP13" s="17">
        <v>10.67961</v>
      </c>
      <c r="SQ13" s="17">
        <v>3.9203899999999998</v>
      </c>
      <c r="SR13" s="17">
        <v>20.2</v>
      </c>
      <c r="SS13" s="17">
        <v>13.592230000000001</v>
      </c>
      <c r="ST13" s="17">
        <v>13.592230000000001</v>
      </c>
      <c r="SU13" s="17">
        <v>6.6077700000000004</v>
      </c>
      <c r="SV13" s="17">
        <v>17.7</v>
      </c>
      <c r="SW13" s="17">
        <v>16.310680000000001</v>
      </c>
      <c r="SX13" s="17">
        <v>16.310680000000001</v>
      </c>
      <c r="SY13" s="17">
        <v>1.3893200000000001</v>
      </c>
      <c r="SZ13" s="17">
        <v>12.8</v>
      </c>
      <c r="TA13" s="17">
        <v>16.23</v>
      </c>
      <c r="TB13" s="17">
        <v>16.23</v>
      </c>
      <c r="TC13" s="17">
        <v>-3.43</v>
      </c>
      <c r="TD13" s="17">
        <v>18.100000000000001</v>
      </c>
      <c r="TE13" s="17">
        <v>22.29</v>
      </c>
      <c r="TF13" s="17">
        <v>22.29</v>
      </c>
      <c r="TG13" s="17">
        <v>-4.1900000000000004</v>
      </c>
      <c r="TH13" s="17">
        <v>0</v>
      </c>
      <c r="TI13" s="17"/>
      <c r="TJ13" s="17"/>
      <c r="TK13" s="17">
        <v>0</v>
      </c>
      <c r="TL13" s="17">
        <v>51.8</v>
      </c>
      <c r="TM13" s="17">
        <v>38.494</v>
      </c>
      <c r="TN13" s="17">
        <v>38.494</v>
      </c>
      <c r="TO13" s="17">
        <v>13.305999999999999</v>
      </c>
      <c r="TP13" s="17">
        <v>66.2</v>
      </c>
      <c r="TQ13" s="17">
        <v>63.375999999999998</v>
      </c>
      <c r="TR13" s="17">
        <v>63.375999999999998</v>
      </c>
      <c r="TS13" s="17">
        <v>2.8239999999999998</v>
      </c>
      <c r="TT13" s="17">
        <v>1.9</v>
      </c>
      <c r="TU13" s="17">
        <v>1.5049999999999999</v>
      </c>
      <c r="TV13" s="17">
        <v>1.5049999999999999</v>
      </c>
      <c r="TW13" s="17">
        <v>0.39500000000000002</v>
      </c>
      <c r="TX13" s="17">
        <v>0.5</v>
      </c>
      <c r="TY13" s="17">
        <v>1.8160000000000001</v>
      </c>
      <c r="TZ13" s="17">
        <v>1.8160000000000001</v>
      </c>
      <c r="UA13" s="17">
        <v>-1.3160000000000001</v>
      </c>
      <c r="UB13" s="17">
        <v>21</v>
      </c>
      <c r="UC13" s="17">
        <v>5</v>
      </c>
      <c r="UD13" s="17">
        <v>5</v>
      </c>
      <c r="UE13" s="17">
        <v>16</v>
      </c>
      <c r="UF13" s="17">
        <v>6.6</v>
      </c>
      <c r="UG13" s="17">
        <v>8.4</v>
      </c>
      <c r="UH13" s="17">
        <v>8.4</v>
      </c>
      <c r="UI13" s="17">
        <v>-1.8</v>
      </c>
      <c r="UJ13" s="17">
        <v>8</v>
      </c>
      <c r="UK13" s="17">
        <v>7.6</v>
      </c>
      <c r="UL13" s="17">
        <v>7.6</v>
      </c>
      <c r="UM13" s="17">
        <v>0.4</v>
      </c>
      <c r="UN13" s="17">
        <v>20.399999999999999</v>
      </c>
      <c r="UO13" s="17">
        <v>16.504850000000001</v>
      </c>
      <c r="UP13" s="17">
        <v>16.504850000000001</v>
      </c>
      <c r="UQ13" s="17">
        <v>3.8951500000000001</v>
      </c>
      <c r="UR13" s="17">
        <v>20.399999999999999</v>
      </c>
      <c r="US13" s="17">
        <v>17.475729999999999</v>
      </c>
      <c r="UT13" s="17">
        <v>17.475729999999999</v>
      </c>
      <c r="UU13" s="17">
        <v>2.9242699999999999</v>
      </c>
      <c r="UV13" s="17">
        <v>19.7</v>
      </c>
      <c r="UW13" s="17">
        <v>17.475729999999999</v>
      </c>
      <c r="UX13" s="17">
        <v>17.475729999999999</v>
      </c>
      <c r="UY13" s="17">
        <v>2.2242700000000002</v>
      </c>
      <c r="UZ13" s="17">
        <v>1.5</v>
      </c>
      <c r="VA13" s="17">
        <v>6.8250000000000002</v>
      </c>
      <c r="VB13" s="17">
        <v>6.8250000000000002</v>
      </c>
      <c r="VC13" s="17">
        <v>-5.3250000000000002</v>
      </c>
      <c r="VD13" s="17">
        <v>0</v>
      </c>
      <c r="VE13" s="17"/>
      <c r="VF13" s="17"/>
      <c r="VG13" s="17">
        <v>0</v>
      </c>
      <c r="VH13" s="17">
        <v>0</v>
      </c>
      <c r="VI13" s="17"/>
      <c r="VJ13" s="17"/>
      <c r="VK13" s="17">
        <v>0</v>
      </c>
      <c r="VL13" s="17">
        <v>0</v>
      </c>
      <c r="VM13" s="17"/>
      <c r="VN13" s="17"/>
      <c r="VO13" s="17">
        <v>0</v>
      </c>
      <c r="VP13" s="17">
        <v>0.6</v>
      </c>
      <c r="VQ13" s="17">
        <v>0.6</v>
      </c>
      <c r="VR13" s="17">
        <v>0.6</v>
      </c>
      <c r="VS13" s="17">
        <v>0</v>
      </c>
      <c r="VT13" s="17">
        <v>21.7</v>
      </c>
      <c r="VU13" s="17">
        <v>49</v>
      </c>
      <c r="VV13" s="17">
        <v>49</v>
      </c>
      <c r="VW13" s="17">
        <v>-27.3</v>
      </c>
      <c r="VX13" s="17">
        <v>14.9</v>
      </c>
      <c r="VY13" s="17">
        <v>38</v>
      </c>
      <c r="VZ13" s="17">
        <v>38</v>
      </c>
      <c r="WA13" s="17">
        <v>-23.1</v>
      </c>
      <c r="WB13" s="17">
        <v>0</v>
      </c>
      <c r="WC13" s="17"/>
      <c r="WD13" s="17"/>
      <c r="WE13" s="17">
        <v>0</v>
      </c>
      <c r="WF13" s="17">
        <v>1.1000000000000001</v>
      </c>
      <c r="WG13" s="17">
        <v>1.4490000000000001</v>
      </c>
      <c r="WH13" s="17">
        <v>1.4490000000000001</v>
      </c>
      <c r="WI13" s="17">
        <v>-0.34899999999999998</v>
      </c>
      <c r="WJ13" s="17">
        <v>1</v>
      </c>
      <c r="WK13" s="17">
        <v>2.4</v>
      </c>
      <c r="WL13" s="17">
        <v>2.4</v>
      </c>
      <c r="WM13" s="17">
        <v>-1.4</v>
      </c>
      <c r="WN13" s="17">
        <v>2.4</v>
      </c>
      <c r="WO13" s="17"/>
      <c r="WP13" s="17">
        <v>2.4</v>
      </c>
      <c r="WQ13" s="17">
        <v>0</v>
      </c>
      <c r="WR13" s="17">
        <v>1.2</v>
      </c>
      <c r="WS13" s="17"/>
      <c r="WT13" s="17">
        <v>1.4</v>
      </c>
      <c r="WU13" s="17">
        <v>-0.2</v>
      </c>
      <c r="WV13" s="17">
        <v>0</v>
      </c>
      <c r="WW13" s="17"/>
      <c r="WX13" s="17"/>
      <c r="WY13" s="17">
        <v>0</v>
      </c>
      <c r="WZ13" s="17">
        <v>4.8</v>
      </c>
      <c r="XA13" s="17">
        <v>5.8</v>
      </c>
      <c r="XB13" s="17">
        <v>5.8</v>
      </c>
      <c r="XC13" s="17">
        <v>-1</v>
      </c>
      <c r="XD13" s="17">
        <v>19.3</v>
      </c>
      <c r="XE13" s="17">
        <v>18.4466</v>
      </c>
      <c r="XF13" s="17">
        <v>18.4466</v>
      </c>
      <c r="XG13" s="17">
        <v>0.85340000000000005</v>
      </c>
      <c r="XH13" s="17">
        <v>9.1999999999999993</v>
      </c>
      <c r="XI13" s="17">
        <v>10.8</v>
      </c>
      <c r="XJ13" s="17">
        <v>10.8</v>
      </c>
      <c r="XK13" s="17">
        <v>-1.6</v>
      </c>
      <c r="XL13" s="17">
        <v>28</v>
      </c>
      <c r="XM13" s="17">
        <v>28</v>
      </c>
      <c r="XN13" s="17">
        <v>28</v>
      </c>
      <c r="XO13" s="17">
        <v>0</v>
      </c>
      <c r="XP13" s="17">
        <v>35.200000000000003</v>
      </c>
      <c r="XQ13" s="17">
        <v>28</v>
      </c>
      <c r="XR13" s="17">
        <v>28</v>
      </c>
      <c r="XS13" s="17">
        <v>7.2</v>
      </c>
      <c r="XT13" s="17">
        <v>15.3</v>
      </c>
      <c r="XU13" s="17">
        <v>14</v>
      </c>
      <c r="XV13" s="17">
        <v>14</v>
      </c>
      <c r="XW13" s="17">
        <v>1.3</v>
      </c>
      <c r="XX13" s="17">
        <v>19.100000000000001</v>
      </c>
      <c r="XY13" s="17">
        <v>20.23</v>
      </c>
      <c r="XZ13" s="17">
        <v>20.23</v>
      </c>
      <c r="YA13" s="17">
        <v>-1.1299999999999999</v>
      </c>
      <c r="YB13" s="17">
        <v>9.1</v>
      </c>
      <c r="YC13" s="17">
        <v>7.92</v>
      </c>
      <c r="YD13" s="17">
        <v>7.92</v>
      </c>
      <c r="YE13" s="17">
        <v>1.18</v>
      </c>
      <c r="YF13" s="17">
        <v>11.1</v>
      </c>
      <c r="YG13" s="17">
        <v>11</v>
      </c>
      <c r="YH13" s="17">
        <v>11</v>
      </c>
      <c r="YI13" s="17">
        <v>0.1</v>
      </c>
    </row>
    <row r="14" spans="1:659" ht="24" customHeight="1" x14ac:dyDescent="0.25">
      <c r="A14" s="1"/>
      <c r="B14" s="16" t="s">
        <v>66</v>
      </c>
      <c r="C14" s="16" t="s">
        <v>811</v>
      </c>
      <c r="D14" s="17">
        <v>200.7</v>
      </c>
      <c r="E14" s="17">
        <v>183.09692000000001</v>
      </c>
      <c r="F14" s="17">
        <v>192.7568</v>
      </c>
      <c r="G14" s="17">
        <v>7.9432</v>
      </c>
      <c r="H14" s="17">
        <v>596</v>
      </c>
      <c r="I14" s="17">
        <v>599.97</v>
      </c>
      <c r="J14" s="17">
        <v>599.97</v>
      </c>
      <c r="K14" s="17">
        <v>-3.97</v>
      </c>
      <c r="L14" s="17">
        <v>204.3</v>
      </c>
      <c r="M14" s="17">
        <v>195.18090000000001</v>
      </c>
      <c r="N14" s="17">
        <v>195.18090000000001</v>
      </c>
      <c r="O14" s="17">
        <v>9.1190999999999995</v>
      </c>
      <c r="P14" s="17"/>
      <c r="Q14" s="17"/>
      <c r="R14" s="17"/>
      <c r="S14" s="17">
        <v>0</v>
      </c>
      <c r="T14" s="17"/>
      <c r="U14" s="17"/>
      <c r="V14" s="17"/>
      <c r="W14" s="17">
        <v>0</v>
      </c>
      <c r="X14" s="17">
        <v>89.6</v>
      </c>
      <c r="Y14" s="17">
        <v>91.778639999999996</v>
      </c>
      <c r="Z14" s="17">
        <v>91.778639999999996</v>
      </c>
      <c r="AA14" s="17">
        <v>-2.1786400000000001</v>
      </c>
      <c r="AB14" s="17">
        <v>189.4</v>
      </c>
      <c r="AC14" s="17">
        <v>193.27</v>
      </c>
      <c r="AD14" s="17">
        <v>186.24199999999999</v>
      </c>
      <c r="AE14" s="17">
        <v>3.1579999999999999</v>
      </c>
      <c r="AF14" s="17"/>
      <c r="AG14" s="17"/>
      <c r="AH14" s="17"/>
      <c r="AI14" s="17">
        <v>0</v>
      </c>
      <c r="AJ14" s="17"/>
      <c r="AK14" s="17"/>
      <c r="AL14" s="17"/>
      <c r="AM14" s="17">
        <v>0</v>
      </c>
      <c r="AN14" s="17">
        <v>106.3</v>
      </c>
      <c r="AO14" s="17">
        <v>155.99708999999999</v>
      </c>
      <c r="AP14" s="17">
        <v>156.71206000000001</v>
      </c>
      <c r="AQ14" s="17">
        <v>-50.412059999999997</v>
      </c>
      <c r="AR14" s="17">
        <v>106.1</v>
      </c>
      <c r="AS14" s="17">
        <v>155.99708999999999</v>
      </c>
      <c r="AT14" s="17">
        <v>156.71206000000001</v>
      </c>
      <c r="AU14" s="17">
        <v>-50.61206</v>
      </c>
      <c r="AV14" s="17">
        <v>106.3</v>
      </c>
      <c r="AW14" s="17">
        <v>155.99708999999999</v>
      </c>
      <c r="AX14" s="17">
        <v>156.71206000000001</v>
      </c>
      <c r="AY14" s="17">
        <v>-50.412059999999997</v>
      </c>
      <c r="AZ14" s="17">
        <v>207.3</v>
      </c>
      <c r="BA14" s="17">
        <v>234.69832</v>
      </c>
      <c r="BB14" s="17">
        <v>235.77399</v>
      </c>
      <c r="BC14" s="17">
        <v>-28.473990000000001</v>
      </c>
      <c r="BD14" s="17"/>
      <c r="BE14" s="17"/>
      <c r="BF14" s="17"/>
      <c r="BG14" s="17">
        <v>0</v>
      </c>
      <c r="BH14" s="17"/>
      <c r="BI14" s="17"/>
      <c r="BJ14" s="17"/>
      <c r="BK14" s="17">
        <v>0</v>
      </c>
      <c r="BL14" s="17">
        <v>282.3</v>
      </c>
      <c r="BM14" s="17">
        <v>246.08286000000001</v>
      </c>
      <c r="BN14" s="17">
        <v>255.66484</v>
      </c>
      <c r="BO14" s="17">
        <v>26.635159999999999</v>
      </c>
      <c r="BP14" s="17">
        <v>5.6</v>
      </c>
      <c r="BQ14" s="17">
        <v>3.4527100000000002</v>
      </c>
      <c r="BR14" s="17">
        <v>3.4527100000000002</v>
      </c>
      <c r="BS14" s="17">
        <v>2.1472899999999999</v>
      </c>
      <c r="BT14" s="17"/>
      <c r="BU14" s="17"/>
      <c r="BV14" s="17"/>
      <c r="BW14" s="17">
        <v>0</v>
      </c>
      <c r="BX14" s="17"/>
      <c r="BY14" s="17"/>
      <c r="BZ14" s="17"/>
      <c r="CA14" s="17">
        <v>0</v>
      </c>
      <c r="CB14" s="17"/>
      <c r="CC14" s="17"/>
      <c r="CD14" s="17"/>
      <c r="CE14" s="17">
        <v>0</v>
      </c>
      <c r="CF14" s="17"/>
      <c r="CG14" s="17"/>
      <c r="CH14" s="17"/>
      <c r="CI14" s="17">
        <v>0</v>
      </c>
      <c r="CJ14" s="17">
        <v>163.9</v>
      </c>
      <c r="CK14" s="17">
        <v>152.66795999999999</v>
      </c>
      <c r="CL14" s="17">
        <v>133.33197999999999</v>
      </c>
      <c r="CM14" s="17">
        <v>30.568020000000001</v>
      </c>
      <c r="CN14" s="17">
        <v>6.8</v>
      </c>
      <c r="CO14" s="17">
        <v>5.1333399999999996</v>
      </c>
      <c r="CP14" s="17">
        <v>5.1333399999999996</v>
      </c>
      <c r="CQ14" s="17">
        <v>1.66666</v>
      </c>
      <c r="CR14" s="17">
        <v>5.7</v>
      </c>
      <c r="CS14" s="17">
        <v>2.8177599999999998</v>
      </c>
      <c r="CT14" s="17">
        <v>2.8177599999999998</v>
      </c>
      <c r="CU14" s="17">
        <v>2.8822399999999999</v>
      </c>
      <c r="CV14" s="17"/>
      <c r="CW14" s="17"/>
      <c r="CX14" s="17"/>
      <c r="CY14" s="17">
        <v>0</v>
      </c>
      <c r="CZ14" s="17">
        <v>6.8</v>
      </c>
      <c r="DA14" s="17">
        <v>6.8787000000000003</v>
      </c>
      <c r="DB14" s="17">
        <v>6.8787000000000003</v>
      </c>
      <c r="DC14" s="17">
        <v>-7.8700000000000006E-2</v>
      </c>
      <c r="DD14" s="17">
        <v>13.8</v>
      </c>
      <c r="DE14" s="17">
        <v>14.919420000000001</v>
      </c>
      <c r="DF14" s="17">
        <v>14.919420000000001</v>
      </c>
      <c r="DG14" s="17">
        <v>-1.1194200000000001</v>
      </c>
      <c r="DH14" s="17">
        <v>68.900000000000006</v>
      </c>
      <c r="DI14" s="17">
        <v>81.709069999999997</v>
      </c>
      <c r="DJ14" s="17">
        <v>83.319149999999993</v>
      </c>
      <c r="DK14" s="17">
        <v>-14.41915</v>
      </c>
      <c r="DL14" s="17"/>
      <c r="DM14" s="17"/>
      <c r="DN14" s="17"/>
      <c r="DO14" s="17">
        <v>0</v>
      </c>
      <c r="DP14" s="17"/>
      <c r="DQ14" s="17"/>
      <c r="DR14" s="17"/>
      <c r="DS14" s="17">
        <v>0</v>
      </c>
      <c r="DT14" s="17"/>
      <c r="DU14" s="17"/>
      <c r="DV14" s="17"/>
      <c r="DW14" s="17">
        <v>0</v>
      </c>
      <c r="DX14" s="17"/>
      <c r="DY14" s="17"/>
      <c r="DZ14" s="17"/>
      <c r="EA14" s="17">
        <v>0</v>
      </c>
      <c r="EB14" s="17">
        <v>108.6</v>
      </c>
      <c r="EC14" s="17">
        <v>112.35728</v>
      </c>
      <c r="ED14" s="17">
        <v>112.35713</v>
      </c>
      <c r="EE14" s="17">
        <v>-3.7571300000000001</v>
      </c>
      <c r="EF14" s="17">
        <v>22</v>
      </c>
      <c r="EG14" s="17">
        <v>41.237229999999997</v>
      </c>
      <c r="EH14" s="17"/>
      <c r="EI14" s="17">
        <v>22</v>
      </c>
      <c r="EJ14" s="17"/>
      <c r="EK14" s="17"/>
      <c r="EL14" s="17"/>
      <c r="EM14" s="17">
        <v>0</v>
      </c>
      <c r="EN14" s="17"/>
      <c r="EO14" s="17"/>
      <c r="EP14" s="17"/>
      <c r="EQ14" s="17">
        <v>0</v>
      </c>
      <c r="ER14" s="17"/>
      <c r="ES14" s="17"/>
      <c r="ET14" s="17"/>
      <c r="EU14" s="17">
        <v>0</v>
      </c>
      <c r="EV14" s="17">
        <v>6.5</v>
      </c>
      <c r="EW14" s="17">
        <v>6.39</v>
      </c>
      <c r="EX14" s="17">
        <v>6.39</v>
      </c>
      <c r="EY14" s="17">
        <v>0.11</v>
      </c>
      <c r="EZ14" s="17">
        <v>294.3</v>
      </c>
      <c r="FA14" s="17">
        <v>222.20813000000001</v>
      </c>
      <c r="FB14" s="17">
        <v>195.13809000000001</v>
      </c>
      <c r="FC14" s="17">
        <v>99.161910000000006</v>
      </c>
      <c r="FD14" s="17">
        <v>52</v>
      </c>
      <c r="FE14" s="17">
        <v>55.900919999999999</v>
      </c>
      <c r="FF14" s="17">
        <v>55.900919999999999</v>
      </c>
      <c r="FG14" s="17">
        <v>-3.9009200000000002</v>
      </c>
      <c r="FH14" s="17">
        <v>149.4</v>
      </c>
      <c r="FI14" s="17">
        <v>151.21556000000001</v>
      </c>
      <c r="FJ14" s="17">
        <v>74.914190000000005</v>
      </c>
      <c r="FK14" s="17">
        <v>74.485810000000001</v>
      </c>
      <c r="FL14" s="17">
        <v>30.3</v>
      </c>
      <c r="FM14" s="17">
        <v>22.625250000000001</v>
      </c>
      <c r="FN14" s="17">
        <v>22.625250000000001</v>
      </c>
      <c r="FO14" s="17">
        <v>7.6747500000000004</v>
      </c>
      <c r="FP14" s="17">
        <v>18.2</v>
      </c>
      <c r="FQ14" s="17">
        <v>18.440239999999999</v>
      </c>
      <c r="FR14" s="17">
        <v>18.440239999999999</v>
      </c>
      <c r="FS14" s="17">
        <v>-0.24024000000000001</v>
      </c>
      <c r="FT14" s="17">
        <v>18.8</v>
      </c>
      <c r="FU14" s="17">
        <v>17.961169999999999</v>
      </c>
      <c r="FV14" s="17">
        <v>17.96116</v>
      </c>
      <c r="FW14" s="17">
        <v>0.83884000000000003</v>
      </c>
      <c r="FX14" s="17">
        <v>90.7</v>
      </c>
      <c r="FY14" s="17">
        <v>83.423509999999993</v>
      </c>
      <c r="FZ14" s="17">
        <v>72.857600000000005</v>
      </c>
      <c r="GA14" s="17">
        <v>17.842400000000001</v>
      </c>
      <c r="GB14" s="17">
        <v>163.1</v>
      </c>
      <c r="GC14" s="17">
        <v>184.91497000000001</v>
      </c>
      <c r="GD14" s="17">
        <v>184.91498000000001</v>
      </c>
      <c r="GE14" s="17">
        <v>-21.814979999999998</v>
      </c>
      <c r="GF14" s="17">
        <v>162.80000000000001</v>
      </c>
      <c r="GG14" s="17">
        <v>184.91497000000001</v>
      </c>
      <c r="GH14" s="17">
        <v>184.91498000000001</v>
      </c>
      <c r="GI14" s="17">
        <v>-22.114979999999999</v>
      </c>
      <c r="GJ14" s="17">
        <v>171.1</v>
      </c>
      <c r="GK14" s="17">
        <v>185.47027</v>
      </c>
      <c r="GL14" s="17">
        <v>185.47028</v>
      </c>
      <c r="GM14" s="17">
        <v>-14.370279999999999</v>
      </c>
      <c r="GN14" s="17">
        <v>106</v>
      </c>
      <c r="GO14" s="17">
        <v>92.507679999999993</v>
      </c>
      <c r="GP14" s="17">
        <v>110.37475999999999</v>
      </c>
      <c r="GQ14" s="17">
        <v>-4.3747600000000002</v>
      </c>
      <c r="GR14" s="17">
        <v>7.5</v>
      </c>
      <c r="GS14" s="17">
        <v>7.7468599999999999</v>
      </c>
      <c r="GT14" s="17">
        <v>7.7468599999999999</v>
      </c>
      <c r="GU14" s="17">
        <v>-0.24686</v>
      </c>
      <c r="GV14" s="17">
        <v>9</v>
      </c>
      <c r="GW14" s="17">
        <v>8.1271900000000006</v>
      </c>
      <c r="GX14" s="17">
        <v>8.1271799999999992</v>
      </c>
      <c r="GY14" s="17">
        <v>0.87282000000000004</v>
      </c>
      <c r="GZ14" s="17">
        <v>18.600000000000001</v>
      </c>
      <c r="HA14" s="17">
        <v>35.371679999999998</v>
      </c>
      <c r="HB14" s="17">
        <v>35.371729999999999</v>
      </c>
      <c r="HC14" s="17">
        <v>-16.771730000000002</v>
      </c>
      <c r="HD14" s="17">
        <v>44.8</v>
      </c>
      <c r="HE14" s="17">
        <v>44.060189999999999</v>
      </c>
      <c r="HF14" s="17">
        <v>44.060189999999999</v>
      </c>
      <c r="HG14" s="17">
        <v>0.73980999999999997</v>
      </c>
      <c r="HH14" s="17">
        <v>1.9</v>
      </c>
      <c r="HI14" s="17">
        <v>1.97359</v>
      </c>
      <c r="HJ14" s="17">
        <v>1.97359</v>
      </c>
      <c r="HK14" s="17">
        <v>-7.3590000000000003E-2</v>
      </c>
      <c r="HL14" s="17">
        <v>13.6</v>
      </c>
      <c r="HM14" s="17">
        <v>13.33126</v>
      </c>
      <c r="HN14" s="17">
        <v>13.33126</v>
      </c>
      <c r="HO14" s="17">
        <v>0.26873999999999998</v>
      </c>
      <c r="HP14" s="17">
        <v>95.4</v>
      </c>
      <c r="HQ14" s="17">
        <v>88.359930000000006</v>
      </c>
      <c r="HR14" s="17">
        <v>88.650630000000007</v>
      </c>
      <c r="HS14" s="17">
        <v>6.7493699999999999</v>
      </c>
      <c r="HT14" s="17"/>
      <c r="HU14" s="17"/>
      <c r="HV14" s="17"/>
      <c r="HW14" s="17">
        <v>0</v>
      </c>
      <c r="HX14" s="17"/>
      <c r="HY14" s="17"/>
      <c r="HZ14" s="17"/>
      <c r="IA14" s="17">
        <v>0</v>
      </c>
      <c r="IB14" s="17">
        <v>42.4</v>
      </c>
      <c r="IC14" s="17">
        <v>39.225360000000002</v>
      </c>
      <c r="ID14" s="17">
        <v>71.093199999999996</v>
      </c>
      <c r="IE14" s="17">
        <v>-28.693200000000001</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101.1</v>
      </c>
      <c r="JE14" s="17">
        <v>81.583169999999996</v>
      </c>
      <c r="JF14" s="17">
        <v>103.3227</v>
      </c>
      <c r="JG14" s="17">
        <v>-2.2227000000000001</v>
      </c>
      <c r="JH14" s="17"/>
      <c r="JI14" s="17"/>
      <c r="JJ14" s="17"/>
      <c r="JK14" s="17">
        <v>0</v>
      </c>
      <c r="JL14" s="17">
        <v>0</v>
      </c>
      <c r="JM14" s="17"/>
      <c r="JN14" s="17"/>
      <c r="JO14" s="17">
        <v>0</v>
      </c>
      <c r="JP14" s="17">
        <v>200</v>
      </c>
      <c r="JQ14" s="17">
        <v>196.19228000000001</v>
      </c>
      <c r="JR14" s="17">
        <v>196.19227000000001</v>
      </c>
      <c r="JS14" s="17">
        <v>3.8077299999999998</v>
      </c>
      <c r="JT14" s="17">
        <v>87.5</v>
      </c>
      <c r="JU14" s="17">
        <v>98.390720000000002</v>
      </c>
      <c r="JV14" s="17">
        <v>98.390720000000002</v>
      </c>
      <c r="JW14" s="17">
        <v>-10.89072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c r="KX14" s="17"/>
      <c r="KY14" s="17">
        <v>0</v>
      </c>
      <c r="KZ14" s="17"/>
      <c r="LA14" s="17"/>
      <c r="LB14" s="17"/>
      <c r="LC14" s="17">
        <v>0</v>
      </c>
      <c r="LD14" s="17">
        <v>4.3</v>
      </c>
      <c r="LE14" s="17">
        <v>4.0125900000000003</v>
      </c>
      <c r="LF14" s="17">
        <v>4.0125900000000003</v>
      </c>
      <c r="LG14" s="17">
        <v>0.28741</v>
      </c>
      <c r="LH14" s="17">
        <v>147.5</v>
      </c>
      <c r="LI14" s="17">
        <v>135.38252</v>
      </c>
      <c r="LJ14" s="17">
        <v>133.4409</v>
      </c>
      <c r="LK14" s="17">
        <v>14.059100000000001</v>
      </c>
      <c r="LL14" s="17">
        <v>117.7</v>
      </c>
      <c r="LM14" s="17"/>
      <c r="LN14" s="17">
        <v>70.415310000000005</v>
      </c>
      <c r="LO14" s="17">
        <v>47.284689999999998</v>
      </c>
      <c r="LP14" s="17">
        <v>62.8</v>
      </c>
      <c r="LQ14" s="17">
        <v>62.559609999999999</v>
      </c>
      <c r="LR14" s="17">
        <v>67.133979999999994</v>
      </c>
      <c r="LS14" s="17">
        <v>-4.3339800000000004</v>
      </c>
      <c r="LT14" s="17">
        <v>0</v>
      </c>
      <c r="LU14" s="17"/>
      <c r="LV14" s="17"/>
      <c r="LW14" s="17">
        <v>0</v>
      </c>
      <c r="LX14" s="17">
        <v>29.4</v>
      </c>
      <c r="LY14" s="17">
        <v>25.44641</v>
      </c>
      <c r="LZ14" s="17">
        <v>29.951450000000001</v>
      </c>
      <c r="MA14" s="17">
        <v>-0.55145</v>
      </c>
      <c r="MB14" s="17"/>
      <c r="MC14" s="17"/>
      <c r="MD14" s="17"/>
      <c r="ME14" s="17">
        <v>0</v>
      </c>
      <c r="MF14" s="17"/>
      <c r="MG14" s="17"/>
      <c r="MH14" s="17"/>
      <c r="MI14" s="17">
        <v>0</v>
      </c>
      <c r="MJ14" s="17"/>
      <c r="MK14" s="17"/>
      <c r="ML14" s="17"/>
      <c r="MM14" s="17">
        <v>0</v>
      </c>
      <c r="MN14" s="17">
        <v>146.19999999999999</v>
      </c>
      <c r="MO14" s="17">
        <v>151.08876000000001</v>
      </c>
      <c r="MP14" s="17">
        <v>151.08876000000001</v>
      </c>
      <c r="MQ14" s="17">
        <v>-4.8887600000000004</v>
      </c>
      <c r="MR14" s="17">
        <v>148.1</v>
      </c>
      <c r="MS14" s="17">
        <v>151.08876000000001</v>
      </c>
      <c r="MT14" s="17">
        <v>151.08876000000001</v>
      </c>
      <c r="MU14" s="17">
        <v>-2.9887600000000001</v>
      </c>
      <c r="MV14" s="17">
        <v>149.80000000000001</v>
      </c>
      <c r="MW14" s="17">
        <v>151.54248000000001</v>
      </c>
      <c r="MX14" s="17">
        <v>151.54248000000001</v>
      </c>
      <c r="MY14" s="17">
        <v>-1.74248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121.1</v>
      </c>
      <c r="OG14" s="17">
        <v>98.42</v>
      </c>
      <c r="OH14" s="17">
        <v>98.42</v>
      </c>
      <c r="OI14" s="17">
        <v>22.68</v>
      </c>
      <c r="OJ14" s="17">
        <v>0</v>
      </c>
      <c r="OK14" s="17"/>
      <c r="OL14" s="17"/>
      <c r="OM14" s="17">
        <v>0</v>
      </c>
      <c r="ON14" s="17">
        <v>2.0219999999999998</v>
      </c>
      <c r="OO14" s="17">
        <v>11.44</v>
      </c>
      <c r="OP14" s="17">
        <v>11.44</v>
      </c>
      <c r="OQ14" s="17">
        <v>-9.4179999999999993</v>
      </c>
      <c r="OR14" s="17">
        <v>0</v>
      </c>
      <c r="OS14" s="17"/>
      <c r="OT14" s="17"/>
      <c r="OU14" s="17">
        <v>0</v>
      </c>
      <c r="OV14" s="17">
        <v>20</v>
      </c>
      <c r="OW14" s="17">
        <v>17.475729999999999</v>
      </c>
      <c r="OX14" s="17">
        <v>17.475729999999999</v>
      </c>
      <c r="OY14" s="17">
        <v>2.52427</v>
      </c>
      <c r="OZ14" s="17">
        <v>20.5</v>
      </c>
      <c r="PA14" s="17">
        <v>19.40155</v>
      </c>
      <c r="PB14" s="17">
        <v>19.40155</v>
      </c>
      <c r="PC14" s="17">
        <v>1.0984499999999999</v>
      </c>
      <c r="PD14" s="17">
        <v>10</v>
      </c>
      <c r="PE14" s="17">
        <v>9.9830000000000005</v>
      </c>
      <c r="PF14" s="17">
        <v>9.9830000000000005</v>
      </c>
      <c r="PG14" s="17">
        <v>1.7000000000000001E-2</v>
      </c>
      <c r="PH14" s="17"/>
      <c r="PI14" s="17"/>
      <c r="PJ14" s="17"/>
      <c r="PK14" s="17">
        <v>0</v>
      </c>
      <c r="PL14" s="17">
        <v>0</v>
      </c>
      <c r="PM14" s="17"/>
      <c r="PN14" s="17"/>
      <c r="PO14" s="17">
        <v>0</v>
      </c>
      <c r="PP14" s="17">
        <v>1.2</v>
      </c>
      <c r="PQ14" s="17">
        <v>1</v>
      </c>
      <c r="PR14" s="17">
        <v>1</v>
      </c>
      <c r="PS14" s="17">
        <v>0.2</v>
      </c>
      <c r="PT14" s="17"/>
      <c r="PU14" s="17"/>
      <c r="PV14" s="17"/>
      <c r="PW14" s="17">
        <v>0</v>
      </c>
      <c r="PX14" s="17">
        <v>3.6</v>
      </c>
      <c r="PY14" s="17">
        <v>3.2</v>
      </c>
      <c r="PZ14" s="17">
        <v>3.2</v>
      </c>
      <c r="QA14" s="17">
        <v>0.4</v>
      </c>
      <c r="QB14" s="17"/>
      <c r="QC14" s="17"/>
      <c r="QD14" s="17"/>
      <c r="QE14" s="17">
        <v>0</v>
      </c>
      <c r="QF14" s="17">
        <v>0</v>
      </c>
      <c r="QG14" s="17"/>
      <c r="QH14" s="17"/>
      <c r="QI14" s="17">
        <v>0</v>
      </c>
      <c r="QJ14" s="17">
        <v>0</v>
      </c>
      <c r="QK14" s="17">
        <v>17.475729999999999</v>
      </c>
      <c r="QL14" s="17">
        <v>17.475729999999999</v>
      </c>
      <c r="QM14" s="17">
        <v>-17.475729999999999</v>
      </c>
      <c r="QN14" s="17">
        <v>3.5</v>
      </c>
      <c r="QO14" s="17">
        <v>3.5</v>
      </c>
      <c r="QP14" s="17">
        <v>3.5</v>
      </c>
      <c r="QQ14" s="17">
        <v>0</v>
      </c>
      <c r="QR14" s="17">
        <v>18.5</v>
      </c>
      <c r="QS14" s="17">
        <v>17.961169999999999</v>
      </c>
      <c r="QT14" s="17">
        <v>17.96116</v>
      </c>
      <c r="QU14" s="17">
        <v>0.53883999999999999</v>
      </c>
      <c r="QV14" s="17">
        <v>0</v>
      </c>
      <c r="QW14" s="17"/>
      <c r="QX14" s="17"/>
      <c r="QY14" s="17">
        <v>0</v>
      </c>
      <c r="QZ14" s="17">
        <v>0</v>
      </c>
      <c r="RA14" s="17"/>
      <c r="RB14" s="17"/>
      <c r="RC14" s="17">
        <v>0</v>
      </c>
      <c r="RD14" s="17">
        <v>30.4</v>
      </c>
      <c r="RE14" s="17">
        <v>26.544</v>
      </c>
      <c r="RF14" s="17">
        <v>26.544</v>
      </c>
      <c r="RG14" s="17">
        <v>3.8559999999999999</v>
      </c>
      <c r="RH14" s="17">
        <v>87.7</v>
      </c>
      <c r="RI14" s="17">
        <v>70.665999999999997</v>
      </c>
      <c r="RJ14" s="17">
        <v>70.665999999999997</v>
      </c>
      <c r="RK14" s="17">
        <v>17.033999999999999</v>
      </c>
      <c r="RL14" s="17">
        <v>0</v>
      </c>
      <c r="RM14" s="17"/>
      <c r="RN14" s="17"/>
      <c r="RO14" s="17">
        <v>0</v>
      </c>
      <c r="RP14" s="17">
        <v>3.5</v>
      </c>
      <c r="RQ14" s="17">
        <v>3.4590000000000001</v>
      </c>
      <c r="RR14" s="17">
        <v>3.4590000000000001</v>
      </c>
      <c r="RS14" s="17">
        <v>4.1000000000000002E-2</v>
      </c>
      <c r="RT14" s="17">
        <v>11.5</v>
      </c>
      <c r="RU14" s="17">
        <v>9.0731300000000008</v>
      </c>
      <c r="RV14" s="17">
        <v>16.444410000000001</v>
      </c>
      <c r="RW14" s="17">
        <v>-4.9444100000000004</v>
      </c>
      <c r="RX14" s="17">
        <v>2.48</v>
      </c>
      <c r="RY14" s="17">
        <v>2</v>
      </c>
      <c r="RZ14" s="17">
        <v>2</v>
      </c>
      <c r="SA14" s="17">
        <v>0.48</v>
      </c>
      <c r="SB14" s="17"/>
      <c r="SC14" s="17">
        <v>0.4</v>
      </c>
      <c r="SD14" s="17">
        <v>0.4</v>
      </c>
      <c r="SE14" s="17">
        <v>-0.4</v>
      </c>
      <c r="SF14" s="17">
        <v>9.5</v>
      </c>
      <c r="SG14" s="17">
        <v>9.3000000000000007</v>
      </c>
      <c r="SH14" s="17">
        <v>9.3000000000000007</v>
      </c>
      <c r="SI14" s="17">
        <v>0.2</v>
      </c>
      <c r="SJ14" s="17">
        <v>8.8000000000000007</v>
      </c>
      <c r="SK14" s="17">
        <v>7.8</v>
      </c>
      <c r="SL14" s="17">
        <v>7.8</v>
      </c>
      <c r="SM14" s="17">
        <v>1</v>
      </c>
      <c r="SN14" s="17">
        <v>13.7</v>
      </c>
      <c r="SO14" s="17">
        <v>10.67961</v>
      </c>
      <c r="SP14" s="17">
        <v>10.67961</v>
      </c>
      <c r="SQ14" s="17">
        <v>3.0203899999999999</v>
      </c>
      <c r="SR14" s="17">
        <v>20.2</v>
      </c>
      <c r="SS14" s="17">
        <v>13.592230000000001</v>
      </c>
      <c r="ST14" s="17">
        <v>13.592230000000001</v>
      </c>
      <c r="SU14" s="17">
        <v>6.6077700000000004</v>
      </c>
      <c r="SV14" s="17">
        <v>17.600000000000001</v>
      </c>
      <c r="SW14" s="17">
        <v>16.310680000000001</v>
      </c>
      <c r="SX14" s="17">
        <v>16.310680000000001</v>
      </c>
      <c r="SY14" s="17">
        <v>1.28932</v>
      </c>
      <c r="SZ14" s="17">
        <v>17.7</v>
      </c>
      <c r="TA14" s="17">
        <v>17.408000000000001</v>
      </c>
      <c r="TB14" s="17">
        <v>17.408000000000001</v>
      </c>
      <c r="TC14" s="17">
        <v>0.29199999999999998</v>
      </c>
      <c r="TD14" s="17">
        <v>15.1</v>
      </c>
      <c r="TE14" s="17">
        <v>21.786000000000001</v>
      </c>
      <c r="TF14" s="17">
        <v>21.786000000000001</v>
      </c>
      <c r="TG14" s="17">
        <v>-6.6859999999999999</v>
      </c>
      <c r="TH14" s="17">
        <v>0</v>
      </c>
      <c r="TI14" s="17"/>
      <c r="TJ14" s="17"/>
      <c r="TK14" s="17">
        <v>0</v>
      </c>
      <c r="TL14" s="17">
        <v>45.2</v>
      </c>
      <c r="TM14" s="17">
        <v>37.42</v>
      </c>
      <c r="TN14" s="17">
        <v>37.42</v>
      </c>
      <c r="TO14" s="17">
        <v>7.78</v>
      </c>
      <c r="TP14" s="17">
        <v>63.6</v>
      </c>
      <c r="TQ14" s="17">
        <v>61.326000000000001</v>
      </c>
      <c r="TR14" s="17">
        <v>61.326000000000001</v>
      </c>
      <c r="TS14" s="17">
        <v>2.274</v>
      </c>
      <c r="TT14" s="17">
        <v>2</v>
      </c>
      <c r="TU14" s="17">
        <v>1.468</v>
      </c>
      <c r="TV14" s="17">
        <v>1.468</v>
      </c>
      <c r="TW14" s="17">
        <v>0.53200000000000003</v>
      </c>
      <c r="TX14" s="17">
        <v>0.1</v>
      </c>
      <c r="TY14" s="17">
        <v>1.7689999999999999</v>
      </c>
      <c r="TZ14" s="17">
        <v>1.7689999999999999</v>
      </c>
      <c r="UA14" s="17">
        <v>-1.669</v>
      </c>
      <c r="UB14" s="17">
        <v>21</v>
      </c>
      <c r="UC14" s="17">
        <v>5</v>
      </c>
      <c r="UD14" s="17">
        <v>5</v>
      </c>
      <c r="UE14" s="17">
        <v>16</v>
      </c>
      <c r="UF14" s="17">
        <v>6.5</v>
      </c>
      <c r="UG14" s="17">
        <v>8.4</v>
      </c>
      <c r="UH14" s="17">
        <v>8.4</v>
      </c>
      <c r="UI14" s="17">
        <v>-1.9</v>
      </c>
      <c r="UJ14" s="17">
        <v>8</v>
      </c>
      <c r="UK14" s="17">
        <v>7.6</v>
      </c>
      <c r="UL14" s="17">
        <v>7.6</v>
      </c>
      <c r="UM14" s="17">
        <v>0.4</v>
      </c>
      <c r="UN14" s="17">
        <v>20.399999999999999</v>
      </c>
      <c r="UO14" s="17">
        <v>16.504850000000001</v>
      </c>
      <c r="UP14" s="17">
        <v>16.504850000000001</v>
      </c>
      <c r="UQ14" s="17">
        <v>3.8951500000000001</v>
      </c>
      <c r="UR14" s="17">
        <v>20.399999999999999</v>
      </c>
      <c r="US14" s="17">
        <v>17.475729999999999</v>
      </c>
      <c r="UT14" s="17">
        <v>17.475729999999999</v>
      </c>
      <c r="UU14" s="17">
        <v>2.9242699999999999</v>
      </c>
      <c r="UV14" s="17">
        <v>19.7</v>
      </c>
      <c r="UW14" s="17">
        <v>17.475729999999999</v>
      </c>
      <c r="UX14" s="17">
        <v>17.475729999999999</v>
      </c>
      <c r="UY14" s="17">
        <v>2.2242700000000002</v>
      </c>
      <c r="UZ14" s="17">
        <v>1.5</v>
      </c>
      <c r="VA14" s="17">
        <v>6.617</v>
      </c>
      <c r="VB14" s="17">
        <v>6.617</v>
      </c>
      <c r="VC14" s="17">
        <v>-5.117</v>
      </c>
      <c r="VD14" s="17">
        <v>0</v>
      </c>
      <c r="VE14" s="17"/>
      <c r="VF14" s="17"/>
      <c r="VG14" s="17">
        <v>0</v>
      </c>
      <c r="VH14" s="17">
        <v>0</v>
      </c>
      <c r="VI14" s="17"/>
      <c r="VJ14" s="17"/>
      <c r="VK14" s="17">
        <v>0</v>
      </c>
      <c r="VL14" s="17">
        <v>0</v>
      </c>
      <c r="VM14" s="17"/>
      <c r="VN14" s="17"/>
      <c r="VO14" s="17">
        <v>0</v>
      </c>
      <c r="VP14" s="17">
        <v>0.6</v>
      </c>
      <c r="VQ14" s="17">
        <v>0.6</v>
      </c>
      <c r="VR14" s="17">
        <v>0.6</v>
      </c>
      <c r="VS14" s="17">
        <v>0</v>
      </c>
      <c r="VT14" s="17">
        <v>32.1</v>
      </c>
      <c r="VU14" s="17">
        <v>51</v>
      </c>
      <c r="VV14" s="17">
        <v>51</v>
      </c>
      <c r="VW14" s="17">
        <v>-18.899999999999999</v>
      </c>
      <c r="VX14" s="17">
        <v>23.4</v>
      </c>
      <c r="VY14" s="17">
        <v>38</v>
      </c>
      <c r="VZ14" s="17">
        <v>38</v>
      </c>
      <c r="WA14" s="17">
        <v>-14.6</v>
      </c>
      <c r="WB14" s="17">
        <v>0</v>
      </c>
      <c r="WC14" s="17"/>
      <c r="WD14" s="17"/>
      <c r="WE14" s="17">
        <v>0</v>
      </c>
      <c r="WF14" s="17">
        <v>1.1000000000000001</v>
      </c>
      <c r="WG14" s="17">
        <v>1.4490000000000001</v>
      </c>
      <c r="WH14" s="17">
        <v>1.4490000000000001</v>
      </c>
      <c r="WI14" s="17">
        <v>-0.34899999999999998</v>
      </c>
      <c r="WJ14" s="17">
        <v>2.1</v>
      </c>
      <c r="WK14" s="17">
        <v>2.4</v>
      </c>
      <c r="WL14" s="17">
        <v>2.4</v>
      </c>
      <c r="WM14" s="17">
        <v>-0.3</v>
      </c>
      <c r="WN14" s="17">
        <v>2.4</v>
      </c>
      <c r="WO14" s="17"/>
      <c r="WP14" s="17">
        <v>2.4</v>
      </c>
      <c r="WQ14" s="17">
        <v>0</v>
      </c>
      <c r="WR14" s="17">
        <v>1.2</v>
      </c>
      <c r="WS14" s="17"/>
      <c r="WT14" s="17">
        <v>1.4</v>
      </c>
      <c r="WU14" s="17">
        <v>-0.2</v>
      </c>
      <c r="WV14" s="17">
        <v>0</v>
      </c>
      <c r="WW14" s="17"/>
      <c r="WX14" s="17"/>
      <c r="WY14" s="17">
        <v>0</v>
      </c>
      <c r="WZ14" s="17">
        <v>4.8</v>
      </c>
      <c r="XA14" s="17">
        <v>5.8</v>
      </c>
      <c r="XB14" s="17">
        <v>5.8</v>
      </c>
      <c r="XC14" s="17">
        <v>-1</v>
      </c>
      <c r="XD14" s="17">
        <v>19.2</v>
      </c>
      <c r="XE14" s="17">
        <v>18.4466</v>
      </c>
      <c r="XF14" s="17">
        <v>18.4466</v>
      </c>
      <c r="XG14" s="17">
        <v>0.75339999999999996</v>
      </c>
      <c r="XH14" s="17">
        <v>8.8000000000000007</v>
      </c>
      <c r="XI14" s="17">
        <v>10.8</v>
      </c>
      <c r="XJ14" s="17">
        <v>10.8</v>
      </c>
      <c r="XK14" s="17">
        <v>-2</v>
      </c>
      <c r="XL14" s="17">
        <v>28</v>
      </c>
      <c r="XM14" s="17">
        <v>28</v>
      </c>
      <c r="XN14" s="17">
        <v>28</v>
      </c>
      <c r="XO14" s="17">
        <v>0</v>
      </c>
      <c r="XP14" s="17">
        <v>35.1</v>
      </c>
      <c r="XQ14" s="17">
        <v>28</v>
      </c>
      <c r="XR14" s="17">
        <v>28</v>
      </c>
      <c r="XS14" s="17">
        <v>7.1</v>
      </c>
      <c r="XT14" s="17">
        <v>15.2</v>
      </c>
      <c r="XU14" s="17">
        <v>14</v>
      </c>
      <c r="XV14" s="17">
        <v>14</v>
      </c>
      <c r="XW14" s="17">
        <v>1.2</v>
      </c>
      <c r="XX14" s="17">
        <v>19.100000000000001</v>
      </c>
      <c r="XY14" s="17">
        <v>20.23</v>
      </c>
      <c r="XZ14" s="17">
        <v>20.23</v>
      </c>
      <c r="YA14" s="17">
        <v>-1.1299999999999999</v>
      </c>
      <c r="YB14" s="17">
        <v>6.6</v>
      </c>
      <c r="YC14" s="17">
        <v>7.92</v>
      </c>
      <c r="YD14" s="17">
        <v>7.92</v>
      </c>
      <c r="YE14" s="17">
        <v>-1.32</v>
      </c>
      <c r="YF14" s="17">
        <v>11.1</v>
      </c>
      <c r="YG14" s="17">
        <v>11</v>
      </c>
      <c r="YH14" s="17">
        <v>11</v>
      </c>
      <c r="YI14" s="17">
        <v>0.1</v>
      </c>
    </row>
    <row r="15" spans="1:659" ht="24" customHeight="1" x14ac:dyDescent="0.25">
      <c r="A15" s="1"/>
      <c r="B15" s="16" t="s">
        <v>66</v>
      </c>
      <c r="C15" s="16" t="s">
        <v>812</v>
      </c>
      <c r="D15" s="17">
        <v>205.6</v>
      </c>
      <c r="E15" s="17">
        <v>186.35042999999999</v>
      </c>
      <c r="F15" s="17">
        <v>192.44232</v>
      </c>
      <c r="G15" s="17">
        <v>13.157679999999999</v>
      </c>
      <c r="H15" s="17">
        <v>607.5</v>
      </c>
      <c r="I15" s="17">
        <v>599.97</v>
      </c>
      <c r="J15" s="17">
        <v>599.97</v>
      </c>
      <c r="K15" s="17">
        <v>7.53</v>
      </c>
      <c r="L15" s="17">
        <v>206.6</v>
      </c>
      <c r="M15" s="17">
        <v>195.18090000000001</v>
      </c>
      <c r="N15" s="17">
        <v>195.18090000000001</v>
      </c>
      <c r="O15" s="17">
        <v>11.4191</v>
      </c>
      <c r="P15" s="17"/>
      <c r="Q15" s="17"/>
      <c r="R15" s="17"/>
      <c r="S15" s="17">
        <v>0</v>
      </c>
      <c r="T15" s="17"/>
      <c r="U15" s="17"/>
      <c r="V15" s="17"/>
      <c r="W15" s="17">
        <v>0</v>
      </c>
      <c r="X15" s="17">
        <v>90.3</v>
      </c>
      <c r="Y15" s="17">
        <v>91.778639999999996</v>
      </c>
      <c r="Z15" s="17">
        <v>91.778639999999996</v>
      </c>
      <c r="AA15" s="17">
        <v>-1.47864</v>
      </c>
      <c r="AB15" s="17">
        <v>186.1</v>
      </c>
      <c r="AC15" s="17">
        <v>193.27</v>
      </c>
      <c r="AD15" s="17">
        <v>186.24199999999999</v>
      </c>
      <c r="AE15" s="17">
        <v>-0.14199999999999999</v>
      </c>
      <c r="AF15" s="17"/>
      <c r="AG15" s="17"/>
      <c r="AH15" s="17"/>
      <c r="AI15" s="17">
        <v>0</v>
      </c>
      <c r="AJ15" s="17"/>
      <c r="AK15" s="17"/>
      <c r="AL15" s="17"/>
      <c r="AM15" s="17">
        <v>0</v>
      </c>
      <c r="AN15" s="17">
        <v>141.6</v>
      </c>
      <c r="AO15" s="17">
        <v>142.08212</v>
      </c>
      <c r="AP15" s="17">
        <v>179.35605000000001</v>
      </c>
      <c r="AQ15" s="17">
        <v>-37.756050000000002</v>
      </c>
      <c r="AR15" s="17">
        <v>140.6</v>
      </c>
      <c r="AS15" s="17">
        <v>142.08212</v>
      </c>
      <c r="AT15" s="17">
        <v>179.35605000000001</v>
      </c>
      <c r="AU15" s="17">
        <v>-38.756050000000002</v>
      </c>
      <c r="AV15" s="17">
        <v>141.19999999999999</v>
      </c>
      <c r="AW15" s="17">
        <v>142.08212</v>
      </c>
      <c r="AX15" s="17">
        <v>179.35605000000001</v>
      </c>
      <c r="AY15" s="17">
        <v>-38.15605</v>
      </c>
      <c r="AZ15" s="17">
        <v>227</v>
      </c>
      <c r="BA15" s="17">
        <v>213.76319000000001</v>
      </c>
      <c r="BB15" s="17">
        <v>269.84197999999998</v>
      </c>
      <c r="BC15" s="17">
        <v>-42.84198</v>
      </c>
      <c r="BD15" s="17"/>
      <c r="BE15" s="17"/>
      <c r="BF15" s="17"/>
      <c r="BG15" s="17">
        <v>0</v>
      </c>
      <c r="BH15" s="17"/>
      <c r="BI15" s="17"/>
      <c r="BJ15" s="17"/>
      <c r="BK15" s="17">
        <v>0</v>
      </c>
      <c r="BL15" s="17">
        <v>198.3</v>
      </c>
      <c r="BM15" s="17">
        <v>262.16640999999998</v>
      </c>
      <c r="BN15" s="17">
        <v>206.50364999999999</v>
      </c>
      <c r="BO15" s="17">
        <v>-8.2036499999999997</v>
      </c>
      <c r="BP15" s="17">
        <v>5.6</v>
      </c>
      <c r="BQ15" s="17">
        <v>3.4527100000000002</v>
      </c>
      <c r="BR15" s="17">
        <v>3.4527100000000002</v>
      </c>
      <c r="BS15" s="17">
        <v>2.1472899999999999</v>
      </c>
      <c r="BT15" s="17"/>
      <c r="BU15" s="17"/>
      <c r="BV15" s="17"/>
      <c r="BW15" s="17">
        <v>0</v>
      </c>
      <c r="BX15" s="17"/>
      <c r="BY15" s="17"/>
      <c r="BZ15" s="17"/>
      <c r="CA15" s="17">
        <v>0</v>
      </c>
      <c r="CB15" s="17"/>
      <c r="CC15" s="17"/>
      <c r="CD15" s="17"/>
      <c r="CE15" s="17">
        <v>0</v>
      </c>
      <c r="CF15" s="17"/>
      <c r="CG15" s="17"/>
      <c r="CH15" s="17"/>
      <c r="CI15" s="17">
        <v>0</v>
      </c>
      <c r="CJ15" s="17">
        <v>163.5</v>
      </c>
      <c r="CK15" s="17">
        <v>152.66795999999999</v>
      </c>
      <c r="CL15" s="17">
        <v>133.33197999999999</v>
      </c>
      <c r="CM15" s="17">
        <v>30.168019999999999</v>
      </c>
      <c r="CN15" s="17">
        <v>7.7</v>
      </c>
      <c r="CO15" s="17">
        <v>5.1333399999999996</v>
      </c>
      <c r="CP15" s="17">
        <v>5.1333399999999996</v>
      </c>
      <c r="CQ15" s="17">
        <v>2.5666600000000002</v>
      </c>
      <c r="CR15" s="17">
        <v>6</v>
      </c>
      <c r="CS15" s="17">
        <v>2.8177599999999998</v>
      </c>
      <c r="CT15" s="17">
        <v>2.8177599999999998</v>
      </c>
      <c r="CU15" s="17">
        <v>3.1822400000000002</v>
      </c>
      <c r="CV15" s="17"/>
      <c r="CW15" s="17"/>
      <c r="CX15" s="17"/>
      <c r="CY15" s="17">
        <v>0</v>
      </c>
      <c r="CZ15" s="17">
        <v>6.8</v>
      </c>
      <c r="DA15" s="17">
        <v>6.8787000000000003</v>
      </c>
      <c r="DB15" s="17">
        <v>6.8787000000000003</v>
      </c>
      <c r="DC15" s="17">
        <v>-7.8700000000000006E-2</v>
      </c>
      <c r="DD15" s="17">
        <v>13.8</v>
      </c>
      <c r="DE15" s="17">
        <v>14.919420000000001</v>
      </c>
      <c r="DF15" s="17">
        <v>14.919420000000001</v>
      </c>
      <c r="DG15" s="17">
        <v>-1.1194200000000001</v>
      </c>
      <c r="DH15" s="17">
        <v>70.599999999999994</v>
      </c>
      <c r="DI15" s="17">
        <v>81.063180000000003</v>
      </c>
      <c r="DJ15" s="17">
        <v>80.821669999999997</v>
      </c>
      <c r="DK15" s="17">
        <v>-10.22167</v>
      </c>
      <c r="DL15" s="17"/>
      <c r="DM15" s="17"/>
      <c r="DN15" s="17"/>
      <c r="DO15" s="17">
        <v>0</v>
      </c>
      <c r="DP15" s="17"/>
      <c r="DQ15" s="17"/>
      <c r="DR15" s="17"/>
      <c r="DS15" s="17">
        <v>0</v>
      </c>
      <c r="DT15" s="17"/>
      <c r="DU15" s="17"/>
      <c r="DV15" s="17"/>
      <c r="DW15" s="17">
        <v>0</v>
      </c>
      <c r="DX15" s="17"/>
      <c r="DY15" s="17"/>
      <c r="DZ15" s="17"/>
      <c r="EA15" s="17">
        <v>0</v>
      </c>
      <c r="EB15" s="17">
        <v>110.6</v>
      </c>
      <c r="EC15" s="17">
        <v>112.35728</v>
      </c>
      <c r="ED15" s="17">
        <v>112.35713</v>
      </c>
      <c r="EE15" s="17">
        <v>-1.7571300000000001</v>
      </c>
      <c r="EF15" s="17">
        <v>22.9</v>
      </c>
      <c r="EG15" s="17">
        <v>41.237679999999997</v>
      </c>
      <c r="EH15" s="17"/>
      <c r="EI15" s="17">
        <v>22.9</v>
      </c>
      <c r="EJ15" s="17"/>
      <c r="EK15" s="17"/>
      <c r="EL15" s="17"/>
      <c r="EM15" s="17">
        <v>0</v>
      </c>
      <c r="EN15" s="17"/>
      <c r="EO15" s="17"/>
      <c r="EP15" s="17"/>
      <c r="EQ15" s="17">
        <v>0</v>
      </c>
      <c r="ER15" s="17"/>
      <c r="ES15" s="17"/>
      <c r="ET15" s="17"/>
      <c r="EU15" s="17">
        <v>0</v>
      </c>
      <c r="EV15" s="17">
        <v>6.5</v>
      </c>
      <c r="EW15" s="17">
        <v>6.39</v>
      </c>
      <c r="EX15" s="17">
        <v>6.39</v>
      </c>
      <c r="EY15" s="17">
        <v>0.11</v>
      </c>
      <c r="EZ15" s="17">
        <v>232</v>
      </c>
      <c r="FA15" s="17">
        <v>221.92703</v>
      </c>
      <c r="FB15" s="17">
        <v>186.87799000000001</v>
      </c>
      <c r="FC15" s="17">
        <v>45.122010000000003</v>
      </c>
      <c r="FD15" s="17">
        <v>50.7</v>
      </c>
      <c r="FE15" s="17">
        <v>55.900919999999999</v>
      </c>
      <c r="FF15" s="17">
        <v>55.900919999999999</v>
      </c>
      <c r="FG15" s="17">
        <v>-5.20092</v>
      </c>
      <c r="FH15" s="17">
        <v>151.4</v>
      </c>
      <c r="FI15" s="17">
        <v>151.21556000000001</v>
      </c>
      <c r="FJ15" s="17">
        <v>76.300870000000003</v>
      </c>
      <c r="FK15" s="17">
        <v>75.099130000000002</v>
      </c>
      <c r="FL15" s="17">
        <v>30.5</v>
      </c>
      <c r="FM15" s="17">
        <v>22.625250000000001</v>
      </c>
      <c r="FN15" s="17">
        <v>22.625250000000001</v>
      </c>
      <c r="FO15" s="17">
        <v>7.8747499999999997</v>
      </c>
      <c r="FP15" s="17">
        <v>18.399999999999999</v>
      </c>
      <c r="FQ15" s="17">
        <v>18.440239999999999</v>
      </c>
      <c r="FR15" s="17">
        <v>18.440239999999999</v>
      </c>
      <c r="FS15" s="17">
        <v>-4.0239999999999998E-2</v>
      </c>
      <c r="FT15" s="17">
        <v>18.8</v>
      </c>
      <c r="FU15" s="17">
        <v>17.961169999999999</v>
      </c>
      <c r="FV15" s="17">
        <v>17.96116</v>
      </c>
      <c r="FW15" s="17">
        <v>0.83884000000000003</v>
      </c>
      <c r="FX15" s="17">
        <v>89.9</v>
      </c>
      <c r="FY15" s="17">
        <v>83.423509999999993</v>
      </c>
      <c r="FZ15" s="17">
        <v>72.857600000000005</v>
      </c>
      <c r="GA15" s="17">
        <v>17.042400000000001</v>
      </c>
      <c r="GB15" s="17">
        <v>164</v>
      </c>
      <c r="GC15" s="17">
        <v>184.91497000000001</v>
      </c>
      <c r="GD15" s="17">
        <v>184.91498000000001</v>
      </c>
      <c r="GE15" s="17">
        <v>-20.91498</v>
      </c>
      <c r="GF15" s="17">
        <v>164</v>
      </c>
      <c r="GG15" s="17">
        <v>184.91497000000001</v>
      </c>
      <c r="GH15" s="17">
        <v>184.91498000000001</v>
      </c>
      <c r="GI15" s="17">
        <v>-20.91498</v>
      </c>
      <c r="GJ15" s="17">
        <v>172.5</v>
      </c>
      <c r="GK15" s="17">
        <v>185.47027</v>
      </c>
      <c r="GL15" s="17">
        <v>185.47028</v>
      </c>
      <c r="GM15" s="17">
        <v>-12.970280000000001</v>
      </c>
      <c r="GN15" s="17">
        <v>108.2</v>
      </c>
      <c r="GO15" s="17">
        <v>91.960920000000002</v>
      </c>
      <c r="GP15" s="17">
        <v>110.37475999999999</v>
      </c>
      <c r="GQ15" s="17">
        <v>-2.17476</v>
      </c>
      <c r="GR15" s="17">
        <v>7.5</v>
      </c>
      <c r="GS15" s="17">
        <v>7.7468599999999999</v>
      </c>
      <c r="GT15" s="17">
        <v>7.7468599999999999</v>
      </c>
      <c r="GU15" s="17">
        <v>-0.24686</v>
      </c>
      <c r="GV15" s="17">
        <v>9.1</v>
      </c>
      <c r="GW15" s="17">
        <v>8.1271900000000006</v>
      </c>
      <c r="GX15" s="17">
        <v>8.1271799999999992</v>
      </c>
      <c r="GY15" s="17">
        <v>0.97282000000000002</v>
      </c>
      <c r="GZ15" s="17">
        <v>34.4</v>
      </c>
      <c r="HA15" s="17">
        <v>34.175829999999998</v>
      </c>
      <c r="HB15" s="17">
        <v>35.371729999999999</v>
      </c>
      <c r="HC15" s="17">
        <v>-0.97172999999999998</v>
      </c>
      <c r="HD15" s="17">
        <v>45.5</v>
      </c>
      <c r="HE15" s="17">
        <v>44.060189999999999</v>
      </c>
      <c r="HF15" s="17">
        <v>44.060189999999999</v>
      </c>
      <c r="HG15" s="17">
        <v>1.43981</v>
      </c>
      <c r="HH15" s="17">
        <v>1.9</v>
      </c>
      <c r="HI15" s="17">
        <v>1.97359</v>
      </c>
      <c r="HJ15" s="17">
        <v>1.97359</v>
      </c>
      <c r="HK15" s="17">
        <v>-7.3590000000000003E-2</v>
      </c>
      <c r="HL15" s="17">
        <v>14.1</v>
      </c>
      <c r="HM15" s="17">
        <v>13.33126</v>
      </c>
      <c r="HN15" s="17">
        <v>13.33126</v>
      </c>
      <c r="HO15" s="17">
        <v>0.76873999999999998</v>
      </c>
      <c r="HP15" s="17">
        <v>99.4</v>
      </c>
      <c r="HQ15" s="17">
        <v>88.940550000000002</v>
      </c>
      <c r="HR15" s="17">
        <v>88.360579999999999</v>
      </c>
      <c r="HS15" s="17">
        <v>11.03942</v>
      </c>
      <c r="HT15" s="17"/>
      <c r="HU15" s="17"/>
      <c r="HV15" s="17"/>
      <c r="HW15" s="17">
        <v>0</v>
      </c>
      <c r="HX15" s="17"/>
      <c r="HY15" s="17"/>
      <c r="HZ15" s="17"/>
      <c r="IA15" s="17">
        <v>0</v>
      </c>
      <c r="IB15" s="17">
        <v>44.1</v>
      </c>
      <c r="IC15" s="17">
        <v>34.713659999999997</v>
      </c>
      <c r="ID15" s="17">
        <v>55.258710000000001</v>
      </c>
      <c r="IE15" s="17">
        <v>-11.158709999999999</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102</v>
      </c>
      <c r="JE15" s="17">
        <v>80.917919999999995</v>
      </c>
      <c r="JF15" s="17">
        <v>103.3227</v>
      </c>
      <c r="JG15" s="17">
        <v>-1.3227</v>
      </c>
      <c r="JH15" s="17"/>
      <c r="JI15" s="17"/>
      <c r="JJ15" s="17"/>
      <c r="JK15" s="17">
        <v>0</v>
      </c>
      <c r="JL15" s="17">
        <v>0</v>
      </c>
      <c r="JM15" s="17"/>
      <c r="JN15" s="17"/>
      <c r="JO15" s="17">
        <v>0</v>
      </c>
      <c r="JP15" s="17">
        <v>200</v>
      </c>
      <c r="JQ15" s="17">
        <v>196.19228000000001</v>
      </c>
      <c r="JR15" s="17">
        <v>196.19227000000001</v>
      </c>
      <c r="JS15" s="17">
        <v>3.8077299999999998</v>
      </c>
      <c r="JT15" s="17">
        <v>86.7</v>
      </c>
      <c r="JU15" s="17">
        <v>98.390720000000002</v>
      </c>
      <c r="JV15" s="17">
        <v>98.390720000000002</v>
      </c>
      <c r="JW15" s="17">
        <v>-11.690720000000001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c r="KX15" s="17"/>
      <c r="KY15" s="17">
        <v>0</v>
      </c>
      <c r="KZ15" s="17"/>
      <c r="LA15" s="17"/>
      <c r="LB15" s="17"/>
      <c r="LC15" s="17">
        <v>0</v>
      </c>
      <c r="LD15" s="17">
        <v>4.3</v>
      </c>
      <c r="LE15" s="17">
        <v>4.0125900000000003</v>
      </c>
      <c r="LF15" s="17">
        <v>4.0125900000000003</v>
      </c>
      <c r="LG15" s="17">
        <v>0.28741</v>
      </c>
      <c r="LH15" s="17">
        <v>137.6</v>
      </c>
      <c r="LI15" s="17">
        <v>67.877669999999995</v>
      </c>
      <c r="LJ15" s="17">
        <v>113.6966</v>
      </c>
      <c r="LK15" s="17">
        <v>23.903400000000001</v>
      </c>
      <c r="LL15" s="17">
        <v>118.9</v>
      </c>
      <c r="LM15" s="17">
        <v>130.67150000000001</v>
      </c>
      <c r="LN15" s="17">
        <v>87.114159999999998</v>
      </c>
      <c r="LO15" s="17">
        <v>31.78584</v>
      </c>
      <c r="LP15" s="17">
        <v>63</v>
      </c>
      <c r="LQ15" s="17">
        <v>66.509399999999999</v>
      </c>
      <c r="LR15" s="17">
        <v>67.133979999999994</v>
      </c>
      <c r="LS15" s="17">
        <v>-4.1339800000000002</v>
      </c>
      <c r="LT15" s="17">
        <v>0</v>
      </c>
      <c r="LU15" s="17"/>
      <c r="LV15" s="17"/>
      <c r="LW15" s="17">
        <v>0</v>
      </c>
      <c r="LX15" s="17">
        <v>30</v>
      </c>
      <c r="LY15" s="17">
        <v>29.951460000000001</v>
      </c>
      <c r="LZ15" s="17">
        <v>29.951450000000001</v>
      </c>
      <c r="MA15" s="17">
        <v>4.8550000000000003E-2</v>
      </c>
      <c r="MB15" s="17"/>
      <c r="MC15" s="17"/>
      <c r="MD15" s="17"/>
      <c r="ME15" s="17">
        <v>0</v>
      </c>
      <c r="MF15" s="17"/>
      <c r="MG15" s="17"/>
      <c r="MH15" s="17"/>
      <c r="MI15" s="17">
        <v>0</v>
      </c>
      <c r="MJ15" s="17"/>
      <c r="MK15" s="17"/>
      <c r="ML15" s="17"/>
      <c r="MM15" s="17">
        <v>0</v>
      </c>
      <c r="MN15" s="17">
        <v>145.9</v>
      </c>
      <c r="MO15" s="17">
        <v>151.08876000000001</v>
      </c>
      <c r="MP15" s="17">
        <v>151.08876000000001</v>
      </c>
      <c r="MQ15" s="17">
        <v>-5.1887600000000003</v>
      </c>
      <c r="MR15" s="17">
        <v>146.80000000000001</v>
      </c>
      <c r="MS15" s="17">
        <v>151.08876000000001</v>
      </c>
      <c r="MT15" s="17">
        <v>151.08876000000001</v>
      </c>
      <c r="MU15" s="17">
        <v>-4.2887599999999999</v>
      </c>
      <c r="MV15" s="17">
        <v>148.5</v>
      </c>
      <c r="MW15" s="17">
        <v>151.54248000000001</v>
      </c>
      <c r="MX15" s="17">
        <v>151.54248000000001</v>
      </c>
      <c r="MY15" s="17">
        <v>-3.0424799999999999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121.9</v>
      </c>
      <c r="OG15" s="17">
        <v>97.93</v>
      </c>
      <c r="OH15" s="17">
        <v>97.93</v>
      </c>
      <c r="OI15" s="17">
        <v>23.97</v>
      </c>
      <c r="OJ15" s="17">
        <v>0</v>
      </c>
      <c r="OK15" s="17"/>
      <c r="OL15" s="17"/>
      <c r="OM15" s="17">
        <v>0</v>
      </c>
      <c r="ON15" s="17">
        <v>3.4710000000000001</v>
      </c>
      <c r="OO15" s="17">
        <v>11.637</v>
      </c>
      <c r="OP15" s="17">
        <v>11.637</v>
      </c>
      <c r="OQ15" s="17">
        <v>-8.1660000000000004</v>
      </c>
      <c r="OR15" s="17">
        <v>0</v>
      </c>
      <c r="OS15" s="17"/>
      <c r="OT15" s="17"/>
      <c r="OU15" s="17">
        <v>0</v>
      </c>
      <c r="OV15" s="17">
        <v>20</v>
      </c>
      <c r="OW15" s="17">
        <v>17.475729999999999</v>
      </c>
      <c r="OX15" s="17">
        <v>17.475729999999999</v>
      </c>
      <c r="OY15" s="17">
        <v>2.52427</v>
      </c>
      <c r="OZ15" s="17">
        <v>20.7</v>
      </c>
      <c r="PA15" s="17">
        <v>19.40155</v>
      </c>
      <c r="PB15" s="17">
        <v>19.40155</v>
      </c>
      <c r="PC15" s="17">
        <v>1.2984500000000001</v>
      </c>
      <c r="PD15" s="17">
        <v>9.9</v>
      </c>
      <c r="PE15" s="17">
        <v>9.9830000000000005</v>
      </c>
      <c r="PF15" s="17">
        <v>9.9830000000000005</v>
      </c>
      <c r="PG15" s="17">
        <v>-8.3000000000000004E-2</v>
      </c>
      <c r="PH15" s="17"/>
      <c r="PI15" s="17"/>
      <c r="PJ15" s="17"/>
      <c r="PK15" s="17">
        <v>0</v>
      </c>
      <c r="PL15" s="17">
        <v>0</v>
      </c>
      <c r="PM15" s="17"/>
      <c r="PN15" s="17"/>
      <c r="PO15" s="17">
        <v>0</v>
      </c>
      <c r="PP15" s="17">
        <v>1.2</v>
      </c>
      <c r="PQ15" s="17">
        <v>1</v>
      </c>
      <c r="PR15" s="17">
        <v>1</v>
      </c>
      <c r="PS15" s="17">
        <v>0.2</v>
      </c>
      <c r="PT15" s="17"/>
      <c r="PU15" s="17"/>
      <c r="PV15" s="17"/>
      <c r="PW15" s="17">
        <v>0</v>
      </c>
      <c r="PX15" s="17">
        <v>3.5</v>
      </c>
      <c r="PY15" s="17">
        <v>3.2</v>
      </c>
      <c r="PZ15" s="17">
        <v>3.2</v>
      </c>
      <c r="QA15" s="17">
        <v>0.3</v>
      </c>
      <c r="QB15" s="17"/>
      <c r="QC15" s="17"/>
      <c r="QD15" s="17"/>
      <c r="QE15" s="17">
        <v>0</v>
      </c>
      <c r="QF15" s="17">
        <v>0</v>
      </c>
      <c r="QG15" s="17"/>
      <c r="QH15" s="17"/>
      <c r="QI15" s="17">
        <v>0</v>
      </c>
      <c r="QJ15" s="17">
        <v>0</v>
      </c>
      <c r="QK15" s="17">
        <v>17.475729999999999</v>
      </c>
      <c r="QL15" s="17">
        <v>17.475729999999999</v>
      </c>
      <c r="QM15" s="17">
        <v>-17.475729999999999</v>
      </c>
      <c r="QN15" s="17">
        <v>3.5</v>
      </c>
      <c r="QO15" s="17">
        <v>3.5</v>
      </c>
      <c r="QP15" s="17">
        <v>3.5</v>
      </c>
      <c r="QQ15" s="17">
        <v>0</v>
      </c>
      <c r="QR15" s="17">
        <v>18.5</v>
      </c>
      <c r="QS15" s="17">
        <v>17.961169999999999</v>
      </c>
      <c r="QT15" s="17">
        <v>17.96116</v>
      </c>
      <c r="QU15" s="17">
        <v>0.53883999999999999</v>
      </c>
      <c r="QV15" s="17">
        <v>0</v>
      </c>
      <c r="QW15" s="17"/>
      <c r="QX15" s="17"/>
      <c r="QY15" s="17">
        <v>0</v>
      </c>
      <c r="QZ15" s="17">
        <v>0</v>
      </c>
      <c r="RA15" s="17"/>
      <c r="RB15" s="17"/>
      <c r="RC15" s="17">
        <v>0</v>
      </c>
      <c r="RD15" s="17">
        <v>30.4</v>
      </c>
      <c r="RE15" s="17">
        <v>26.419</v>
      </c>
      <c r="RF15" s="17">
        <v>26.419</v>
      </c>
      <c r="RG15" s="17">
        <v>3.9809999999999999</v>
      </c>
      <c r="RH15" s="17">
        <v>86.5</v>
      </c>
      <c r="RI15" s="17">
        <v>69.563000000000002</v>
      </c>
      <c r="RJ15" s="17">
        <v>69.563000000000002</v>
      </c>
      <c r="RK15" s="17">
        <v>16.937000000000001</v>
      </c>
      <c r="RL15" s="17">
        <v>0</v>
      </c>
      <c r="RM15" s="17"/>
      <c r="RN15" s="17"/>
      <c r="RO15" s="17">
        <v>0</v>
      </c>
      <c r="RP15" s="17">
        <v>3.5</v>
      </c>
      <c r="RQ15" s="17">
        <v>3.4590000000000001</v>
      </c>
      <c r="RR15" s="17">
        <v>3.4590000000000001</v>
      </c>
      <c r="RS15" s="17">
        <v>4.1000000000000002E-2</v>
      </c>
      <c r="RT15" s="17">
        <v>11.6</v>
      </c>
      <c r="RU15" s="17">
        <v>8.0295400000000008</v>
      </c>
      <c r="RV15" s="17">
        <v>12.78177</v>
      </c>
      <c r="RW15" s="17">
        <v>-1.18177</v>
      </c>
      <c r="RX15" s="17">
        <v>2.48</v>
      </c>
      <c r="RY15" s="17">
        <v>2</v>
      </c>
      <c r="RZ15" s="17">
        <v>2</v>
      </c>
      <c r="SA15" s="17">
        <v>0.48</v>
      </c>
      <c r="SB15" s="17"/>
      <c r="SC15" s="17">
        <v>0.4</v>
      </c>
      <c r="SD15" s="17">
        <v>0.4</v>
      </c>
      <c r="SE15" s="17">
        <v>-0.4</v>
      </c>
      <c r="SF15" s="17">
        <v>9.4</v>
      </c>
      <c r="SG15" s="17">
        <v>9.3000000000000007</v>
      </c>
      <c r="SH15" s="17">
        <v>9.3000000000000007</v>
      </c>
      <c r="SI15" s="17">
        <v>0.1</v>
      </c>
      <c r="SJ15" s="17">
        <v>8.8000000000000007</v>
      </c>
      <c r="SK15" s="17">
        <v>7.8</v>
      </c>
      <c r="SL15" s="17">
        <v>7.8</v>
      </c>
      <c r="SM15" s="17">
        <v>1</v>
      </c>
      <c r="SN15" s="17">
        <v>12.9</v>
      </c>
      <c r="SO15" s="17">
        <v>10.67961</v>
      </c>
      <c r="SP15" s="17">
        <v>10.67961</v>
      </c>
      <c r="SQ15" s="17">
        <v>2.2203900000000001</v>
      </c>
      <c r="SR15" s="17">
        <v>18.3</v>
      </c>
      <c r="SS15" s="17">
        <v>13.592230000000001</v>
      </c>
      <c r="ST15" s="17">
        <v>13.592230000000001</v>
      </c>
      <c r="SU15" s="17">
        <v>4.70777</v>
      </c>
      <c r="SV15" s="17">
        <v>17.7</v>
      </c>
      <c r="SW15" s="17">
        <v>16.310680000000001</v>
      </c>
      <c r="SX15" s="17">
        <v>16.310680000000001</v>
      </c>
      <c r="SY15" s="17">
        <v>1.3893200000000001</v>
      </c>
      <c r="SZ15" s="17">
        <v>16.8</v>
      </c>
      <c r="TA15" s="17">
        <v>17.846</v>
      </c>
      <c r="TB15" s="17">
        <v>17.846</v>
      </c>
      <c r="TC15" s="17">
        <v>-1.046</v>
      </c>
      <c r="TD15" s="17">
        <v>10</v>
      </c>
      <c r="TE15" s="17">
        <v>21.613</v>
      </c>
      <c r="TF15" s="17">
        <v>21.613</v>
      </c>
      <c r="TG15" s="17">
        <v>-11.613</v>
      </c>
      <c r="TH15" s="17">
        <v>0</v>
      </c>
      <c r="TI15" s="17"/>
      <c r="TJ15" s="17"/>
      <c r="TK15" s="17">
        <v>0</v>
      </c>
      <c r="TL15" s="17">
        <v>44.5</v>
      </c>
      <c r="TM15" s="17">
        <v>37.51</v>
      </c>
      <c r="TN15" s="17">
        <v>37.51</v>
      </c>
      <c r="TO15" s="17">
        <v>6.99</v>
      </c>
      <c r="TP15" s="17">
        <v>66.5</v>
      </c>
      <c r="TQ15" s="17">
        <v>61.06</v>
      </c>
      <c r="TR15" s="17">
        <v>61.06</v>
      </c>
      <c r="TS15" s="17">
        <v>5.44</v>
      </c>
      <c r="TT15" s="17">
        <v>2</v>
      </c>
      <c r="TU15" s="17">
        <v>1.486</v>
      </c>
      <c r="TV15" s="17">
        <v>1.486</v>
      </c>
      <c r="TW15" s="17">
        <v>0.51400000000000001</v>
      </c>
      <c r="TX15" s="17">
        <v>0.6</v>
      </c>
      <c r="TY15" s="17">
        <v>1.8129999999999999</v>
      </c>
      <c r="TZ15" s="17">
        <v>1.8129999999999999</v>
      </c>
      <c r="UA15" s="17">
        <v>-1.2130000000000001</v>
      </c>
      <c r="UB15" s="17">
        <v>21</v>
      </c>
      <c r="UC15" s="17">
        <v>5</v>
      </c>
      <c r="UD15" s="17">
        <v>5</v>
      </c>
      <c r="UE15" s="17">
        <v>16</v>
      </c>
      <c r="UF15" s="17">
        <v>6.5</v>
      </c>
      <c r="UG15" s="17">
        <v>8.4</v>
      </c>
      <c r="UH15" s="17">
        <v>8.4</v>
      </c>
      <c r="UI15" s="17">
        <v>-1.9</v>
      </c>
      <c r="UJ15" s="17">
        <v>8</v>
      </c>
      <c r="UK15" s="17">
        <v>7.6</v>
      </c>
      <c r="UL15" s="17">
        <v>7.6</v>
      </c>
      <c r="UM15" s="17">
        <v>0.4</v>
      </c>
      <c r="UN15" s="17">
        <v>20.399999999999999</v>
      </c>
      <c r="UO15" s="17">
        <v>16.504850000000001</v>
      </c>
      <c r="UP15" s="17">
        <v>16.504850000000001</v>
      </c>
      <c r="UQ15" s="17">
        <v>3.8951500000000001</v>
      </c>
      <c r="UR15" s="17">
        <v>20.399999999999999</v>
      </c>
      <c r="US15" s="17">
        <v>17.475729999999999</v>
      </c>
      <c r="UT15" s="17">
        <v>17.475729999999999</v>
      </c>
      <c r="UU15" s="17">
        <v>2.9242699999999999</v>
      </c>
      <c r="UV15" s="17">
        <v>19.7</v>
      </c>
      <c r="UW15" s="17">
        <v>17.475729999999999</v>
      </c>
      <c r="UX15" s="17">
        <v>17.475729999999999</v>
      </c>
      <c r="UY15" s="17">
        <v>2.2242700000000002</v>
      </c>
      <c r="UZ15" s="17">
        <v>2.5</v>
      </c>
      <c r="VA15" s="17">
        <v>6.7649999999999997</v>
      </c>
      <c r="VB15" s="17">
        <v>6.7649999999999997</v>
      </c>
      <c r="VC15" s="17">
        <v>-4.2649999999999997</v>
      </c>
      <c r="VD15" s="17">
        <v>0</v>
      </c>
      <c r="VE15" s="17"/>
      <c r="VF15" s="17"/>
      <c r="VG15" s="17">
        <v>0</v>
      </c>
      <c r="VH15" s="17">
        <v>0</v>
      </c>
      <c r="VI15" s="17"/>
      <c r="VJ15" s="17"/>
      <c r="VK15" s="17">
        <v>0</v>
      </c>
      <c r="VL15" s="17">
        <v>0</v>
      </c>
      <c r="VM15" s="17"/>
      <c r="VN15" s="17"/>
      <c r="VO15" s="17">
        <v>0</v>
      </c>
      <c r="VP15" s="17">
        <v>0.6</v>
      </c>
      <c r="VQ15" s="17">
        <v>0.6</v>
      </c>
      <c r="VR15" s="17">
        <v>0.6</v>
      </c>
      <c r="VS15" s="17">
        <v>0</v>
      </c>
      <c r="VT15" s="17">
        <v>54.3</v>
      </c>
      <c r="VU15" s="17">
        <v>50</v>
      </c>
      <c r="VV15" s="17">
        <v>50</v>
      </c>
      <c r="VW15" s="17">
        <v>4.3</v>
      </c>
      <c r="VX15" s="17">
        <v>46</v>
      </c>
      <c r="VY15" s="17">
        <v>38</v>
      </c>
      <c r="VZ15" s="17">
        <v>38</v>
      </c>
      <c r="WA15" s="17">
        <v>8</v>
      </c>
      <c r="WB15" s="17">
        <v>0</v>
      </c>
      <c r="WC15" s="17"/>
      <c r="WD15" s="17"/>
      <c r="WE15" s="17">
        <v>0</v>
      </c>
      <c r="WF15" s="17">
        <v>1.1000000000000001</v>
      </c>
      <c r="WG15" s="17">
        <v>1.4490000000000001</v>
      </c>
      <c r="WH15" s="17">
        <v>1.4490000000000001</v>
      </c>
      <c r="WI15" s="17">
        <v>-0.34899999999999998</v>
      </c>
      <c r="WJ15" s="17">
        <v>2.1</v>
      </c>
      <c r="WK15" s="17">
        <v>2.4</v>
      </c>
      <c r="WL15" s="17">
        <v>2.4</v>
      </c>
      <c r="WM15" s="17">
        <v>-0.3</v>
      </c>
      <c r="WN15" s="17">
        <v>2.4</v>
      </c>
      <c r="WO15" s="17"/>
      <c r="WP15" s="17">
        <v>2.4</v>
      </c>
      <c r="WQ15" s="17">
        <v>0</v>
      </c>
      <c r="WR15" s="17">
        <v>1.2</v>
      </c>
      <c r="WS15" s="17"/>
      <c r="WT15" s="17">
        <v>1.4</v>
      </c>
      <c r="WU15" s="17">
        <v>-0.2</v>
      </c>
      <c r="WV15" s="17">
        <v>0</v>
      </c>
      <c r="WW15" s="17"/>
      <c r="WX15" s="17"/>
      <c r="WY15" s="17">
        <v>0</v>
      </c>
      <c r="WZ15" s="17">
        <v>4.8</v>
      </c>
      <c r="XA15" s="17">
        <v>5.8</v>
      </c>
      <c r="XB15" s="17">
        <v>5.8</v>
      </c>
      <c r="XC15" s="17">
        <v>-1</v>
      </c>
      <c r="XD15" s="17">
        <v>19.3</v>
      </c>
      <c r="XE15" s="17">
        <v>18.4466</v>
      </c>
      <c r="XF15" s="17">
        <v>18.4466</v>
      </c>
      <c r="XG15" s="17">
        <v>0.85340000000000005</v>
      </c>
      <c r="XH15" s="17">
        <v>9</v>
      </c>
      <c r="XI15" s="17">
        <v>10.8</v>
      </c>
      <c r="XJ15" s="17">
        <v>10.8</v>
      </c>
      <c r="XK15" s="17">
        <v>-1.8</v>
      </c>
      <c r="XL15" s="17">
        <v>27.9</v>
      </c>
      <c r="XM15" s="17">
        <v>28</v>
      </c>
      <c r="XN15" s="17">
        <v>28</v>
      </c>
      <c r="XO15" s="17">
        <v>-0.1</v>
      </c>
      <c r="XP15" s="17">
        <v>35</v>
      </c>
      <c r="XQ15" s="17">
        <v>28</v>
      </c>
      <c r="XR15" s="17">
        <v>28</v>
      </c>
      <c r="XS15" s="17">
        <v>7</v>
      </c>
      <c r="XT15" s="17">
        <v>15.3</v>
      </c>
      <c r="XU15" s="17">
        <v>14</v>
      </c>
      <c r="XV15" s="17">
        <v>14</v>
      </c>
      <c r="XW15" s="17">
        <v>1.3</v>
      </c>
      <c r="XX15" s="17">
        <v>19.100000000000001</v>
      </c>
      <c r="XY15" s="17">
        <v>20.23</v>
      </c>
      <c r="XZ15" s="17">
        <v>20.23</v>
      </c>
      <c r="YA15" s="17">
        <v>-1.1299999999999999</v>
      </c>
      <c r="YB15" s="17">
        <v>6.6</v>
      </c>
      <c r="YC15" s="17">
        <v>7.92</v>
      </c>
      <c r="YD15" s="17">
        <v>7.92</v>
      </c>
      <c r="YE15" s="17">
        <v>-1.32</v>
      </c>
      <c r="YF15" s="17">
        <v>11.1</v>
      </c>
      <c r="YG15" s="17">
        <v>11</v>
      </c>
      <c r="YH15" s="17">
        <v>11</v>
      </c>
      <c r="YI15" s="17">
        <v>0.1</v>
      </c>
    </row>
    <row r="16" spans="1:659" ht="24" customHeight="1" x14ac:dyDescent="0.25">
      <c r="A16" s="1"/>
      <c r="B16" s="18" t="s">
        <v>66</v>
      </c>
      <c r="C16" s="18" t="s">
        <v>813</v>
      </c>
      <c r="D16" s="19">
        <v>199.4</v>
      </c>
      <c r="E16" s="19">
        <v>188.51832999999999</v>
      </c>
      <c r="F16" s="19">
        <v>195.2363</v>
      </c>
      <c r="G16" s="19">
        <v>4.1637000000000004</v>
      </c>
      <c r="H16" s="19">
        <v>600.79999999999995</v>
      </c>
      <c r="I16" s="19">
        <v>599.97</v>
      </c>
      <c r="J16" s="19">
        <v>599.97</v>
      </c>
      <c r="K16" s="19">
        <v>0.83</v>
      </c>
      <c r="L16" s="19">
        <v>205</v>
      </c>
      <c r="M16" s="19">
        <v>195.18090000000001</v>
      </c>
      <c r="N16" s="19">
        <v>195.18090000000001</v>
      </c>
      <c r="O16" s="19">
        <v>9.8191000000000006</v>
      </c>
      <c r="P16" s="19"/>
      <c r="Q16" s="19"/>
      <c r="R16" s="19"/>
      <c r="S16" s="19">
        <v>0</v>
      </c>
      <c r="T16" s="19"/>
      <c r="U16" s="19"/>
      <c r="V16" s="19"/>
      <c r="W16" s="19">
        <v>0</v>
      </c>
      <c r="X16" s="19">
        <v>89.4</v>
      </c>
      <c r="Y16" s="19">
        <v>91.778639999999996</v>
      </c>
      <c r="Z16" s="19">
        <v>91.778639999999996</v>
      </c>
      <c r="AA16" s="19">
        <v>-2.3786399999999999</v>
      </c>
      <c r="AB16" s="19">
        <v>181.1</v>
      </c>
      <c r="AC16" s="19">
        <v>193.27</v>
      </c>
      <c r="AD16" s="19">
        <v>186.24199999999999</v>
      </c>
      <c r="AE16" s="19">
        <v>-5.1420000000000003</v>
      </c>
      <c r="AF16" s="19"/>
      <c r="AG16" s="19"/>
      <c r="AH16" s="19"/>
      <c r="AI16" s="19">
        <v>0</v>
      </c>
      <c r="AJ16" s="19"/>
      <c r="AK16" s="19"/>
      <c r="AL16" s="19"/>
      <c r="AM16" s="19">
        <v>0</v>
      </c>
      <c r="AN16" s="19">
        <v>128.80000000000001</v>
      </c>
      <c r="AO16" s="19">
        <v>143.43564000000001</v>
      </c>
      <c r="AP16" s="19">
        <v>183.79604</v>
      </c>
      <c r="AQ16" s="19">
        <v>-54.996040000000001</v>
      </c>
      <c r="AR16" s="19">
        <v>128.9</v>
      </c>
      <c r="AS16" s="19">
        <v>143.43564000000001</v>
      </c>
      <c r="AT16" s="19">
        <v>183.79604</v>
      </c>
      <c r="AU16" s="19">
        <v>-54.896039999999999</v>
      </c>
      <c r="AV16" s="19">
        <v>129</v>
      </c>
      <c r="AW16" s="19">
        <v>143.43564000000001</v>
      </c>
      <c r="AX16" s="19">
        <v>183.79604</v>
      </c>
      <c r="AY16" s="19">
        <v>-54.796039999999998</v>
      </c>
      <c r="AZ16" s="19">
        <v>221.6</v>
      </c>
      <c r="BA16" s="19">
        <v>215.79956000000001</v>
      </c>
      <c r="BB16" s="19">
        <v>276.52197000000001</v>
      </c>
      <c r="BC16" s="19">
        <v>-54.921970000000002</v>
      </c>
      <c r="BD16" s="19"/>
      <c r="BE16" s="19"/>
      <c r="BF16" s="19"/>
      <c r="BG16" s="19">
        <v>0</v>
      </c>
      <c r="BH16" s="19"/>
      <c r="BI16" s="19"/>
      <c r="BJ16" s="19"/>
      <c r="BK16" s="19">
        <v>0</v>
      </c>
      <c r="BL16" s="19">
        <v>192.8</v>
      </c>
      <c r="BM16" s="19">
        <v>287.19198</v>
      </c>
      <c r="BN16" s="19">
        <v>247.29069999999999</v>
      </c>
      <c r="BO16" s="19">
        <v>-54.490699999999997</v>
      </c>
      <c r="BP16" s="19">
        <v>5.3</v>
      </c>
      <c r="BQ16" s="19">
        <v>3.4527100000000002</v>
      </c>
      <c r="BR16" s="19">
        <v>3.4527100000000002</v>
      </c>
      <c r="BS16" s="19">
        <v>1.8472900000000001</v>
      </c>
      <c r="BT16" s="19"/>
      <c r="BU16" s="19"/>
      <c r="BV16" s="19"/>
      <c r="BW16" s="19">
        <v>0</v>
      </c>
      <c r="BX16" s="19"/>
      <c r="BY16" s="19"/>
      <c r="BZ16" s="19"/>
      <c r="CA16" s="19">
        <v>0</v>
      </c>
      <c r="CB16" s="19"/>
      <c r="CC16" s="19"/>
      <c r="CD16" s="19"/>
      <c r="CE16" s="19">
        <v>0</v>
      </c>
      <c r="CF16" s="19"/>
      <c r="CG16" s="19"/>
      <c r="CH16" s="19"/>
      <c r="CI16" s="19">
        <v>0</v>
      </c>
      <c r="CJ16" s="19">
        <v>152.1</v>
      </c>
      <c r="CK16" s="19">
        <v>152.66795999999999</v>
      </c>
      <c r="CL16" s="19">
        <v>133.33197999999999</v>
      </c>
      <c r="CM16" s="19">
        <v>18.76802</v>
      </c>
      <c r="CN16" s="19">
        <v>6.9</v>
      </c>
      <c r="CO16" s="19">
        <v>5.1333399999999996</v>
      </c>
      <c r="CP16" s="19">
        <v>5.1333399999999996</v>
      </c>
      <c r="CQ16" s="19">
        <v>1.7666599999999999</v>
      </c>
      <c r="CR16" s="19">
        <v>5.8</v>
      </c>
      <c r="CS16" s="19">
        <v>2.8177599999999998</v>
      </c>
      <c r="CT16" s="19">
        <v>2.8177599999999998</v>
      </c>
      <c r="CU16" s="19">
        <v>2.98224</v>
      </c>
      <c r="CV16" s="19"/>
      <c r="CW16" s="19"/>
      <c r="CX16" s="19"/>
      <c r="CY16" s="19">
        <v>0</v>
      </c>
      <c r="CZ16" s="19">
        <v>6.8</v>
      </c>
      <c r="DA16" s="19">
        <v>6.8787000000000003</v>
      </c>
      <c r="DB16" s="19">
        <v>6.8787000000000003</v>
      </c>
      <c r="DC16" s="19">
        <v>-7.8700000000000006E-2</v>
      </c>
      <c r="DD16" s="19">
        <v>13.8</v>
      </c>
      <c r="DE16" s="19">
        <v>14.919420000000001</v>
      </c>
      <c r="DF16" s="19">
        <v>14.919420000000001</v>
      </c>
      <c r="DG16" s="19">
        <v>-1.1194200000000001</v>
      </c>
      <c r="DH16" s="19">
        <v>69.2</v>
      </c>
      <c r="DI16" s="19">
        <v>84.737359999999995</v>
      </c>
      <c r="DJ16" s="19">
        <v>85.924289999999999</v>
      </c>
      <c r="DK16" s="19">
        <v>-16.72429</v>
      </c>
      <c r="DL16" s="19"/>
      <c r="DM16" s="19"/>
      <c r="DN16" s="19"/>
      <c r="DO16" s="19">
        <v>0</v>
      </c>
      <c r="DP16" s="19"/>
      <c r="DQ16" s="19"/>
      <c r="DR16" s="19"/>
      <c r="DS16" s="19">
        <v>0</v>
      </c>
      <c r="DT16" s="19"/>
      <c r="DU16" s="19"/>
      <c r="DV16" s="19"/>
      <c r="DW16" s="19">
        <v>0</v>
      </c>
      <c r="DX16" s="19"/>
      <c r="DY16" s="19"/>
      <c r="DZ16" s="19"/>
      <c r="EA16" s="19">
        <v>0</v>
      </c>
      <c r="EB16" s="19">
        <v>108.8</v>
      </c>
      <c r="EC16" s="19">
        <v>112.35728</v>
      </c>
      <c r="ED16" s="19">
        <v>112.35714</v>
      </c>
      <c r="EE16" s="19">
        <v>-3.55714</v>
      </c>
      <c r="EF16" s="19">
        <v>22.6</v>
      </c>
      <c r="EG16" s="19">
        <v>53.390169999999998</v>
      </c>
      <c r="EH16" s="19"/>
      <c r="EI16" s="19">
        <v>22.6</v>
      </c>
      <c r="EJ16" s="19"/>
      <c r="EK16" s="19"/>
      <c r="EL16" s="19"/>
      <c r="EM16" s="19">
        <v>0</v>
      </c>
      <c r="EN16" s="19"/>
      <c r="EO16" s="19"/>
      <c r="EP16" s="19"/>
      <c r="EQ16" s="19">
        <v>0</v>
      </c>
      <c r="ER16" s="19"/>
      <c r="ES16" s="19"/>
      <c r="ET16" s="19"/>
      <c r="EU16" s="19">
        <v>0</v>
      </c>
      <c r="EV16" s="19">
        <v>6.5</v>
      </c>
      <c r="EW16" s="19">
        <v>6.39</v>
      </c>
      <c r="EX16" s="19">
        <v>6.39</v>
      </c>
      <c r="EY16" s="19">
        <v>0.11</v>
      </c>
      <c r="EZ16" s="19">
        <v>227.5</v>
      </c>
      <c r="FA16" s="19">
        <v>225.29243</v>
      </c>
      <c r="FB16" s="19">
        <v>194.81479999999999</v>
      </c>
      <c r="FC16" s="19">
        <v>32.685200000000002</v>
      </c>
      <c r="FD16" s="19">
        <v>53</v>
      </c>
      <c r="FE16" s="19">
        <v>55.900919999999999</v>
      </c>
      <c r="FF16" s="19">
        <v>55.900919999999999</v>
      </c>
      <c r="FG16" s="19">
        <v>-2.9009200000000002</v>
      </c>
      <c r="FH16" s="19">
        <v>151</v>
      </c>
      <c r="FI16" s="19">
        <v>151.21556000000001</v>
      </c>
      <c r="FJ16" s="19">
        <v>128.31106</v>
      </c>
      <c r="FK16" s="19">
        <v>22.688939999999999</v>
      </c>
      <c r="FL16" s="19">
        <v>30</v>
      </c>
      <c r="FM16" s="19">
        <v>22.625250000000001</v>
      </c>
      <c r="FN16" s="19">
        <v>22.625250000000001</v>
      </c>
      <c r="FO16" s="19">
        <v>7.3747499999999997</v>
      </c>
      <c r="FP16" s="19">
        <v>18</v>
      </c>
      <c r="FQ16" s="19">
        <v>18.440239999999999</v>
      </c>
      <c r="FR16" s="19">
        <v>18.440239999999999</v>
      </c>
      <c r="FS16" s="19">
        <v>-0.44024000000000002</v>
      </c>
      <c r="FT16" s="19">
        <v>18.8</v>
      </c>
      <c r="FU16" s="19">
        <v>17.961169999999999</v>
      </c>
      <c r="FV16" s="19">
        <v>17.96116</v>
      </c>
      <c r="FW16" s="19">
        <v>0.83884000000000003</v>
      </c>
      <c r="FX16" s="19">
        <v>89.7</v>
      </c>
      <c r="FY16" s="19">
        <v>83.423509999999993</v>
      </c>
      <c r="FZ16" s="19">
        <v>72.857600000000005</v>
      </c>
      <c r="GA16" s="19">
        <v>16.842400000000001</v>
      </c>
      <c r="GB16" s="19">
        <v>178.3</v>
      </c>
      <c r="GC16" s="19">
        <v>184.91498000000001</v>
      </c>
      <c r="GD16" s="19">
        <v>184.91498000000001</v>
      </c>
      <c r="GE16" s="19">
        <v>-6.6149800000000001</v>
      </c>
      <c r="GF16" s="19">
        <v>179.5</v>
      </c>
      <c r="GG16" s="19">
        <v>184.91498000000001</v>
      </c>
      <c r="GH16" s="19">
        <v>184.91498000000001</v>
      </c>
      <c r="GI16" s="19">
        <v>-5.4149799999999999</v>
      </c>
      <c r="GJ16" s="19">
        <v>181.9</v>
      </c>
      <c r="GK16" s="19">
        <v>185.47028</v>
      </c>
      <c r="GL16" s="19">
        <v>185.47028</v>
      </c>
      <c r="GM16" s="19">
        <v>-3.5702799999999999</v>
      </c>
      <c r="GN16" s="19">
        <v>107</v>
      </c>
      <c r="GO16" s="19">
        <v>94.463890000000006</v>
      </c>
      <c r="GP16" s="19">
        <v>110.37475999999999</v>
      </c>
      <c r="GQ16" s="19">
        <v>-3.3747600000000002</v>
      </c>
      <c r="GR16" s="19">
        <v>7.4</v>
      </c>
      <c r="GS16" s="19">
        <v>7.7468599999999999</v>
      </c>
      <c r="GT16" s="19">
        <v>7.7468599999999999</v>
      </c>
      <c r="GU16" s="19">
        <v>-0.34686</v>
      </c>
      <c r="GV16" s="19">
        <v>9</v>
      </c>
      <c r="GW16" s="19">
        <v>8.1271900000000006</v>
      </c>
      <c r="GX16" s="19">
        <v>8.1271799999999992</v>
      </c>
      <c r="GY16" s="19">
        <v>0.87282000000000004</v>
      </c>
      <c r="GZ16" s="19">
        <v>23.4</v>
      </c>
      <c r="HA16" s="19">
        <v>33.511969999999998</v>
      </c>
      <c r="HB16" s="19">
        <v>35.371729999999999</v>
      </c>
      <c r="HC16" s="19">
        <v>-11.971730000000001</v>
      </c>
      <c r="HD16" s="19">
        <v>45.1</v>
      </c>
      <c r="HE16" s="19">
        <v>44.060189999999999</v>
      </c>
      <c r="HF16" s="19">
        <v>44.060189999999999</v>
      </c>
      <c r="HG16" s="19">
        <v>1.0398099999999999</v>
      </c>
      <c r="HH16" s="19">
        <v>1.9</v>
      </c>
      <c r="HI16" s="19">
        <v>1.97359</v>
      </c>
      <c r="HJ16" s="19">
        <v>1.97359</v>
      </c>
      <c r="HK16" s="19">
        <v>-7.3590000000000003E-2</v>
      </c>
      <c r="HL16" s="19">
        <v>13.7</v>
      </c>
      <c r="HM16" s="19">
        <v>13.33126</v>
      </c>
      <c r="HN16" s="19">
        <v>13.33126</v>
      </c>
      <c r="HO16" s="19">
        <v>0.36874000000000001</v>
      </c>
      <c r="HP16" s="19">
        <v>95.5</v>
      </c>
      <c r="HQ16" s="19">
        <v>88.429590000000005</v>
      </c>
      <c r="HR16" s="19">
        <v>88.650499999999994</v>
      </c>
      <c r="HS16" s="19">
        <v>6.8494999999999999</v>
      </c>
      <c r="HT16" s="19"/>
      <c r="HU16" s="19"/>
      <c r="HV16" s="19"/>
      <c r="HW16" s="19">
        <v>0</v>
      </c>
      <c r="HX16" s="19"/>
      <c r="HY16" s="19"/>
      <c r="HZ16" s="19"/>
      <c r="IA16" s="19">
        <v>0</v>
      </c>
      <c r="IB16" s="19">
        <v>42</v>
      </c>
      <c r="IC16" s="19">
        <v>44.378909999999998</v>
      </c>
      <c r="ID16" s="19"/>
      <c r="IE16" s="19">
        <v>42</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104.7</v>
      </c>
      <c r="JE16" s="19">
        <v>83.963359999999994</v>
      </c>
      <c r="JF16" s="19">
        <v>103.3227</v>
      </c>
      <c r="JG16" s="19">
        <v>1.3773</v>
      </c>
      <c r="JH16" s="19"/>
      <c r="JI16" s="19"/>
      <c r="JJ16" s="19"/>
      <c r="JK16" s="19">
        <v>0</v>
      </c>
      <c r="JL16" s="19">
        <v>0</v>
      </c>
      <c r="JM16" s="19"/>
      <c r="JN16" s="19"/>
      <c r="JO16" s="19">
        <v>0</v>
      </c>
      <c r="JP16" s="19">
        <v>200</v>
      </c>
      <c r="JQ16" s="19">
        <v>196.19228000000001</v>
      </c>
      <c r="JR16" s="19">
        <v>196.19227000000001</v>
      </c>
      <c r="JS16" s="19">
        <v>3.8077299999999998</v>
      </c>
      <c r="JT16" s="19">
        <v>89.5</v>
      </c>
      <c r="JU16" s="19">
        <v>98.390720000000002</v>
      </c>
      <c r="JV16" s="19">
        <v>98.390720000000002</v>
      </c>
      <c r="JW16" s="19">
        <v>-8.89072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c r="KX16" s="19"/>
      <c r="KY16" s="19">
        <v>0</v>
      </c>
      <c r="KZ16" s="19"/>
      <c r="LA16" s="19"/>
      <c r="LB16" s="19"/>
      <c r="LC16" s="19">
        <v>0</v>
      </c>
      <c r="LD16" s="19">
        <v>4.2</v>
      </c>
      <c r="LE16" s="19">
        <v>4.0125900000000003</v>
      </c>
      <c r="LF16" s="19">
        <v>4.0125900000000003</v>
      </c>
      <c r="LG16" s="19">
        <v>0.18740999999999999</v>
      </c>
      <c r="LH16" s="19">
        <v>96.8</v>
      </c>
      <c r="LI16" s="19">
        <v>67.877669999999995</v>
      </c>
      <c r="LJ16" s="19">
        <v>91.269099999999995</v>
      </c>
      <c r="LK16" s="19">
        <v>5.5308999999999999</v>
      </c>
      <c r="LL16" s="19">
        <v>90.4</v>
      </c>
      <c r="LM16" s="19">
        <v>103.32433</v>
      </c>
      <c r="LN16" s="19">
        <v>87.639960000000002</v>
      </c>
      <c r="LO16" s="19">
        <v>2.76004</v>
      </c>
      <c r="LP16" s="19">
        <v>61.8</v>
      </c>
      <c r="LQ16" s="19">
        <v>66.509399999999999</v>
      </c>
      <c r="LR16" s="19">
        <v>67.133979999999994</v>
      </c>
      <c r="LS16" s="19">
        <v>-5.3339800000000004</v>
      </c>
      <c r="LT16" s="19">
        <v>0</v>
      </c>
      <c r="LU16" s="19"/>
      <c r="LV16" s="19"/>
      <c r="LW16" s="19">
        <v>0</v>
      </c>
      <c r="LX16" s="19">
        <v>29.5</v>
      </c>
      <c r="LY16" s="19">
        <v>27.053000000000001</v>
      </c>
      <c r="LZ16" s="19">
        <v>29.951450000000001</v>
      </c>
      <c r="MA16" s="19">
        <v>-0.45145000000000002</v>
      </c>
      <c r="MB16" s="19"/>
      <c r="MC16" s="19"/>
      <c r="MD16" s="19"/>
      <c r="ME16" s="19">
        <v>0</v>
      </c>
      <c r="MF16" s="19"/>
      <c r="MG16" s="19"/>
      <c r="MH16" s="19"/>
      <c r="MI16" s="19">
        <v>0</v>
      </c>
      <c r="MJ16" s="19"/>
      <c r="MK16" s="19"/>
      <c r="ML16" s="19"/>
      <c r="MM16" s="19">
        <v>0</v>
      </c>
      <c r="MN16" s="19">
        <v>146.4</v>
      </c>
      <c r="MO16" s="19">
        <v>151.08876000000001</v>
      </c>
      <c r="MP16" s="19">
        <v>151.08876000000001</v>
      </c>
      <c r="MQ16" s="19">
        <v>-4.6887600000000003</v>
      </c>
      <c r="MR16" s="19">
        <v>147.1</v>
      </c>
      <c r="MS16" s="19">
        <v>151.08876000000001</v>
      </c>
      <c r="MT16" s="19">
        <v>151.08876000000001</v>
      </c>
      <c r="MU16" s="19">
        <v>-3.9887600000000001</v>
      </c>
      <c r="MV16" s="19">
        <v>148.80000000000001</v>
      </c>
      <c r="MW16" s="19">
        <v>151.54248000000001</v>
      </c>
      <c r="MX16" s="19">
        <v>151.54248000000001</v>
      </c>
      <c r="MY16" s="19">
        <v>-2.74248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121.9</v>
      </c>
      <c r="OG16" s="19">
        <v>97.43</v>
      </c>
      <c r="OH16" s="19">
        <v>97.43</v>
      </c>
      <c r="OI16" s="19">
        <v>24.47</v>
      </c>
      <c r="OJ16" s="19">
        <v>0</v>
      </c>
      <c r="OK16" s="19"/>
      <c r="OL16" s="19"/>
      <c r="OM16" s="19">
        <v>0</v>
      </c>
      <c r="ON16" s="19">
        <v>4.2350000000000003</v>
      </c>
      <c r="OO16" s="19">
        <v>11.951000000000001</v>
      </c>
      <c r="OP16" s="19">
        <v>11.951000000000001</v>
      </c>
      <c r="OQ16" s="19">
        <v>-7.7160000000000002</v>
      </c>
      <c r="OR16" s="19">
        <v>0</v>
      </c>
      <c r="OS16" s="19"/>
      <c r="OT16" s="19"/>
      <c r="OU16" s="19">
        <v>0</v>
      </c>
      <c r="OV16" s="19">
        <v>20</v>
      </c>
      <c r="OW16" s="19">
        <v>17.475729999999999</v>
      </c>
      <c r="OX16" s="19">
        <v>17.475729999999999</v>
      </c>
      <c r="OY16" s="19">
        <v>2.52427</v>
      </c>
      <c r="OZ16" s="19">
        <v>20.7</v>
      </c>
      <c r="PA16" s="19">
        <v>19.40155</v>
      </c>
      <c r="PB16" s="19">
        <v>19.40155</v>
      </c>
      <c r="PC16" s="19">
        <v>1.2984500000000001</v>
      </c>
      <c r="PD16" s="19">
        <v>10</v>
      </c>
      <c r="PE16" s="19">
        <v>9.9830000000000005</v>
      </c>
      <c r="PF16" s="19">
        <v>9.9830000000000005</v>
      </c>
      <c r="PG16" s="19">
        <v>1.7000000000000001E-2</v>
      </c>
      <c r="PH16" s="19"/>
      <c r="PI16" s="19"/>
      <c r="PJ16" s="19"/>
      <c r="PK16" s="19">
        <v>0</v>
      </c>
      <c r="PL16" s="19">
        <v>0</v>
      </c>
      <c r="PM16" s="19"/>
      <c r="PN16" s="19"/>
      <c r="PO16" s="19">
        <v>0</v>
      </c>
      <c r="PP16" s="19">
        <v>1.2</v>
      </c>
      <c r="PQ16" s="19">
        <v>1</v>
      </c>
      <c r="PR16" s="19">
        <v>1</v>
      </c>
      <c r="PS16" s="19">
        <v>0.2</v>
      </c>
      <c r="PT16" s="19"/>
      <c r="PU16" s="19"/>
      <c r="PV16" s="19"/>
      <c r="PW16" s="19">
        <v>0</v>
      </c>
      <c r="PX16" s="19">
        <v>3.5</v>
      </c>
      <c r="PY16" s="19">
        <v>3.2</v>
      </c>
      <c r="PZ16" s="19">
        <v>3.2</v>
      </c>
      <c r="QA16" s="19">
        <v>0.3</v>
      </c>
      <c r="QB16" s="19"/>
      <c r="QC16" s="19"/>
      <c r="QD16" s="19"/>
      <c r="QE16" s="19">
        <v>0</v>
      </c>
      <c r="QF16" s="19">
        <v>0</v>
      </c>
      <c r="QG16" s="19"/>
      <c r="QH16" s="19"/>
      <c r="QI16" s="19">
        <v>0</v>
      </c>
      <c r="QJ16" s="19">
        <v>0</v>
      </c>
      <c r="QK16" s="19">
        <v>17.475729999999999</v>
      </c>
      <c r="QL16" s="19">
        <v>17.475729999999999</v>
      </c>
      <c r="QM16" s="19">
        <v>-17.475729999999999</v>
      </c>
      <c r="QN16" s="19">
        <v>3.5</v>
      </c>
      <c r="QO16" s="19">
        <v>3.5</v>
      </c>
      <c r="QP16" s="19">
        <v>3.5</v>
      </c>
      <c r="QQ16" s="19">
        <v>0</v>
      </c>
      <c r="QR16" s="19">
        <v>18.5</v>
      </c>
      <c r="QS16" s="19">
        <v>17.961169999999999</v>
      </c>
      <c r="QT16" s="19">
        <v>17.96116</v>
      </c>
      <c r="QU16" s="19">
        <v>0.53883999999999999</v>
      </c>
      <c r="QV16" s="19">
        <v>0</v>
      </c>
      <c r="QW16" s="19"/>
      <c r="QX16" s="19"/>
      <c r="QY16" s="19">
        <v>0</v>
      </c>
      <c r="QZ16" s="19">
        <v>0</v>
      </c>
      <c r="RA16" s="19"/>
      <c r="RB16" s="19"/>
      <c r="RC16" s="19">
        <v>0</v>
      </c>
      <c r="RD16" s="19">
        <v>30.5</v>
      </c>
      <c r="RE16" s="19">
        <v>26.388999999999999</v>
      </c>
      <c r="RF16" s="19">
        <v>26.388999999999999</v>
      </c>
      <c r="RG16" s="19">
        <v>4.1109999999999998</v>
      </c>
      <c r="RH16" s="19">
        <v>87.2</v>
      </c>
      <c r="RI16" s="19">
        <v>68.683999999999997</v>
      </c>
      <c r="RJ16" s="19">
        <v>68.683999999999997</v>
      </c>
      <c r="RK16" s="19">
        <v>18.515999999999998</v>
      </c>
      <c r="RL16" s="19">
        <v>0</v>
      </c>
      <c r="RM16" s="19"/>
      <c r="RN16" s="19"/>
      <c r="RO16" s="19">
        <v>0</v>
      </c>
      <c r="RP16" s="19">
        <v>3.5</v>
      </c>
      <c r="RQ16" s="19">
        <v>3.4590000000000001</v>
      </c>
      <c r="RR16" s="19">
        <v>3.4590000000000001</v>
      </c>
      <c r="RS16" s="19">
        <v>4.1000000000000002E-2</v>
      </c>
      <c r="RT16" s="19">
        <v>11.6</v>
      </c>
      <c r="RU16" s="19">
        <v>10.26519</v>
      </c>
      <c r="RV16" s="19"/>
      <c r="RW16" s="19">
        <v>11.6</v>
      </c>
      <c r="RX16" s="19">
        <v>2.44</v>
      </c>
      <c r="RY16" s="19">
        <v>2</v>
      </c>
      <c r="RZ16" s="19">
        <v>2</v>
      </c>
      <c r="SA16" s="19">
        <v>0.44</v>
      </c>
      <c r="SB16" s="19"/>
      <c r="SC16" s="19">
        <v>0.4</v>
      </c>
      <c r="SD16" s="19">
        <v>0.4</v>
      </c>
      <c r="SE16" s="19">
        <v>-0.4</v>
      </c>
      <c r="SF16" s="19">
        <v>9.5</v>
      </c>
      <c r="SG16" s="19">
        <v>9.3000000000000007</v>
      </c>
      <c r="SH16" s="19">
        <v>9.3000000000000007</v>
      </c>
      <c r="SI16" s="19">
        <v>0.2</v>
      </c>
      <c r="SJ16" s="19">
        <v>8.8000000000000007</v>
      </c>
      <c r="SK16" s="19">
        <v>7.8</v>
      </c>
      <c r="SL16" s="19">
        <v>7.8</v>
      </c>
      <c r="SM16" s="19">
        <v>1</v>
      </c>
      <c r="SN16" s="19">
        <v>12.4</v>
      </c>
      <c r="SO16" s="19">
        <v>10.67961</v>
      </c>
      <c r="SP16" s="19">
        <v>10.67961</v>
      </c>
      <c r="SQ16" s="19">
        <v>1.7203900000000001</v>
      </c>
      <c r="SR16" s="19">
        <v>18.100000000000001</v>
      </c>
      <c r="SS16" s="19">
        <v>13.592230000000001</v>
      </c>
      <c r="ST16" s="19">
        <v>13.592230000000001</v>
      </c>
      <c r="SU16" s="19">
        <v>4.5077699999999998</v>
      </c>
      <c r="SV16" s="19">
        <v>17.5</v>
      </c>
      <c r="SW16" s="19">
        <v>16.310680000000001</v>
      </c>
      <c r="SX16" s="19">
        <v>16.310680000000001</v>
      </c>
      <c r="SY16" s="19">
        <v>1.1893199999999999</v>
      </c>
      <c r="SZ16" s="19">
        <v>13.5</v>
      </c>
      <c r="TA16" s="19">
        <v>18.036999999999999</v>
      </c>
      <c r="TB16" s="19">
        <v>18.036999999999999</v>
      </c>
      <c r="TC16" s="19">
        <v>-4.5369999999999999</v>
      </c>
      <c r="TD16" s="19">
        <v>9.5</v>
      </c>
      <c r="TE16" s="19">
        <v>21.550999999999998</v>
      </c>
      <c r="TF16" s="19">
        <v>21.550999999999998</v>
      </c>
      <c r="TG16" s="19">
        <v>-12.051</v>
      </c>
      <c r="TH16" s="19">
        <v>0</v>
      </c>
      <c r="TI16" s="19"/>
      <c r="TJ16" s="19"/>
      <c r="TK16" s="19">
        <v>0</v>
      </c>
      <c r="TL16" s="19">
        <v>48.3</v>
      </c>
      <c r="TM16" s="19">
        <v>37.988</v>
      </c>
      <c r="TN16" s="19">
        <v>37.988</v>
      </c>
      <c r="TO16" s="19">
        <v>10.311999999999999</v>
      </c>
      <c r="TP16" s="19">
        <v>62.8</v>
      </c>
      <c r="TQ16" s="19">
        <v>61.389000000000003</v>
      </c>
      <c r="TR16" s="19">
        <v>61.389000000000003</v>
      </c>
      <c r="TS16" s="19">
        <v>1.411</v>
      </c>
      <c r="TT16" s="19">
        <v>1.3</v>
      </c>
      <c r="TU16" s="19">
        <v>1.5229999999999999</v>
      </c>
      <c r="TV16" s="19">
        <v>1.5229999999999999</v>
      </c>
      <c r="TW16" s="19">
        <v>-0.223</v>
      </c>
      <c r="TX16" s="19">
        <v>0.5</v>
      </c>
      <c r="TY16" s="19">
        <v>1.8879999999999999</v>
      </c>
      <c r="TZ16" s="19">
        <v>1.8879999999999999</v>
      </c>
      <c r="UA16" s="19">
        <v>-1.3879999999999999</v>
      </c>
      <c r="UB16" s="19">
        <v>21</v>
      </c>
      <c r="UC16" s="19">
        <v>5</v>
      </c>
      <c r="UD16" s="19">
        <v>5</v>
      </c>
      <c r="UE16" s="19">
        <v>16</v>
      </c>
      <c r="UF16" s="19">
        <v>6.3</v>
      </c>
      <c r="UG16" s="19">
        <v>8.4</v>
      </c>
      <c r="UH16" s="19">
        <v>8.4</v>
      </c>
      <c r="UI16" s="19">
        <v>-2.1</v>
      </c>
      <c r="UJ16" s="19">
        <v>8</v>
      </c>
      <c r="UK16" s="19">
        <v>7.6</v>
      </c>
      <c r="UL16" s="19">
        <v>7.6</v>
      </c>
      <c r="UM16" s="19">
        <v>0.4</v>
      </c>
      <c r="UN16" s="19">
        <v>20.399999999999999</v>
      </c>
      <c r="UO16" s="19">
        <v>16.504850000000001</v>
      </c>
      <c r="UP16" s="19">
        <v>16.504850000000001</v>
      </c>
      <c r="UQ16" s="19">
        <v>3.8951500000000001</v>
      </c>
      <c r="UR16" s="19">
        <v>20.399999999999999</v>
      </c>
      <c r="US16" s="19">
        <v>17.475729999999999</v>
      </c>
      <c r="UT16" s="19">
        <v>17.475729999999999</v>
      </c>
      <c r="UU16" s="19">
        <v>2.9242699999999999</v>
      </c>
      <c r="UV16" s="19">
        <v>19.7</v>
      </c>
      <c r="UW16" s="19">
        <v>17.475729999999999</v>
      </c>
      <c r="UX16" s="19">
        <v>17.475729999999999</v>
      </c>
      <c r="UY16" s="19">
        <v>2.2242700000000002</v>
      </c>
      <c r="UZ16" s="19">
        <v>3.6</v>
      </c>
      <c r="VA16" s="19">
        <v>7.03</v>
      </c>
      <c r="VB16" s="19">
        <v>7.03</v>
      </c>
      <c r="VC16" s="19">
        <v>-3.43</v>
      </c>
      <c r="VD16" s="19">
        <v>0</v>
      </c>
      <c r="VE16" s="19"/>
      <c r="VF16" s="19"/>
      <c r="VG16" s="19">
        <v>0</v>
      </c>
      <c r="VH16" s="19">
        <v>0</v>
      </c>
      <c r="VI16" s="19"/>
      <c r="VJ16" s="19"/>
      <c r="VK16" s="19">
        <v>0</v>
      </c>
      <c r="VL16" s="19">
        <v>0</v>
      </c>
      <c r="VM16" s="19"/>
      <c r="VN16" s="19"/>
      <c r="VO16" s="19">
        <v>0</v>
      </c>
      <c r="VP16" s="19">
        <v>0.6</v>
      </c>
      <c r="VQ16" s="19">
        <v>0.6</v>
      </c>
      <c r="VR16" s="19">
        <v>0.6</v>
      </c>
      <c r="VS16" s="19">
        <v>0</v>
      </c>
      <c r="VT16" s="19">
        <v>79.2</v>
      </c>
      <c r="VU16" s="19">
        <v>47</v>
      </c>
      <c r="VV16" s="19">
        <v>47</v>
      </c>
      <c r="VW16" s="19">
        <v>32.200000000000003</v>
      </c>
      <c r="VX16" s="19">
        <v>70.7</v>
      </c>
      <c r="VY16" s="19">
        <v>36</v>
      </c>
      <c r="VZ16" s="19">
        <v>36</v>
      </c>
      <c r="WA16" s="19">
        <v>34.700000000000003</v>
      </c>
      <c r="WB16" s="19">
        <v>0</v>
      </c>
      <c r="WC16" s="19"/>
      <c r="WD16" s="19"/>
      <c r="WE16" s="19">
        <v>0</v>
      </c>
      <c r="WF16" s="19">
        <v>1.1000000000000001</v>
      </c>
      <c r="WG16" s="19">
        <v>1.4490000000000001</v>
      </c>
      <c r="WH16" s="19">
        <v>1.4490000000000001</v>
      </c>
      <c r="WI16" s="19">
        <v>-0.34899999999999998</v>
      </c>
      <c r="WJ16" s="19">
        <v>2.1</v>
      </c>
      <c r="WK16" s="19">
        <v>2.4</v>
      </c>
      <c r="WL16" s="19">
        <v>2.4</v>
      </c>
      <c r="WM16" s="19">
        <v>-0.3</v>
      </c>
      <c r="WN16" s="19">
        <v>2.4</v>
      </c>
      <c r="WO16" s="19"/>
      <c r="WP16" s="19">
        <v>2.4</v>
      </c>
      <c r="WQ16" s="19">
        <v>0</v>
      </c>
      <c r="WR16" s="19">
        <v>1.2</v>
      </c>
      <c r="WS16" s="19"/>
      <c r="WT16" s="19">
        <v>1.4</v>
      </c>
      <c r="WU16" s="19">
        <v>-0.2</v>
      </c>
      <c r="WV16" s="19">
        <v>0</v>
      </c>
      <c r="WW16" s="19"/>
      <c r="WX16" s="19"/>
      <c r="WY16" s="19">
        <v>0</v>
      </c>
      <c r="WZ16" s="19">
        <v>4.9000000000000004</v>
      </c>
      <c r="XA16" s="19">
        <v>5.8</v>
      </c>
      <c r="XB16" s="19">
        <v>5.8</v>
      </c>
      <c r="XC16" s="19">
        <v>-0.9</v>
      </c>
      <c r="XD16" s="19">
        <v>19.2</v>
      </c>
      <c r="XE16" s="19">
        <v>18.4466</v>
      </c>
      <c r="XF16" s="19">
        <v>18.4466</v>
      </c>
      <c r="XG16" s="19">
        <v>0.75339999999999996</v>
      </c>
      <c r="XH16" s="19">
        <v>8.9</v>
      </c>
      <c r="XI16" s="19">
        <v>10.8</v>
      </c>
      <c r="XJ16" s="19">
        <v>10.8</v>
      </c>
      <c r="XK16" s="19">
        <v>-1.9</v>
      </c>
      <c r="XL16" s="19">
        <v>27.9</v>
      </c>
      <c r="XM16" s="19">
        <v>28</v>
      </c>
      <c r="XN16" s="19">
        <v>28</v>
      </c>
      <c r="XO16" s="19">
        <v>-0.1</v>
      </c>
      <c r="XP16" s="19">
        <v>35.1</v>
      </c>
      <c r="XQ16" s="19">
        <v>28</v>
      </c>
      <c r="XR16" s="19">
        <v>28</v>
      </c>
      <c r="XS16" s="19">
        <v>7.1</v>
      </c>
      <c r="XT16" s="19">
        <v>15.3</v>
      </c>
      <c r="XU16" s="19">
        <v>14</v>
      </c>
      <c r="XV16" s="19">
        <v>14</v>
      </c>
      <c r="XW16" s="19">
        <v>1.3</v>
      </c>
      <c r="XX16" s="19">
        <v>19.100000000000001</v>
      </c>
      <c r="XY16" s="19">
        <v>20.23</v>
      </c>
      <c r="XZ16" s="19">
        <v>20.23</v>
      </c>
      <c r="YA16" s="19">
        <v>-1.1299999999999999</v>
      </c>
      <c r="YB16" s="19">
        <v>6.4</v>
      </c>
      <c r="YC16" s="19">
        <v>7.92</v>
      </c>
      <c r="YD16" s="19">
        <v>7.92</v>
      </c>
      <c r="YE16" s="19">
        <v>-1.52</v>
      </c>
      <c r="YF16" s="19">
        <v>11.1</v>
      </c>
      <c r="YG16" s="19">
        <v>11</v>
      </c>
      <c r="YH16" s="19">
        <v>11</v>
      </c>
      <c r="YI16" s="19">
        <v>0.1</v>
      </c>
    </row>
    <row r="17" spans="1:659" ht="24" customHeight="1" x14ac:dyDescent="0.25">
      <c r="A17" s="1"/>
      <c r="B17" s="13" t="s">
        <v>66</v>
      </c>
      <c r="C17" s="13" t="s">
        <v>814</v>
      </c>
      <c r="D17" s="14">
        <v>205</v>
      </c>
      <c r="E17" s="14">
        <v>187.90832</v>
      </c>
      <c r="F17" s="14">
        <v>198.21102999999999</v>
      </c>
      <c r="G17" s="14">
        <v>6.7889699999999999</v>
      </c>
      <c r="H17" s="14">
        <v>604.6</v>
      </c>
      <c r="I17" s="14">
        <v>599.97</v>
      </c>
      <c r="J17" s="14">
        <v>599.97</v>
      </c>
      <c r="K17" s="14">
        <v>4.63</v>
      </c>
      <c r="L17" s="14">
        <v>206.9</v>
      </c>
      <c r="M17" s="14">
        <v>195.18090000000001</v>
      </c>
      <c r="N17" s="14">
        <v>195.18090000000001</v>
      </c>
      <c r="O17" s="14">
        <v>11.719099999999999</v>
      </c>
      <c r="P17" s="14"/>
      <c r="Q17" s="14"/>
      <c r="R17" s="14"/>
      <c r="S17" s="14">
        <v>0</v>
      </c>
      <c r="T17" s="14"/>
      <c r="U17" s="14"/>
      <c r="V17" s="14"/>
      <c r="W17" s="14">
        <v>0</v>
      </c>
      <c r="X17" s="14">
        <v>90.2</v>
      </c>
      <c r="Y17" s="14">
        <v>91.778639999999996</v>
      </c>
      <c r="Z17" s="14">
        <v>91.778639999999996</v>
      </c>
      <c r="AA17" s="14">
        <v>-1.57864</v>
      </c>
      <c r="AB17" s="14">
        <v>190.3</v>
      </c>
      <c r="AC17" s="14">
        <v>193.27</v>
      </c>
      <c r="AD17" s="14">
        <v>186.24199999999999</v>
      </c>
      <c r="AE17" s="14">
        <v>4.0579999999999998</v>
      </c>
      <c r="AF17" s="14"/>
      <c r="AG17" s="14"/>
      <c r="AH17" s="14"/>
      <c r="AI17" s="14">
        <v>0</v>
      </c>
      <c r="AJ17" s="14"/>
      <c r="AK17" s="14"/>
      <c r="AL17" s="14"/>
      <c r="AM17" s="14">
        <v>0</v>
      </c>
      <c r="AN17" s="14">
        <v>118.2</v>
      </c>
      <c r="AO17" s="14">
        <v>138.00856999999999</v>
      </c>
      <c r="AP17" s="14">
        <v>179.35605000000001</v>
      </c>
      <c r="AQ17" s="14">
        <v>-61.15605</v>
      </c>
      <c r="AR17" s="14">
        <v>118.6</v>
      </c>
      <c r="AS17" s="14">
        <v>138.00856999999999</v>
      </c>
      <c r="AT17" s="14">
        <v>179.35605000000001</v>
      </c>
      <c r="AU17" s="14">
        <v>-60.756050000000002</v>
      </c>
      <c r="AV17" s="14">
        <v>118.9</v>
      </c>
      <c r="AW17" s="14">
        <v>138.00856999999999</v>
      </c>
      <c r="AX17" s="14">
        <v>179.35605000000001</v>
      </c>
      <c r="AY17" s="14">
        <v>-60.456049999999998</v>
      </c>
      <c r="AZ17" s="14">
        <v>209.8</v>
      </c>
      <c r="BA17" s="14">
        <v>207.63452000000001</v>
      </c>
      <c r="BB17" s="14">
        <v>269.84197999999998</v>
      </c>
      <c r="BC17" s="14">
        <v>-60.041980000000002</v>
      </c>
      <c r="BD17" s="14"/>
      <c r="BE17" s="14"/>
      <c r="BF17" s="14"/>
      <c r="BG17" s="14">
        <v>0</v>
      </c>
      <c r="BH17" s="14"/>
      <c r="BI17" s="14"/>
      <c r="BJ17" s="14"/>
      <c r="BK17" s="14">
        <v>0</v>
      </c>
      <c r="BL17" s="14">
        <v>198.5</v>
      </c>
      <c r="BM17" s="14">
        <v>286.36230999999998</v>
      </c>
      <c r="BN17" s="14">
        <v>360.97404</v>
      </c>
      <c r="BO17" s="14">
        <v>-162.47404</v>
      </c>
      <c r="BP17" s="14">
        <v>5.5</v>
      </c>
      <c r="BQ17" s="14">
        <v>3.4527100000000002</v>
      </c>
      <c r="BR17" s="14">
        <v>3.4527100000000002</v>
      </c>
      <c r="BS17" s="14">
        <v>2.0472899999999998</v>
      </c>
      <c r="BT17" s="14"/>
      <c r="BU17" s="14"/>
      <c r="BV17" s="14"/>
      <c r="BW17" s="14">
        <v>0</v>
      </c>
      <c r="BX17" s="14"/>
      <c r="BY17" s="14"/>
      <c r="BZ17" s="14"/>
      <c r="CA17" s="14">
        <v>0</v>
      </c>
      <c r="CB17" s="14"/>
      <c r="CC17" s="14"/>
      <c r="CD17" s="14"/>
      <c r="CE17" s="14">
        <v>0</v>
      </c>
      <c r="CF17" s="14"/>
      <c r="CG17" s="14"/>
      <c r="CH17" s="14"/>
      <c r="CI17" s="14">
        <v>0</v>
      </c>
      <c r="CJ17" s="14">
        <v>168.6</v>
      </c>
      <c r="CK17" s="14">
        <v>152.66795999999999</v>
      </c>
      <c r="CL17" s="14">
        <v>133.33197999999999</v>
      </c>
      <c r="CM17" s="14">
        <v>35.26802</v>
      </c>
      <c r="CN17" s="14">
        <v>7.7</v>
      </c>
      <c r="CO17" s="14">
        <v>5.1333399999999996</v>
      </c>
      <c r="CP17" s="14">
        <v>5.1333399999999996</v>
      </c>
      <c r="CQ17" s="14">
        <v>2.5666600000000002</v>
      </c>
      <c r="CR17" s="14">
        <v>5.9</v>
      </c>
      <c r="CS17" s="14">
        <v>2.8177599999999998</v>
      </c>
      <c r="CT17" s="14">
        <v>2.8177599999999998</v>
      </c>
      <c r="CU17" s="14">
        <v>3.0822400000000001</v>
      </c>
      <c r="CV17" s="14"/>
      <c r="CW17" s="14"/>
      <c r="CX17" s="14"/>
      <c r="CY17" s="14">
        <v>0</v>
      </c>
      <c r="CZ17" s="14">
        <v>6.8</v>
      </c>
      <c r="DA17" s="14">
        <v>6.8787000000000003</v>
      </c>
      <c r="DB17" s="14">
        <v>6.8787000000000003</v>
      </c>
      <c r="DC17" s="14">
        <v>-7.8700000000000006E-2</v>
      </c>
      <c r="DD17" s="14">
        <v>13.8</v>
      </c>
      <c r="DE17" s="14">
        <v>14.919420000000001</v>
      </c>
      <c r="DF17" s="14">
        <v>14.919420000000001</v>
      </c>
      <c r="DG17" s="14">
        <v>-1.1194200000000001</v>
      </c>
      <c r="DH17" s="14">
        <v>70.7</v>
      </c>
      <c r="DI17" s="14">
        <v>86.055340000000001</v>
      </c>
      <c r="DJ17" s="14">
        <v>95.413550000000001</v>
      </c>
      <c r="DK17" s="14">
        <v>-24.713550000000001</v>
      </c>
      <c r="DL17" s="14"/>
      <c r="DM17" s="14"/>
      <c r="DN17" s="14"/>
      <c r="DO17" s="14">
        <v>0</v>
      </c>
      <c r="DP17" s="14"/>
      <c r="DQ17" s="14"/>
      <c r="DR17" s="14"/>
      <c r="DS17" s="14">
        <v>0</v>
      </c>
      <c r="DT17" s="14"/>
      <c r="DU17" s="14"/>
      <c r="DV17" s="14"/>
      <c r="DW17" s="14">
        <v>0</v>
      </c>
      <c r="DX17" s="14"/>
      <c r="DY17" s="14"/>
      <c r="DZ17" s="14"/>
      <c r="EA17" s="14">
        <v>0</v>
      </c>
      <c r="EB17" s="14">
        <v>110.3</v>
      </c>
      <c r="EC17" s="14">
        <v>112.35728</v>
      </c>
      <c r="ED17" s="14">
        <v>112.35711000000001</v>
      </c>
      <c r="EE17" s="14">
        <v>-2.0571100000000002</v>
      </c>
      <c r="EF17" s="14">
        <v>22.4</v>
      </c>
      <c r="EG17" s="14">
        <v>71.87415</v>
      </c>
      <c r="EH17" s="14"/>
      <c r="EI17" s="14">
        <v>22.4</v>
      </c>
      <c r="EJ17" s="14"/>
      <c r="EK17" s="14"/>
      <c r="EL17" s="14"/>
      <c r="EM17" s="14">
        <v>0</v>
      </c>
      <c r="EN17" s="14"/>
      <c r="EO17" s="14"/>
      <c r="EP17" s="14"/>
      <c r="EQ17" s="14">
        <v>0</v>
      </c>
      <c r="ER17" s="14"/>
      <c r="ES17" s="14"/>
      <c r="ET17" s="14"/>
      <c r="EU17" s="14">
        <v>0</v>
      </c>
      <c r="EV17" s="14">
        <v>6.5</v>
      </c>
      <c r="EW17" s="14">
        <v>6.39</v>
      </c>
      <c r="EX17" s="14">
        <v>6.39</v>
      </c>
      <c r="EY17" s="14">
        <v>0.11</v>
      </c>
      <c r="EZ17" s="14">
        <v>227.2</v>
      </c>
      <c r="FA17" s="14">
        <v>225.22568000000001</v>
      </c>
      <c r="FB17" s="14">
        <v>209.68646000000001</v>
      </c>
      <c r="FC17" s="14">
        <v>17.513539999999999</v>
      </c>
      <c r="FD17" s="14">
        <v>53.7</v>
      </c>
      <c r="FE17" s="14">
        <v>55.900919999999999</v>
      </c>
      <c r="FF17" s="14">
        <v>55.900919999999999</v>
      </c>
      <c r="FG17" s="14">
        <v>-2.20092</v>
      </c>
      <c r="FH17" s="14">
        <v>151.6</v>
      </c>
      <c r="FI17" s="14">
        <v>151.21556000000001</v>
      </c>
      <c r="FJ17" s="14"/>
      <c r="FK17" s="14">
        <v>151.6</v>
      </c>
      <c r="FL17" s="14">
        <v>31.4</v>
      </c>
      <c r="FM17" s="14">
        <v>22.625250000000001</v>
      </c>
      <c r="FN17" s="14">
        <v>22.625250000000001</v>
      </c>
      <c r="FO17" s="14">
        <v>8.7747499999999992</v>
      </c>
      <c r="FP17" s="14">
        <v>18.2</v>
      </c>
      <c r="FQ17" s="14">
        <v>18.440239999999999</v>
      </c>
      <c r="FR17" s="14">
        <v>18.440239999999999</v>
      </c>
      <c r="FS17" s="14">
        <v>-0.24024000000000001</v>
      </c>
      <c r="FT17" s="14">
        <v>18.8</v>
      </c>
      <c r="FU17" s="14">
        <v>17.961169999999999</v>
      </c>
      <c r="FV17" s="14">
        <v>17.96116</v>
      </c>
      <c r="FW17" s="14">
        <v>0.83884000000000003</v>
      </c>
      <c r="FX17" s="14">
        <v>91.9</v>
      </c>
      <c r="FY17" s="14">
        <v>83.423509999999993</v>
      </c>
      <c r="FZ17" s="14">
        <v>72.857600000000005</v>
      </c>
      <c r="GA17" s="14">
        <v>19.042400000000001</v>
      </c>
      <c r="GB17" s="14">
        <v>183</v>
      </c>
      <c r="GC17" s="14">
        <v>184.91498000000001</v>
      </c>
      <c r="GD17" s="14">
        <v>184.91498000000001</v>
      </c>
      <c r="GE17" s="14">
        <v>-1.9149799999999999</v>
      </c>
      <c r="GF17" s="14">
        <v>182.8</v>
      </c>
      <c r="GG17" s="14">
        <v>184.91498000000001</v>
      </c>
      <c r="GH17" s="14">
        <v>184.91498000000001</v>
      </c>
      <c r="GI17" s="14">
        <v>-2.1149800000000001</v>
      </c>
      <c r="GJ17" s="14">
        <v>182.3</v>
      </c>
      <c r="GK17" s="14">
        <v>185.47028</v>
      </c>
      <c r="GL17" s="14">
        <v>185.47028</v>
      </c>
      <c r="GM17" s="14">
        <v>-3.17028</v>
      </c>
      <c r="GN17" s="14">
        <v>107.5</v>
      </c>
      <c r="GO17" s="14">
        <v>94.259870000000006</v>
      </c>
      <c r="GP17" s="14">
        <v>110.37475999999999</v>
      </c>
      <c r="GQ17" s="14">
        <v>-2.8747600000000002</v>
      </c>
      <c r="GR17" s="14">
        <v>7.4</v>
      </c>
      <c r="GS17" s="14">
        <v>7.7468599999999999</v>
      </c>
      <c r="GT17" s="14">
        <v>7.7468599999999999</v>
      </c>
      <c r="GU17" s="14">
        <v>-0.34686</v>
      </c>
      <c r="GV17" s="14">
        <v>8.9</v>
      </c>
      <c r="GW17" s="14">
        <v>8.1271900000000006</v>
      </c>
      <c r="GX17" s="14">
        <v>8.1271799999999992</v>
      </c>
      <c r="GY17" s="14">
        <v>0.77281999999999995</v>
      </c>
      <c r="GZ17" s="14">
        <v>26</v>
      </c>
      <c r="HA17" s="14">
        <v>33.173940000000002</v>
      </c>
      <c r="HB17" s="14">
        <v>35.371729999999999</v>
      </c>
      <c r="HC17" s="14">
        <v>-9.3717299999999994</v>
      </c>
      <c r="HD17" s="14">
        <v>45.3</v>
      </c>
      <c r="HE17" s="14">
        <v>44.060189999999999</v>
      </c>
      <c r="HF17" s="14">
        <v>44.060189999999999</v>
      </c>
      <c r="HG17" s="14">
        <v>1.2398100000000001</v>
      </c>
      <c r="HH17" s="14">
        <v>1.9</v>
      </c>
      <c r="HI17" s="14">
        <v>1.97359</v>
      </c>
      <c r="HJ17" s="14">
        <v>1.97359</v>
      </c>
      <c r="HK17" s="14">
        <v>-7.3590000000000003E-2</v>
      </c>
      <c r="HL17" s="14">
        <v>14</v>
      </c>
      <c r="HM17" s="14">
        <v>13.33126</v>
      </c>
      <c r="HN17" s="14">
        <v>13.33126</v>
      </c>
      <c r="HO17" s="14">
        <v>0.66874</v>
      </c>
      <c r="HP17" s="14">
        <v>99</v>
      </c>
      <c r="HQ17" s="14">
        <v>88.870949999999993</v>
      </c>
      <c r="HR17" s="14">
        <v>88.67362</v>
      </c>
      <c r="HS17" s="14">
        <v>10.32638</v>
      </c>
      <c r="HT17" s="14"/>
      <c r="HU17" s="14"/>
      <c r="HV17" s="14"/>
      <c r="HW17" s="14">
        <v>0</v>
      </c>
      <c r="HX17" s="14"/>
      <c r="HY17" s="14"/>
      <c r="HZ17" s="14"/>
      <c r="IA17" s="14">
        <v>0</v>
      </c>
      <c r="IB17" s="14">
        <v>44</v>
      </c>
      <c r="IC17" s="14">
        <v>43.200290000000003</v>
      </c>
      <c r="ID17" s="14"/>
      <c r="IE17" s="14">
        <v>44</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127.4</v>
      </c>
      <c r="JE17" s="14">
        <v>83.715130000000002</v>
      </c>
      <c r="JF17" s="14">
        <v>103.3227</v>
      </c>
      <c r="JG17" s="14">
        <v>24.077300000000001</v>
      </c>
      <c r="JH17" s="14"/>
      <c r="JI17" s="14"/>
      <c r="JJ17" s="14"/>
      <c r="JK17" s="14">
        <v>0</v>
      </c>
      <c r="JL17" s="14">
        <v>0</v>
      </c>
      <c r="JM17" s="14"/>
      <c r="JN17" s="14"/>
      <c r="JO17" s="14">
        <v>0</v>
      </c>
      <c r="JP17" s="14">
        <v>200</v>
      </c>
      <c r="JQ17" s="14">
        <v>196.19228000000001</v>
      </c>
      <c r="JR17" s="14">
        <v>196.19227000000001</v>
      </c>
      <c r="JS17" s="14">
        <v>3.8077299999999998</v>
      </c>
      <c r="JT17" s="14">
        <v>87</v>
      </c>
      <c r="JU17" s="14">
        <v>98.390720000000002</v>
      </c>
      <c r="JV17" s="14">
        <v>98.390720000000002</v>
      </c>
      <c r="JW17" s="14">
        <v>-11.39072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c r="KX17" s="14"/>
      <c r="KY17" s="14">
        <v>0</v>
      </c>
      <c r="KZ17" s="14"/>
      <c r="LA17" s="14"/>
      <c r="LB17" s="14"/>
      <c r="LC17" s="14">
        <v>0</v>
      </c>
      <c r="LD17" s="14">
        <v>4.3</v>
      </c>
      <c r="LE17" s="14">
        <v>4.0125900000000003</v>
      </c>
      <c r="LF17" s="14">
        <v>4.0125900000000003</v>
      </c>
      <c r="LG17" s="14">
        <v>0.28741</v>
      </c>
      <c r="LH17" s="14">
        <v>129.80000000000001</v>
      </c>
      <c r="LI17" s="14">
        <v>124.178</v>
      </c>
      <c r="LJ17" s="14">
        <v>142.12402</v>
      </c>
      <c r="LK17" s="14">
        <v>-12.324020000000001</v>
      </c>
      <c r="LL17" s="14">
        <v>90.4</v>
      </c>
      <c r="LM17" s="14">
        <v>83.055009999999996</v>
      </c>
      <c r="LN17" s="14">
        <v>76.708820000000003</v>
      </c>
      <c r="LO17" s="14">
        <v>13.691179999999999</v>
      </c>
      <c r="LP17" s="14">
        <v>63</v>
      </c>
      <c r="LQ17" s="14">
        <v>67.133979999999994</v>
      </c>
      <c r="LR17" s="14">
        <v>67.133979999999994</v>
      </c>
      <c r="LS17" s="14">
        <v>-4.1339800000000002</v>
      </c>
      <c r="LT17" s="14">
        <v>0</v>
      </c>
      <c r="LU17" s="14"/>
      <c r="LV17" s="14"/>
      <c r="LW17" s="14">
        <v>0</v>
      </c>
      <c r="LX17" s="14">
        <v>30</v>
      </c>
      <c r="LY17" s="14">
        <v>29.951460000000001</v>
      </c>
      <c r="LZ17" s="14">
        <v>29.951450000000001</v>
      </c>
      <c r="MA17" s="14">
        <v>4.8550000000000003E-2</v>
      </c>
      <c r="MB17" s="14"/>
      <c r="MC17" s="14"/>
      <c r="MD17" s="14"/>
      <c r="ME17" s="14">
        <v>0</v>
      </c>
      <c r="MF17" s="14"/>
      <c r="MG17" s="14"/>
      <c r="MH17" s="14"/>
      <c r="MI17" s="14">
        <v>0</v>
      </c>
      <c r="MJ17" s="14"/>
      <c r="MK17" s="14"/>
      <c r="ML17" s="14"/>
      <c r="MM17" s="14">
        <v>0</v>
      </c>
      <c r="MN17" s="14">
        <v>145.80000000000001</v>
      </c>
      <c r="MO17" s="14">
        <v>151.08876000000001</v>
      </c>
      <c r="MP17" s="14">
        <v>151.08876000000001</v>
      </c>
      <c r="MQ17" s="14">
        <v>-5.2887599999999999</v>
      </c>
      <c r="MR17" s="14">
        <v>146.19999999999999</v>
      </c>
      <c r="MS17" s="14">
        <v>151.08876000000001</v>
      </c>
      <c r="MT17" s="14">
        <v>151.08876000000001</v>
      </c>
      <c r="MU17" s="14">
        <v>-4.8887600000000004</v>
      </c>
      <c r="MV17" s="14">
        <v>148.19999999999999</v>
      </c>
      <c r="MW17" s="14">
        <v>151.54248000000001</v>
      </c>
      <c r="MX17" s="14">
        <v>151.54248000000001</v>
      </c>
      <c r="MY17" s="14">
        <v>-3.3424800000000001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122</v>
      </c>
      <c r="OG17" s="14">
        <v>97.34</v>
      </c>
      <c r="OH17" s="14">
        <v>97.34</v>
      </c>
      <c r="OI17" s="14">
        <v>24.66</v>
      </c>
      <c r="OJ17" s="14">
        <v>0</v>
      </c>
      <c r="OK17" s="14"/>
      <c r="OL17" s="14"/>
      <c r="OM17" s="14">
        <v>0</v>
      </c>
      <c r="ON17" s="14">
        <v>8.3979999999999997</v>
      </c>
      <c r="OO17" s="14">
        <v>12.38</v>
      </c>
      <c r="OP17" s="14">
        <v>12.38</v>
      </c>
      <c r="OQ17" s="14">
        <v>-3.9820000000000002</v>
      </c>
      <c r="OR17" s="14">
        <v>0</v>
      </c>
      <c r="OS17" s="14"/>
      <c r="OT17" s="14"/>
      <c r="OU17" s="14">
        <v>0</v>
      </c>
      <c r="OV17" s="14">
        <v>20</v>
      </c>
      <c r="OW17" s="14">
        <v>17.475729999999999</v>
      </c>
      <c r="OX17" s="14">
        <v>17.475729999999999</v>
      </c>
      <c r="OY17" s="14">
        <v>2.52427</v>
      </c>
      <c r="OZ17" s="14">
        <v>20.7</v>
      </c>
      <c r="PA17" s="14">
        <v>19.40155</v>
      </c>
      <c r="PB17" s="14">
        <v>19.40155</v>
      </c>
      <c r="PC17" s="14">
        <v>1.2984500000000001</v>
      </c>
      <c r="PD17" s="14">
        <v>9.9</v>
      </c>
      <c r="PE17" s="14">
        <v>9.9830000000000005</v>
      </c>
      <c r="PF17" s="14">
        <v>9.9830000000000005</v>
      </c>
      <c r="PG17" s="14">
        <v>-8.3000000000000004E-2</v>
      </c>
      <c r="PH17" s="14"/>
      <c r="PI17" s="14"/>
      <c r="PJ17" s="14"/>
      <c r="PK17" s="14">
        <v>0</v>
      </c>
      <c r="PL17" s="14">
        <v>0</v>
      </c>
      <c r="PM17" s="14"/>
      <c r="PN17" s="14"/>
      <c r="PO17" s="14">
        <v>0</v>
      </c>
      <c r="PP17" s="14">
        <v>1.2</v>
      </c>
      <c r="PQ17" s="14">
        <v>1</v>
      </c>
      <c r="PR17" s="14">
        <v>1</v>
      </c>
      <c r="PS17" s="14">
        <v>0.2</v>
      </c>
      <c r="PT17" s="14"/>
      <c r="PU17" s="14"/>
      <c r="PV17" s="14"/>
      <c r="PW17" s="14">
        <v>0</v>
      </c>
      <c r="PX17" s="14">
        <v>3.5</v>
      </c>
      <c r="PY17" s="14">
        <v>3.2</v>
      </c>
      <c r="PZ17" s="14">
        <v>3.2</v>
      </c>
      <c r="QA17" s="14">
        <v>0.3</v>
      </c>
      <c r="QB17" s="14"/>
      <c r="QC17" s="14"/>
      <c r="QD17" s="14"/>
      <c r="QE17" s="14">
        <v>0</v>
      </c>
      <c r="QF17" s="14">
        <v>0</v>
      </c>
      <c r="QG17" s="14"/>
      <c r="QH17" s="14"/>
      <c r="QI17" s="14">
        <v>0</v>
      </c>
      <c r="QJ17" s="14">
        <v>0</v>
      </c>
      <c r="QK17" s="14">
        <v>17.475729999999999</v>
      </c>
      <c r="QL17" s="14">
        <v>17.475729999999999</v>
      </c>
      <c r="QM17" s="14">
        <v>-17.475729999999999</v>
      </c>
      <c r="QN17" s="14">
        <v>3.5</v>
      </c>
      <c r="QO17" s="14">
        <v>3.5</v>
      </c>
      <c r="QP17" s="14">
        <v>3.5</v>
      </c>
      <c r="QQ17" s="14">
        <v>0</v>
      </c>
      <c r="QR17" s="14">
        <v>18.5</v>
      </c>
      <c r="QS17" s="14">
        <v>17.961169999999999</v>
      </c>
      <c r="QT17" s="14">
        <v>17.96116</v>
      </c>
      <c r="QU17" s="14">
        <v>0.53883999999999999</v>
      </c>
      <c r="QV17" s="14">
        <v>0</v>
      </c>
      <c r="QW17" s="14"/>
      <c r="QX17" s="14"/>
      <c r="QY17" s="14">
        <v>0</v>
      </c>
      <c r="QZ17" s="14">
        <v>0</v>
      </c>
      <c r="RA17" s="14"/>
      <c r="RB17" s="14"/>
      <c r="RC17" s="14">
        <v>0</v>
      </c>
      <c r="RD17" s="14">
        <v>30.4</v>
      </c>
      <c r="RE17" s="14">
        <v>26.456</v>
      </c>
      <c r="RF17" s="14">
        <v>26.456</v>
      </c>
      <c r="RG17" s="14">
        <v>3.944</v>
      </c>
      <c r="RH17" s="14">
        <v>87.6</v>
      </c>
      <c r="RI17" s="14">
        <v>68.03</v>
      </c>
      <c r="RJ17" s="14">
        <v>68.03</v>
      </c>
      <c r="RK17" s="14">
        <v>19.57</v>
      </c>
      <c r="RL17" s="14">
        <v>0</v>
      </c>
      <c r="RM17" s="14"/>
      <c r="RN17" s="14"/>
      <c r="RO17" s="14">
        <v>0</v>
      </c>
      <c r="RP17" s="14">
        <v>3.6</v>
      </c>
      <c r="RQ17" s="14">
        <v>3.4590000000000001</v>
      </c>
      <c r="RR17" s="14">
        <v>3.4590000000000001</v>
      </c>
      <c r="RS17" s="14">
        <v>0.14099999999999999</v>
      </c>
      <c r="RT17" s="14">
        <v>11.6</v>
      </c>
      <c r="RU17" s="14">
        <v>9.9925599999999992</v>
      </c>
      <c r="RV17" s="14"/>
      <c r="RW17" s="14">
        <v>11.6</v>
      </c>
      <c r="RX17" s="14">
        <v>2.44</v>
      </c>
      <c r="RY17" s="14">
        <v>2</v>
      </c>
      <c r="RZ17" s="14">
        <v>2</v>
      </c>
      <c r="SA17" s="14">
        <v>0.44</v>
      </c>
      <c r="SB17" s="14"/>
      <c r="SC17" s="14">
        <v>0.4</v>
      </c>
      <c r="SD17" s="14">
        <v>0.4</v>
      </c>
      <c r="SE17" s="14">
        <v>-0.4</v>
      </c>
      <c r="SF17" s="14">
        <v>9.5</v>
      </c>
      <c r="SG17" s="14">
        <v>9.3000000000000007</v>
      </c>
      <c r="SH17" s="14">
        <v>9.3000000000000007</v>
      </c>
      <c r="SI17" s="14">
        <v>0.2</v>
      </c>
      <c r="SJ17" s="14">
        <v>8.8000000000000007</v>
      </c>
      <c r="SK17" s="14">
        <v>7.8</v>
      </c>
      <c r="SL17" s="14">
        <v>7.8</v>
      </c>
      <c r="SM17" s="14">
        <v>1</v>
      </c>
      <c r="SN17" s="14">
        <v>12.9</v>
      </c>
      <c r="SO17" s="14">
        <v>10.67961</v>
      </c>
      <c r="SP17" s="14">
        <v>10.67961</v>
      </c>
      <c r="SQ17" s="14">
        <v>2.2203900000000001</v>
      </c>
      <c r="SR17" s="14">
        <v>16.899999999999999</v>
      </c>
      <c r="SS17" s="14">
        <v>13.592230000000001</v>
      </c>
      <c r="ST17" s="14">
        <v>13.592230000000001</v>
      </c>
      <c r="SU17" s="14">
        <v>3.3077700000000001</v>
      </c>
      <c r="SV17" s="14">
        <v>17.5</v>
      </c>
      <c r="SW17" s="14">
        <v>16.310680000000001</v>
      </c>
      <c r="SX17" s="14">
        <v>16.310680000000001</v>
      </c>
      <c r="SY17" s="14">
        <v>1.1893199999999999</v>
      </c>
      <c r="SZ17" s="14">
        <v>15.1</v>
      </c>
      <c r="TA17" s="14">
        <v>18.584</v>
      </c>
      <c r="TB17" s="14">
        <v>18.584</v>
      </c>
      <c r="TC17" s="14">
        <v>-3.484</v>
      </c>
      <c r="TD17" s="14">
        <v>12.9</v>
      </c>
      <c r="TE17" s="14">
        <v>20.734999999999999</v>
      </c>
      <c r="TF17" s="14">
        <v>20.734999999999999</v>
      </c>
      <c r="TG17" s="14">
        <v>-7.835</v>
      </c>
      <c r="TH17" s="14">
        <v>0</v>
      </c>
      <c r="TI17" s="14"/>
      <c r="TJ17" s="14"/>
      <c r="TK17" s="14">
        <v>0</v>
      </c>
      <c r="TL17" s="14">
        <v>46.9</v>
      </c>
      <c r="TM17" s="14">
        <v>37.040999999999997</v>
      </c>
      <c r="TN17" s="14">
        <v>37.040999999999997</v>
      </c>
      <c r="TO17" s="14">
        <v>9.859</v>
      </c>
      <c r="TP17" s="14">
        <v>65.099999999999994</v>
      </c>
      <c r="TQ17" s="14">
        <v>60.377000000000002</v>
      </c>
      <c r="TR17" s="14">
        <v>60.377000000000002</v>
      </c>
      <c r="TS17" s="14">
        <v>4.7229999999999999</v>
      </c>
      <c r="TT17" s="14">
        <v>1</v>
      </c>
      <c r="TU17" s="14">
        <v>1.4790000000000001</v>
      </c>
      <c r="TV17" s="14">
        <v>1.4790000000000001</v>
      </c>
      <c r="TW17" s="14">
        <v>-0.47899999999999998</v>
      </c>
      <c r="TX17" s="14">
        <v>0</v>
      </c>
      <c r="TY17" s="14">
        <v>1.788</v>
      </c>
      <c r="TZ17" s="14">
        <v>1.788</v>
      </c>
      <c r="UA17" s="14">
        <v>-1.788</v>
      </c>
      <c r="UB17" s="14">
        <v>21</v>
      </c>
      <c r="UC17" s="14">
        <v>5</v>
      </c>
      <c r="UD17" s="14">
        <v>5</v>
      </c>
      <c r="UE17" s="14">
        <v>16</v>
      </c>
      <c r="UF17" s="14">
        <v>6.3</v>
      </c>
      <c r="UG17" s="14">
        <v>8.4</v>
      </c>
      <c r="UH17" s="14">
        <v>8.4</v>
      </c>
      <c r="UI17" s="14">
        <v>-2.1</v>
      </c>
      <c r="UJ17" s="14">
        <v>8</v>
      </c>
      <c r="UK17" s="14">
        <v>7.6</v>
      </c>
      <c r="UL17" s="14">
        <v>7.6</v>
      </c>
      <c r="UM17" s="14">
        <v>0.4</v>
      </c>
      <c r="UN17" s="14">
        <v>20.399999999999999</v>
      </c>
      <c r="UO17" s="14">
        <v>16.504850000000001</v>
      </c>
      <c r="UP17" s="14">
        <v>16.504850000000001</v>
      </c>
      <c r="UQ17" s="14">
        <v>3.8951500000000001</v>
      </c>
      <c r="UR17" s="14">
        <v>20.399999999999999</v>
      </c>
      <c r="US17" s="14">
        <v>17.475729999999999</v>
      </c>
      <c r="UT17" s="14">
        <v>17.475729999999999</v>
      </c>
      <c r="UU17" s="14">
        <v>2.9242699999999999</v>
      </c>
      <c r="UV17" s="14">
        <v>19.7</v>
      </c>
      <c r="UW17" s="14">
        <v>17.475729999999999</v>
      </c>
      <c r="UX17" s="14">
        <v>17.475729999999999</v>
      </c>
      <c r="UY17" s="14">
        <v>2.2242700000000002</v>
      </c>
      <c r="UZ17" s="14">
        <v>5.0999999999999996</v>
      </c>
      <c r="VA17" s="14">
        <v>7.5990000000000002</v>
      </c>
      <c r="VB17" s="14">
        <v>7.5990000000000002</v>
      </c>
      <c r="VC17" s="14">
        <v>-2.4990000000000001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91.1</v>
      </c>
      <c r="VU17" s="14">
        <v>46</v>
      </c>
      <c r="VV17" s="14">
        <v>46</v>
      </c>
      <c r="VW17" s="14">
        <v>45.1</v>
      </c>
      <c r="VX17" s="14">
        <v>77.3</v>
      </c>
      <c r="VY17" s="14">
        <v>35</v>
      </c>
      <c r="VZ17" s="14">
        <v>35</v>
      </c>
      <c r="WA17" s="14">
        <v>42.3</v>
      </c>
      <c r="WB17" s="14">
        <v>0</v>
      </c>
      <c r="WC17" s="14"/>
      <c r="WD17" s="14"/>
      <c r="WE17" s="14">
        <v>0</v>
      </c>
      <c r="WF17" s="14">
        <v>1.1000000000000001</v>
      </c>
      <c r="WG17" s="14">
        <v>1.4490000000000001</v>
      </c>
      <c r="WH17" s="14">
        <v>1.4490000000000001</v>
      </c>
      <c r="WI17" s="14">
        <v>-0.34899999999999998</v>
      </c>
      <c r="WJ17" s="14">
        <v>2.1</v>
      </c>
      <c r="WK17" s="14">
        <v>2.4</v>
      </c>
      <c r="WL17" s="14">
        <v>2.4</v>
      </c>
      <c r="WM17" s="14">
        <v>-0.3</v>
      </c>
      <c r="WN17" s="14">
        <v>2.4</v>
      </c>
      <c r="WO17" s="14"/>
      <c r="WP17" s="14">
        <v>2.4</v>
      </c>
      <c r="WQ17" s="14">
        <v>0</v>
      </c>
      <c r="WR17" s="14">
        <v>1.2</v>
      </c>
      <c r="WS17" s="14"/>
      <c r="WT17" s="14">
        <v>1.4</v>
      </c>
      <c r="WU17" s="14">
        <v>-0.2</v>
      </c>
      <c r="WV17" s="14">
        <v>0</v>
      </c>
      <c r="WW17" s="14"/>
      <c r="WX17" s="14"/>
      <c r="WY17" s="14">
        <v>0</v>
      </c>
      <c r="WZ17" s="14">
        <v>4.8</v>
      </c>
      <c r="XA17" s="14">
        <v>5.8</v>
      </c>
      <c r="XB17" s="14">
        <v>5.8</v>
      </c>
      <c r="XC17" s="14">
        <v>-1</v>
      </c>
      <c r="XD17" s="14">
        <v>19.2</v>
      </c>
      <c r="XE17" s="14">
        <v>18.4466</v>
      </c>
      <c r="XF17" s="14">
        <v>18.4466</v>
      </c>
      <c r="XG17" s="14">
        <v>0.75339999999999996</v>
      </c>
      <c r="XH17" s="14">
        <v>9.1</v>
      </c>
      <c r="XI17" s="14">
        <v>10.8</v>
      </c>
      <c r="XJ17" s="14">
        <v>10.8</v>
      </c>
      <c r="XK17" s="14">
        <v>-1.7</v>
      </c>
      <c r="XL17" s="14">
        <v>27.7</v>
      </c>
      <c r="XM17" s="14">
        <v>28</v>
      </c>
      <c r="XN17" s="14">
        <v>28</v>
      </c>
      <c r="XO17" s="14">
        <v>-0.3</v>
      </c>
      <c r="XP17" s="14">
        <v>34.799999999999997</v>
      </c>
      <c r="XQ17" s="14">
        <v>28</v>
      </c>
      <c r="XR17" s="14">
        <v>28</v>
      </c>
      <c r="XS17" s="14">
        <v>6.8</v>
      </c>
      <c r="XT17" s="14">
        <v>14</v>
      </c>
      <c r="XU17" s="14">
        <v>14</v>
      </c>
      <c r="XV17" s="14">
        <v>14</v>
      </c>
      <c r="XW17" s="14">
        <v>0</v>
      </c>
      <c r="XX17" s="14">
        <v>19.100000000000001</v>
      </c>
      <c r="XY17" s="14">
        <v>20.23</v>
      </c>
      <c r="XZ17" s="14">
        <v>20.23</v>
      </c>
      <c r="YA17" s="14">
        <v>-1.1299999999999999</v>
      </c>
      <c r="YB17" s="14">
        <v>6.4</v>
      </c>
      <c r="YC17" s="14">
        <v>7.92</v>
      </c>
      <c r="YD17" s="14">
        <v>7.92</v>
      </c>
      <c r="YE17" s="14">
        <v>-1.52</v>
      </c>
      <c r="YF17" s="14">
        <v>11.1</v>
      </c>
      <c r="YG17" s="14">
        <v>11</v>
      </c>
      <c r="YH17" s="14">
        <v>11</v>
      </c>
      <c r="YI17" s="14">
        <v>0.1</v>
      </c>
    </row>
    <row r="18" spans="1:659" ht="24" customHeight="1" x14ac:dyDescent="0.25">
      <c r="A18" s="1"/>
      <c r="B18" s="16" t="s">
        <v>66</v>
      </c>
      <c r="C18" s="16" t="s">
        <v>815</v>
      </c>
      <c r="D18" s="17">
        <v>204.5</v>
      </c>
      <c r="E18" s="17">
        <v>188.95323999999999</v>
      </c>
      <c r="F18" s="17">
        <v>199.52426</v>
      </c>
      <c r="G18" s="17">
        <v>4.9757400000000001</v>
      </c>
      <c r="H18" s="17">
        <v>604.6</v>
      </c>
      <c r="I18" s="17">
        <v>599.97</v>
      </c>
      <c r="J18" s="17">
        <v>599.97</v>
      </c>
      <c r="K18" s="17">
        <v>4.63</v>
      </c>
      <c r="L18" s="17">
        <v>208.2</v>
      </c>
      <c r="M18" s="17">
        <v>195.18090000000001</v>
      </c>
      <c r="N18" s="17">
        <v>195.18090000000001</v>
      </c>
      <c r="O18" s="17">
        <v>13.0191</v>
      </c>
      <c r="P18" s="17"/>
      <c r="Q18" s="17"/>
      <c r="R18" s="17"/>
      <c r="S18" s="17">
        <v>0</v>
      </c>
      <c r="T18" s="17"/>
      <c r="U18" s="17"/>
      <c r="V18" s="17"/>
      <c r="W18" s="17">
        <v>0</v>
      </c>
      <c r="X18" s="17">
        <v>90.1</v>
      </c>
      <c r="Y18" s="17">
        <v>91.778639999999996</v>
      </c>
      <c r="Z18" s="17">
        <v>91.778639999999996</v>
      </c>
      <c r="AA18" s="17">
        <v>-1.6786399999999999</v>
      </c>
      <c r="AB18" s="17">
        <v>187.6</v>
      </c>
      <c r="AC18" s="17">
        <v>193.27</v>
      </c>
      <c r="AD18" s="17">
        <v>186.24199999999999</v>
      </c>
      <c r="AE18" s="17">
        <v>1.3580000000000001</v>
      </c>
      <c r="AF18" s="17"/>
      <c r="AG18" s="17"/>
      <c r="AH18" s="17"/>
      <c r="AI18" s="17">
        <v>0</v>
      </c>
      <c r="AJ18" s="17"/>
      <c r="AK18" s="17"/>
      <c r="AL18" s="17"/>
      <c r="AM18" s="17">
        <v>0</v>
      </c>
      <c r="AN18" s="17">
        <v>112.5</v>
      </c>
      <c r="AO18" s="17">
        <v>138.19627</v>
      </c>
      <c r="AP18" s="17">
        <v>183.79604</v>
      </c>
      <c r="AQ18" s="17">
        <v>-71.296040000000005</v>
      </c>
      <c r="AR18" s="17">
        <v>112.1</v>
      </c>
      <c r="AS18" s="17">
        <v>138.19627</v>
      </c>
      <c r="AT18" s="17">
        <v>183.79604</v>
      </c>
      <c r="AU18" s="17">
        <v>-71.696039999999996</v>
      </c>
      <c r="AV18" s="17">
        <v>112.2</v>
      </c>
      <c r="AW18" s="17">
        <v>138.19627</v>
      </c>
      <c r="AX18" s="17">
        <v>183.79604</v>
      </c>
      <c r="AY18" s="17">
        <v>-71.596040000000002</v>
      </c>
      <c r="AZ18" s="17">
        <v>221</v>
      </c>
      <c r="BA18" s="17">
        <v>207.91691</v>
      </c>
      <c r="BB18" s="17">
        <v>276.52197000000001</v>
      </c>
      <c r="BC18" s="17">
        <v>-55.521970000000003</v>
      </c>
      <c r="BD18" s="17"/>
      <c r="BE18" s="17"/>
      <c r="BF18" s="17"/>
      <c r="BG18" s="17">
        <v>0</v>
      </c>
      <c r="BH18" s="17"/>
      <c r="BI18" s="17"/>
      <c r="BJ18" s="17"/>
      <c r="BK18" s="17">
        <v>0</v>
      </c>
      <c r="BL18" s="17">
        <v>196.6</v>
      </c>
      <c r="BM18" s="17">
        <v>296.67836999999997</v>
      </c>
      <c r="BN18" s="17">
        <v>368.37285000000003</v>
      </c>
      <c r="BO18" s="17">
        <v>-171.77285000000001</v>
      </c>
      <c r="BP18" s="17">
        <v>5.6</v>
      </c>
      <c r="BQ18" s="17">
        <v>3.4527100000000002</v>
      </c>
      <c r="BR18" s="17">
        <v>3.4527100000000002</v>
      </c>
      <c r="BS18" s="17">
        <v>2.1472899999999999</v>
      </c>
      <c r="BT18" s="17"/>
      <c r="BU18" s="17"/>
      <c r="BV18" s="17"/>
      <c r="BW18" s="17">
        <v>0</v>
      </c>
      <c r="BX18" s="17"/>
      <c r="BY18" s="17"/>
      <c r="BZ18" s="17"/>
      <c r="CA18" s="17">
        <v>0</v>
      </c>
      <c r="CB18" s="17"/>
      <c r="CC18" s="17"/>
      <c r="CD18" s="17"/>
      <c r="CE18" s="17">
        <v>0</v>
      </c>
      <c r="CF18" s="17"/>
      <c r="CG18" s="17"/>
      <c r="CH18" s="17"/>
      <c r="CI18" s="17">
        <v>0</v>
      </c>
      <c r="CJ18" s="17">
        <v>168.4</v>
      </c>
      <c r="CK18" s="17">
        <v>152.66795999999999</v>
      </c>
      <c r="CL18" s="17">
        <v>133.33197999999999</v>
      </c>
      <c r="CM18" s="17">
        <v>35.068019999999997</v>
      </c>
      <c r="CN18" s="17">
        <v>7.5</v>
      </c>
      <c r="CO18" s="17">
        <v>5.1333399999999996</v>
      </c>
      <c r="CP18" s="17">
        <v>5.1333399999999996</v>
      </c>
      <c r="CQ18" s="17">
        <v>2.36666</v>
      </c>
      <c r="CR18" s="17">
        <v>5.9</v>
      </c>
      <c r="CS18" s="17">
        <v>2.8177599999999998</v>
      </c>
      <c r="CT18" s="17">
        <v>2.8177599999999998</v>
      </c>
      <c r="CU18" s="17">
        <v>3.0822400000000001</v>
      </c>
      <c r="CV18" s="17"/>
      <c r="CW18" s="17"/>
      <c r="CX18" s="17"/>
      <c r="CY18" s="17">
        <v>0</v>
      </c>
      <c r="CZ18" s="17">
        <v>6.8</v>
      </c>
      <c r="DA18" s="17">
        <v>6.8787000000000003</v>
      </c>
      <c r="DB18" s="17">
        <v>6.8787000000000003</v>
      </c>
      <c r="DC18" s="17">
        <v>-7.8700000000000006E-2</v>
      </c>
      <c r="DD18" s="17">
        <v>13.7</v>
      </c>
      <c r="DE18" s="17">
        <v>14.919420000000001</v>
      </c>
      <c r="DF18" s="17">
        <v>14.919420000000001</v>
      </c>
      <c r="DG18" s="17">
        <v>-1.2194199999999999</v>
      </c>
      <c r="DH18" s="17">
        <v>70.3</v>
      </c>
      <c r="DI18" s="17">
        <v>87.793760000000006</v>
      </c>
      <c r="DJ18" s="17">
        <v>97.751000000000005</v>
      </c>
      <c r="DK18" s="17">
        <v>-27.451000000000001</v>
      </c>
      <c r="DL18" s="17"/>
      <c r="DM18" s="17"/>
      <c r="DN18" s="17"/>
      <c r="DO18" s="17">
        <v>0</v>
      </c>
      <c r="DP18" s="17"/>
      <c r="DQ18" s="17"/>
      <c r="DR18" s="17"/>
      <c r="DS18" s="17">
        <v>0</v>
      </c>
      <c r="DT18" s="17"/>
      <c r="DU18" s="17"/>
      <c r="DV18" s="17"/>
      <c r="DW18" s="17">
        <v>0</v>
      </c>
      <c r="DX18" s="17"/>
      <c r="DY18" s="17"/>
      <c r="DZ18" s="17"/>
      <c r="EA18" s="17">
        <v>0</v>
      </c>
      <c r="EB18" s="17">
        <v>110.5</v>
      </c>
      <c r="EC18" s="17">
        <v>112.35728</v>
      </c>
      <c r="ED18" s="17">
        <v>112.35711999999999</v>
      </c>
      <c r="EE18" s="17">
        <v>-1.8571200000000001</v>
      </c>
      <c r="EF18" s="17">
        <v>22.5</v>
      </c>
      <c r="EG18" s="17">
        <v>100.18504</v>
      </c>
      <c r="EH18" s="17"/>
      <c r="EI18" s="17">
        <v>22.5</v>
      </c>
      <c r="EJ18" s="17"/>
      <c r="EK18" s="17"/>
      <c r="EL18" s="17"/>
      <c r="EM18" s="17">
        <v>0</v>
      </c>
      <c r="EN18" s="17"/>
      <c r="EO18" s="17"/>
      <c r="EP18" s="17"/>
      <c r="EQ18" s="17">
        <v>0</v>
      </c>
      <c r="ER18" s="17"/>
      <c r="ES18" s="17"/>
      <c r="ET18" s="17"/>
      <c r="EU18" s="17">
        <v>0</v>
      </c>
      <c r="EV18" s="17">
        <v>6.5</v>
      </c>
      <c r="EW18" s="17">
        <v>6.39</v>
      </c>
      <c r="EX18" s="17">
        <v>6.39</v>
      </c>
      <c r="EY18" s="17">
        <v>0.11</v>
      </c>
      <c r="EZ18" s="17">
        <v>231</v>
      </c>
      <c r="FA18" s="17">
        <v>226.57589999999999</v>
      </c>
      <c r="FB18" s="17"/>
      <c r="FC18" s="17">
        <v>231</v>
      </c>
      <c r="FD18" s="17">
        <v>54</v>
      </c>
      <c r="FE18" s="17">
        <v>55.900919999999999</v>
      </c>
      <c r="FF18" s="17">
        <v>55.900919999999999</v>
      </c>
      <c r="FG18" s="17">
        <v>-1.9009199999999999</v>
      </c>
      <c r="FH18" s="17">
        <v>151.6</v>
      </c>
      <c r="FI18" s="17">
        <v>151.21556000000001</v>
      </c>
      <c r="FJ18" s="17">
        <v>128.31200000000001</v>
      </c>
      <c r="FK18" s="17">
        <v>23.288</v>
      </c>
      <c r="FL18" s="17">
        <v>32.5</v>
      </c>
      <c r="FM18" s="17">
        <v>22.625250000000001</v>
      </c>
      <c r="FN18" s="17">
        <v>22.625250000000001</v>
      </c>
      <c r="FO18" s="17">
        <v>9.8747500000000006</v>
      </c>
      <c r="FP18" s="17">
        <v>18.2</v>
      </c>
      <c r="FQ18" s="17">
        <v>18.440239999999999</v>
      </c>
      <c r="FR18" s="17">
        <v>18.440239999999999</v>
      </c>
      <c r="FS18" s="17">
        <v>-0.24024000000000001</v>
      </c>
      <c r="FT18" s="17">
        <v>18.8</v>
      </c>
      <c r="FU18" s="17">
        <v>17.961169999999999</v>
      </c>
      <c r="FV18" s="17">
        <v>17.96116</v>
      </c>
      <c r="FW18" s="17">
        <v>0.83884000000000003</v>
      </c>
      <c r="FX18" s="17">
        <v>92.9</v>
      </c>
      <c r="FY18" s="17">
        <v>83.423509999999993</v>
      </c>
      <c r="FZ18" s="17">
        <v>72.857600000000005</v>
      </c>
      <c r="GA18" s="17">
        <v>20.042400000000001</v>
      </c>
      <c r="GB18" s="17">
        <v>181.9</v>
      </c>
      <c r="GC18" s="17">
        <v>184.91498000000001</v>
      </c>
      <c r="GD18" s="17">
        <v>184.91498000000001</v>
      </c>
      <c r="GE18" s="17">
        <v>-3.01498</v>
      </c>
      <c r="GF18" s="17">
        <v>182.5</v>
      </c>
      <c r="GG18" s="17">
        <v>184.91498000000001</v>
      </c>
      <c r="GH18" s="17">
        <v>184.91498000000001</v>
      </c>
      <c r="GI18" s="17">
        <v>-2.4149799999999999</v>
      </c>
      <c r="GJ18" s="17">
        <v>182.6</v>
      </c>
      <c r="GK18" s="17">
        <v>185.47028</v>
      </c>
      <c r="GL18" s="17">
        <v>185.47028</v>
      </c>
      <c r="GM18" s="17">
        <v>-2.8702800000000002</v>
      </c>
      <c r="GN18" s="17">
        <v>107.4</v>
      </c>
      <c r="GO18" s="17">
        <v>94.95487</v>
      </c>
      <c r="GP18" s="17">
        <v>110.37475999999999</v>
      </c>
      <c r="GQ18" s="17">
        <v>-2.9747599999999998</v>
      </c>
      <c r="GR18" s="17">
        <v>7.4</v>
      </c>
      <c r="GS18" s="17">
        <v>7.7468599999999999</v>
      </c>
      <c r="GT18" s="17">
        <v>7.7468599999999999</v>
      </c>
      <c r="GU18" s="17">
        <v>-0.34686</v>
      </c>
      <c r="GV18" s="17">
        <v>9</v>
      </c>
      <c r="GW18" s="17">
        <v>8.1271900000000006</v>
      </c>
      <c r="GX18" s="17">
        <v>8.1271799999999992</v>
      </c>
      <c r="GY18" s="17">
        <v>0.87282000000000004</v>
      </c>
      <c r="GZ18" s="17">
        <v>24.8</v>
      </c>
      <c r="HA18" s="17">
        <v>33.982050000000001</v>
      </c>
      <c r="HB18" s="17">
        <v>35.371729999999999</v>
      </c>
      <c r="HC18" s="17">
        <v>-10.571730000000001</v>
      </c>
      <c r="HD18" s="17">
        <v>45.3</v>
      </c>
      <c r="HE18" s="17">
        <v>44.060189999999999</v>
      </c>
      <c r="HF18" s="17">
        <v>44.060189999999999</v>
      </c>
      <c r="HG18" s="17">
        <v>1.2398100000000001</v>
      </c>
      <c r="HH18" s="17">
        <v>1.9</v>
      </c>
      <c r="HI18" s="17">
        <v>1.97359</v>
      </c>
      <c r="HJ18" s="17">
        <v>1.97359</v>
      </c>
      <c r="HK18" s="17">
        <v>-7.3590000000000003E-2</v>
      </c>
      <c r="HL18" s="17">
        <v>13.9</v>
      </c>
      <c r="HM18" s="17">
        <v>13.33126</v>
      </c>
      <c r="HN18" s="17">
        <v>13.33126</v>
      </c>
      <c r="HO18" s="17">
        <v>0.56874000000000002</v>
      </c>
      <c r="HP18" s="17">
        <v>99.4</v>
      </c>
      <c r="HQ18" s="17">
        <v>88.359840000000005</v>
      </c>
      <c r="HR18" s="17">
        <v>88.963629999999995</v>
      </c>
      <c r="HS18" s="17">
        <v>10.43637</v>
      </c>
      <c r="HT18" s="17"/>
      <c r="HU18" s="17"/>
      <c r="HV18" s="17"/>
      <c r="HW18" s="17">
        <v>0</v>
      </c>
      <c r="HX18" s="17"/>
      <c r="HY18" s="17"/>
      <c r="HZ18" s="17"/>
      <c r="IA18" s="17">
        <v>0</v>
      </c>
      <c r="IB18" s="17">
        <v>44</v>
      </c>
      <c r="IC18" s="17">
        <v>48.455010000000001</v>
      </c>
      <c r="ID18" s="17">
        <v>85.482159999999993</v>
      </c>
      <c r="IE18" s="17">
        <v>-41.48216</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126.5</v>
      </c>
      <c r="JE18" s="17">
        <v>84.560749999999999</v>
      </c>
      <c r="JF18" s="17">
        <v>103.32277999999999</v>
      </c>
      <c r="JG18" s="17">
        <v>23.177219999999998</v>
      </c>
      <c r="JH18" s="17"/>
      <c r="JI18" s="17"/>
      <c r="JJ18" s="17"/>
      <c r="JK18" s="17">
        <v>0</v>
      </c>
      <c r="JL18" s="17">
        <v>0</v>
      </c>
      <c r="JM18" s="17"/>
      <c r="JN18" s="17"/>
      <c r="JO18" s="17">
        <v>0</v>
      </c>
      <c r="JP18" s="17">
        <v>200</v>
      </c>
      <c r="JQ18" s="17">
        <v>196.19228000000001</v>
      </c>
      <c r="JR18" s="17">
        <v>196.19227000000001</v>
      </c>
      <c r="JS18" s="17">
        <v>3.8077299999999998</v>
      </c>
      <c r="JT18" s="17">
        <v>87.6</v>
      </c>
      <c r="JU18" s="17">
        <v>98.390720000000002</v>
      </c>
      <c r="JV18" s="17">
        <v>98.390720000000002</v>
      </c>
      <c r="JW18" s="17">
        <v>-10.79072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c r="KX18" s="17"/>
      <c r="KY18" s="17">
        <v>0</v>
      </c>
      <c r="KZ18" s="17"/>
      <c r="LA18" s="17"/>
      <c r="LB18" s="17"/>
      <c r="LC18" s="17">
        <v>0</v>
      </c>
      <c r="LD18" s="17">
        <v>4.0999999999999996</v>
      </c>
      <c r="LE18" s="17">
        <v>4.0125900000000003</v>
      </c>
      <c r="LF18" s="17">
        <v>4.0125900000000003</v>
      </c>
      <c r="LG18" s="17">
        <v>8.7410000000000002E-2</v>
      </c>
      <c r="LH18" s="17">
        <v>118.6</v>
      </c>
      <c r="LI18" s="17">
        <v>123.11996000000001</v>
      </c>
      <c r="LJ18" s="17">
        <v>135.36812</v>
      </c>
      <c r="LK18" s="17">
        <v>-16.76812</v>
      </c>
      <c r="LL18" s="17">
        <v>87.4</v>
      </c>
      <c r="LM18" s="17">
        <v>79.144189999999995</v>
      </c>
      <c r="LN18" s="17">
        <v>73.590519999999998</v>
      </c>
      <c r="LO18" s="17">
        <v>13.809480000000001</v>
      </c>
      <c r="LP18" s="17">
        <v>63</v>
      </c>
      <c r="LQ18" s="17">
        <v>67.133979999999994</v>
      </c>
      <c r="LR18" s="17">
        <v>67.133979999999994</v>
      </c>
      <c r="LS18" s="17">
        <v>-4.1339800000000002</v>
      </c>
      <c r="LT18" s="17">
        <v>0</v>
      </c>
      <c r="LU18" s="17"/>
      <c r="LV18" s="17"/>
      <c r="LW18" s="17">
        <v>0</v>
      </c>
      <c r="LX18" s="17">
        <v>30</v>
      </c>
      <c r="LY18" s="17">
        <v>29.951460000000001</v>
      </c>
      <c r="LZ18" s="17">
        <v>29.951450000000001</v>
      </c>
      <c r="MA18" s="17">
        <v>4.8550000000000003E-2</v>
      </c>
      <c r="MB18" s="17"/>
      <c r="MC18" s="17"/>
      <c r="MD18" s="17"/>
      <c r="ME18" s="17">
        <v>0</v>
      </c>
      <c r="MF18" s="17"/>
      <c r="MG18" s="17"/>
      <c r="MH18" s="17"/>
      <c r="MI18" s="17">
        <v>0</v>
      </c>
      <c r="MJ18" s="17"/>
      <c r="MK18" s="17"/>
      <c r="ML18" s="17"/>
      <c r="MM18" s="17">
        <v>0</v>
      </c>
      <c r="MN18" s="17">
        <v>146.4</v>
      </c>
      <c r="MO18" s="17">
        <v>151.08876000000001</v>
      </c>
      <c r="MP18" s="17">
        <v>151.08876000000001</v>
      </c>
      <c r="MQ18" s="17">
        <v>-4.6887600000000003</v>
      </c>
      <c r="MR18" s="17">
        <v>147.5</v>
      </c>
      <c r="MS18" s="17">
        <v>151.08876000000001</v>
      </c>
      <c r="MT18" s="17">
        <v>151.08876000000001</v>
      </c>
      <c r="MU18" s="17">
        <v>-3.5887600000000002</v>
      </c>
      <c r="MV18" s="17">
        <v>149.69999999999999</v>
      </c>
      <c r="MW18" s="17">
        <v>151.54248000000001</v>
      </c>
      <c r="MX18" s="17">
        <v>151.54248000000001</v>
      </c>
      <c r="MY18" s="17">
        <v>-1.8424799999999999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122.2</v>
      </c>
      <c r="OG18" s="17">
        <v>97.25</v>
      </c>
      <c r="OH18" s="17">
        <v>97.25</v>
      </c>
      <c r="OI18" s="17">
        <v>24.95</v>
      </c>
      <c r="OJ18" s="17">
        <v>0</v>
      </c>
      <c r="OK18" s="17"/>
      <c r="OL18" s="17">
        <v>2.5999999999999999E-2</v>
      </c>
      <c r="OM18" s="17">
        <v>-2.5999999999999999E-2</v>
      </c>
      <c r="ON18" s="17">
        <v>8.4749999999999996</v>
      </c>
      <c r="OO18" s="17">
        <v>12.849</v>
      </c>
      <c r="OP18" s="17">
        <v>12.849</v>
      </c>
      <c r="OQ18" s="17">
        <v>-4.3739999999999997</v>
      </c>
      <c r="OR18" s="17">
        <v>0</v>
      </c>
      <c r="OS18" s="17"/>
      <c r="OT18" s="17"/>
      <c r="OU18" s="17">
        <v>0</v>
      </c>
      <c r="OV18" s="17">
        <v>20</v>
      </c>
      <c r="OW18" s="17">
        <v>17.475729999999999</v>
      </c>
      <c r="OX18" s="17">
        <v>17.475729999999999</v>
      </c>
      <c r="OY18" s="17">
        <v>2.52427</v>
      </c>
      <c r="OZ18" s="17">
        <v>20.7</v>
      </c>
      <c r="PA18" s="17">
        <v>19.40155</v>
      </c>
      <c r="PB18" s="17">
        <v>19.40155</v>
      </c>
      <c r="PC18" s="17">
        <v>1.2984500000000001</v>
      </c>
      <c r="PD18" s="17">
        <v>9.9</v>
      </c>
      <c r="PE18" s="17">
        <v>9.9830000000000005</v>
      </c>
      <c r="PF18" s="17">
        <v>9.9830000000000005</v>
      </c>
      <c r="PG18" s="17">
        <v>-8.3000000000000004E-2</v>
      </c>
      <c r="PH18" s="17"/>
      <c r="PI18" s="17"/>
      <c r="PJ18" s="17"/>
      <c r="PK18" s="17">
        <v>0</v>
      </c>
      <c r="PL18" s="17">
        <v>0.1</v>
      </c>
      <c r="PM18" s="17"/>
      <c r="PN18" s="17">
        <v>3.0000000000000001E-3</v>
      </c>
      <c r="PO18" s="17">
        <v>9.7000000000000003E-2</v>
      </c>
      <c r="PP18" s="17">
        <v>1.2</v>
      </c>
      <c r="PQ18" s="17">
        <v>1</v>
      </c>
      <c r="PR18" s="17">
        <v>1</v>
      </c>
      <c r="PS18" s="17">
        <v>0.2</v>
      </c>
      <c r="PT18" s="17"/>
      <c r="PU18" s="17"/>
      <c r="PV18" s="17"/>
      <c r="PW18" s="17">
        <v>0</v>
      </c>
      <c r="PX18" s="17">
        <v>3.5</v>
      </c>
      <c r="PY18" s="17">
        <v>3.2</v>
      </c>
      <c r="PZ18" s="17">
        <v>3.2</v>
      </c>
      <c r="QA18" s="17">
        <v>0.3</v>
      </c>
      <c r="QB18" s="17"/>
      <c r="QC18" s="17"/>
      <c r="QD18" s="17"/>
      <c r="QE18" s="17">
        <v>0</v>
      </c>
      <c r="QF18" s="17">
        <v>0</v>
      </c>
      <c r="QG18" s="17"/>
      <c r="QH18" s="17"/>
      <c r="QI18" s="17">
        <v>0</v>
      </c>
      <c r="QJ18" s="17">
        <v>0</v>
      </c>
      <c r="QK18" s="17">
        <v>17.475729999999999</v>
      </c>
      <c r="QL18" s="17">
        <v>17.475729999999999</v>
      </c>
      <c r="QM18" s="17">
        <v>-17.475729999999999</v>
      </c>
      <c r="QN18" s="17">
        <v>3.5</v>
      </c>
      <c r="QO18" s="17">
        <v>3.5</v>
      </c>
      <c r="QP18" s="17">
        <v>3.5</v>
      </c>
      <c r="QQ18" s="17">
        <v>0</v>
      </c>
      <c r="QR18" s="17">
        <v>18.5</v>
      </c>
      <c r="QS18" s="17">
        <v>17.961169999999999</v>
      </c>
      <c r="QT18" s="17">
        <v>17.96116</v>
      </c>
      <c r="QU18" s="17">
        <v>0.53883999999999999</v>
      </c>
      <c r="QV18" s="17">
        <v>0.3</v>
      </c>
      <c r="QW18" s="17"/>
      <c r="QX18" s="17"/>
      <c r="QY18" s="17">
        <v>0.3</v>
      </c>
      <c r="QZ18" s="17">
        <v>0.4</v>
      </c>
      <c r="RA18" s="17"/>
      <c r="RB18" s="17">
        <v>4.8000000000000001E-2</v>
      </c>
      <c r="RC18" s="17">
        <v>0.35199999999999998</v>
      </c>
      <c r="RD18" s="17">
        <v>30.1</v>
      </c>
      <c r="RE18" s="17">
        <v>26.385000000000002</v>
      </c>
      <c r="RF18" s="17">
        <v>26.385000000000002</v>
      </c>
      <c r="RG18" s="17">
        <v>3.7149999999999999</v>
      </c>
      <c r="RH18" s="17">
        <v>87.6</v>
      </c>
      <c r="RI18" s="17">
        <v>67.319999999999993</v>
      </c>
      <c r="RJ18" s="17">
        <v>67.319999999999993</v>
      </c>
      <c r="RK18" s="17">
        <v>20.28</v>
      </c>
      <c r="RL18" s="17">
        <v>0.2</v>
      </c>
      <c r="RM18" s="17"/>
      <c r="RN18" s="17">
        <v>3.7999999999999999E-2</v>
      </c>
      <c r="RO18" s="17">
        <v>0.16200000000000001</v>
      </c>
      <c r="RP18" s="17">
        <v>3.5</v>
      </c>
      <c r="RQ18" s="17">
        <v>3.4590000000000001</v>
      </c>
      <c r="RR18" s="17">
        <v>3.4590000000000001</v>
      </c>
      <c r="RS18" s="17">
        <v>4.1000000000000002E-2</v>
      </c>
      <c r="RT18" s="17">
        <v>11.6</v>
      </c>
      <c r="RU18" s="17">
        <v>11.208019999999999</v>
      </c>
      <c r="RV18" s="17">
        <v>19.772690000000001</v>
      </c>
      <c r="RW18" s="17">
        <v>-8.1726899999999993</v>
      </c>
      <c r="RX18" s="17">
        <v>2.44</v>
      </c>
      <c r="RY18" s="17">
        <v>2</v>
      </c>
      <c r="RZ18" s="17">
        <v>2</v>
      </c>
      <c r="SA18" s="17">
        <v>0.44</v>
      </c>
      <c r="SB18" s="17"/>
      <c r="SC18" s="17">
        <v>0.4</v>
      </c>
      <c r="SD18" s="17">
        <v>0.4</v>
      </c>
      <c r="SE18" s="17">
        <v>-0.4</v>
      </c>
      <c r="SF18" s="17">
        <v>9.4</v>
      </c>
      <c r="SG18" s="17">
        <v>9.3000000000000007</v>
      </c>
      <c r="SH18" s="17">
        <v>9.3000000000000007</v>
      </c>
      <c r="SI18" s="17">
        <v>0.1</v>
      </c>
      <c r="SJ18" s="17">
        <v>8.6</v>
      </c>
      <c r="SK18" s="17">
        <v>7.8</v>
      </c>
      <c r="SL18" s="17">
        <v>7.8</v>
      </c>
      <c r="SM18" s="17">
        <v>0.8</v>
      </c>
      <c r="SN18" s="17">
        <v>12.9</v>
      </c>
      <c r="SO18" s="17">
        <v>10.67961</v>
      </c>
      <c r="SP18" s="17">
        <v>10.67961</v>
      </c>
      <c r="SQ18" s="17">
        <v>2.2203900000000001</v>
      </c>
      <c r="SR18" s="17">
        <v>16.899999999999999</v>
      </c>
      <c r="SS18" s="17">
        <v>13.592230000000001</v>
      </c>
      <c r="ST18" s="17">
        <v>13.592230000000001</v>
      </c>
      <c r="SU18" s="17">
        <v>3.3077700000000001</v>
      </c>
      <c r="SV18" s="17">
        <v>17.5</v>
      </c>
      <c r="SW18" s="17">
        <v>16.310680000000001</v>
      </c>
      <c r="SX18" s="17">
        <v>16.310680000000001</v>
      </c>
      <c r="SY18" s="17">
        <v>1.1893199999999999</v>
      </c>
      <c r="SZ18" s="17">
        <v>15.4</v>
      </c>
      <c r="TA18" s="17">
        <v>19.248999999999999</v>
      </c>
      <c r="TB18" s="17">
        <v>19.248999999999999</v>
      </c>
      <c r="TC18" s="17">
        <v>-3.8490000000000002</v>
      </c>
      <c r="TD18" s="17">
        <v>6.9</v>
      </c>
      <c r="TE18" s="17">
        <v>19.667000000000002</v>
      </c>
      <c r="TF18" s="17">
        <v>19.667000000000002</v>
      </c>
      <c r="TG18" s="17">
        <v>-12.766999999999999</v>
      </c>
      <c r="TH18" s="17">
        <v>0</v>
      </c>
      <c r="TI18" s="17"/>
      <c r="TJ18" s="17">
        <v>0.156</v>
      </c>
      <c r="TK18" s="17">
        <v>-0.156</v>
      </c>
      <c r="TL18" s="17">
        <v>65.5</v>
      </c>
      <c r="TM18" s="17">
        <v>35.619999999999997</v>
      </c>
      <c r="TN18" s="17">
        <v>35.619999999999997</v>
      </c>
      <c r="TO18" s="17">
        <v>29.88</v>
      </c>
      <c r="TP18" s="17">
        <v>75.099999999999994</v>
      </c>
      <c r="TQ18" s="17">
        <v>58.918999999999997</v>
      </c>
      <c r="TR18" s="17">
        <v>58.918999999999997</v>
      </c>
      <c r="TS18" s="17">
        <v>16.181000000000001</v>
      </c>
      <c r="TT18" s="17">
        <v>2.4</v>
      </c>
      <c r="TU18" s="17">
        <v>1.407</v>
      </c>
      <c r="TV18" s="17">
        <v>1.407</v>
      </c>
      <c r="TW18" s="17">
        <v>0.99299999999999999</v>
      </c>
      <c r="TX18" s="17">
        <v>0.6</v>
      </c>
      <c r="TY18" s="17">
        <v>1.629</v>
      </c>
      <c r="TZ18" s="17">
        <v>1.629</v>
      </c>
      <c r="UA18" s="17">
        <v>-1.0289999999999999</v>
      </c>
      <c r="UB18" s="17">
        <v>21</v>
      </c>
      <c r="UC18" s="17">
        <v>5</v>
      </c>
      <c r="UD18" s="17">
        <v>5</v>
      </c>
      <c r="UE18" s="17">
        <v>16</v>
      </c>
      <c r="UF18" s="17">
        <v>6.3</v>
      </c>
      <c r="UG18" s="17">
        <v>8.4</v>
      </c>
      <c r="UH18" s="17">
        <v>8.4</v>
      </c>
      <c r="UI18" s="17">
        <v>-2.1</v>
      </c>
      <c r="UJ18" s="17">
        <v>8</v>
      </c>
      <c r="UK18" s="17">
        <v>7.6</v>
      </c>
      <c r="UL18" s="17">
        <v>7.6</v>
      </c>
      <c r="UM18" s="17">
        <v>0.4</v>
      </c>
      <c r="UN18" s="17">
        <v>20.399999999999999</v>
      </c>
      <c r="UO18" s="17">
        <v>16.504850000000001</v>
      </c>
      <c r="UP18" s="17">
        <v>16.504850000000001</v>
      </c>
      <c r="UQ18" s="17">
        <v>3.8951500000000001</v>
      </c>
      <c r="UR18" s="17">
        <v>20.399999999999999</v>
      </c>
      <c r="US18" s="17">
        <v>17.475729999999999</v>
      </c>
      <c r="UT18" s="17">
        <v>17.475729999999999</v>
      </c>
      <c r="UU18" s="17">
        <v>2.9242699999999999</v>
      </c>
      <c r="UV18" s="17">
        <v>19.7</v>
      </c>
      <c r="UW18" s="17">
        <v>17.475729999999999</v>
      </c>
      <c r="UX18" s="17">
        <v>17.475729999999999</v>
      </c>
      <c r="UY18" s="17">
        <v>2.2242700000000002</v>
      </c>
      <c r="UZ18" s="17">
        <v>3.7</v>
      </c>
      <c r="VA18" s="17">
        <v>8.2680000000000007</v>
      </c>
      <c r="VB18" s="17">
        <v>8.2680000000000007</v>
      </c>
      <c r="VC18" s="17">
        <v>-4.5679999999999996</v>
      </c>
      <c r="VD18" s="17">
        <v>0</v>
      </c>
      <c r="VE18" s="17"/>
      <c r="VF18" s="17">
        <v>3.2000000000000001E-2</v>
      </c>
      <c r="VG18" s="17">
        <v>-3.2000000000000001E-2</v>
      </c>
      <c r="VH18" s="17">
        <v>0</v>
      </c>
      <c r="VI18" s="17"/>
      <c r="VJ18" s="17">
        <v>5.0000000000000001E-3</v>
      </c>
      <c r="VK18" s="17">
        <v>-5.0000000000000001E-3</v>
      </c>
      <c r="VL18" s="17">
        <v>0</v>
      </c>
      <c r="VM18" s="17"/>
      <c r="VN18" s="17">
        <v>0.88900000000000001</v>
      </c>
      <c r="VO18" s="17">
        <v>-0.88900000000000001</v>
      </c>
      <c r="VP18" s="17">
        <v>0.6</v>
      </c>
      <c r="VQ18" s="17">
        <v>0.6</v>
      </c>
      <c r="VR18" s="17">
        <v>0.6</v>
      </c>
      <c r="VS18" s="17">
        <v>0</v>
      </c>
      <c r="VT18" s="17">
        <v>60</v>
      </c>
      <c r="VU18" s="17">
        <v>46</v>
      </c>
      <c r="VV18" s="17">
        <v>46</v>
      </c>
      <c r="VW18" s="17">
        <v>14</v>
      </c>
      <c r="VX18" s="17">
        <v>49.7</v>
      </c>
      <c r="VY18" s="17">
        <v>35</v>
      </c>
      <c r="VZ18" s="17">
        <v>35</v>
      </c>
      <c r="WA18" s="17">
        <v>14.7</v>
      </c>
      <c r="WB18" s="17">
        <v>0</v>
      </c>
      <c r="WC18" s="17"/>
      <c r="WD18" s="17">
        <v>0.96199999999999997</v>
      </c>
      <c r="WE18" s="17">
        <v>-0.96199999999999997</v>
      </c>
      <c r="WF18" s="17">
        <v>1.1000000000000001</v>
      </c>
      <c r="WG18" s="17">
        <v>1.4490000000000001</v>
      </c>
      <c r="WH18" s="17">
        <v>1.4490000000000001</v>
      </c>
      <c r="WI18" s="17">
        <v>-0.34899999999999998</v>
      </c>
      <c r="WJ18" s="17">
        <v>2.1</v>
      </c>
      <c r="WK18" s="17">
        <v>2.4</v>
      </c>
      <c r="WL18" s="17">
        <v>2.4</v>
      </c>
      <c r="WM18" s="17">
        <v>-0.3</v>
      </c>
      <c r="WN18" s="17">
        <v>2.4</v>
      </c>
      <c r="WO18" s="17"/>
      <c r="WP18" s="17">
        <v>2.4</v>
      </c>
      <c r="WQ18" s="17">
        <v>0</v>
      </c>
      <c r="WR18" s="17">
        <v>1.2</v>
      </c>
      <c r="WS18" s="17"/>
      <c r="WT18" s="17">
        <v>1.4</v>
      </c>
      <c r="WU18" s="17">
        <v>-0.2</v>
      </c>
      <c r="WV18" s="17">
        <v>0</v>
      </c>
      <c r="WW18" s="17"/>
      <c r="WX18" s="17">
        <v>7.2999999999999995E-2</v>
      </c>
      <c r="WY18" s="17">
        <v>-7.2999999999999995E-2</v>
      </c>
      <c r="WZ18" s="17">
        <v>4.8</v>
      </c>
      <c r="XA18" s="17">
        <v>5.8</v>
      </c>
      <c r="XB18" s="17">
        <v>5.8</v>
      </c>
      <c r="XC18" s="17">
        <v>-1</v>
      </c>
      <c r="XD18" s="17">
        <v>19.2</v>
      </c>
      <c r="XE18" s="17">
        <v>18.4466</v>
      </c>
      <c r="XF18" s="17">
        <v>18.4466</v>
      </c>
      <c r="XG18" s="17">
        <v>0.75339999999999996</v>
      </c>
      <c r="XH18" s="17">
        <v>9.3000000000000007</v>
      </c>
      <c r="XI18" s="17">
        <v>10.8</v>
      </c>
      <c r="XJ18" s="17">
        <v>10.8</v>
      </c>
      <c r="XK18" s="17">
        <v>-1.5</v>
      </c>
      <c r="XL18" s="17">
        <v>27.8</v>
      </c>
      <c r="XM18" s="17">
        <v>28</v>
      </c>
      <c r="XN18" s="17">
        <v>28</v>
      </c>
      <c r="XO18" s="17">
        <v>-0.2</v>
      </c>
      <c r="XP18" s="17">
        <v>34.9</v>
      </c>
      <c r="XQ18" s="17">
        <v>28</v>
      </c>
      <c r="XR18" s="17">
        <v>28</v>
      </c>
      <c r="XS18" s="17">
        <v>6.9</v>
      </c>
      <c r="XT18" s="17">
        <v>15.8</v>
      </c>
      <c r="XU18" s="17">
        <v>14</v>
      </c>
      <c r="XV18" s="17">
        <v>14</v>
      </c>
      <c r="XW18" s="17">
        <v>1.8</v>
      </c>
      <c r="XX18" s="17">
        <v>18.2</v>
      </c>
      <c r="XY18" s="17">
        <v>20.23</v>
      </c>
      <c r="XZ18" s="17">
        <v>20.23</v>
      </c>
      <c r="YA18" s="17">
        <v>-2.0299999999999998</v>
      </c>
      <c r="YB18" s="17">
        <v>9.3000000000000007</v>
      </c>
      <c r="YC18" s="17">
        <v>7.92</v>
      </c>
      <c r="YD18" s="17">
        <v>7.92</v>
      </c>
      <c r="YE18" s="17">
        <v>1.38</v>
      </c>
      <c r="YF18" s="17">
        <v>11.1</v>
      </c>
      <c r="YG18" s="17">
        <v>11</v>
      </c>
      <c r="YH18" s="17">
        <v>11</v>
      </c>
      <c r="YI18" s="17">
        <v>0.1</v>
      </c>
    </row>
    <row r="19" spans="1:659" ht="24" customHeight="1" x14ac:dyDescent="0.25">
      <c r="A19" s="1"/>
      <c r="B19" s="16" t="s">
        <v>66</v>
      </c>
      <c r="C19" s="16" t="s">
        <v>816</v>
      </c>
      <c r="D19" s="17">
        <v>206.1</v>
      </c>
      <c r="E19" s="17">
        <v>186.37634</v>
      </c>
      <c r="F19" s="17">
        <v>203.20343</v>
      </c>
      <c r="G19" s="17">
        <v>2.8965700000000001</v>
      </c>
      <c r="H19" s="17">
        <v>604.5</v>
      </c>
      <c r="I19" s="17">
        <v>599.97</v>
      </c>
      <c r="J19" s="17">
        <v>599.97</v>
      </c>
      <c r="K19" s="17">
        <v>4.53</v>
      </c>
      <c r="L19" s="17">
        <v>206</v>
      </c>
      <c r="M19" s="17">
        <v>195.18090000000001</v>
      </c>
      <c r="N19" s="17">
        <v>195.18090000000001</v>
      </c>
      <c r="O19" s="17">
        <v>10.819100000000001</v>
      </c>
      <c r="P19" s="17"/>
      <c r="Q19" s="17"/>
      <c r="R19" s="17"/>
      <c r="S19" s="17">
        <v>0</v>
      </c>
      <c r="T19" s="17"/>
      <c r="U19" s="17"/>
      <c r="V19" s="17"/>
      <c r="W19" s="17">
        <v>0</v>
      </c>
      <c r="X19" s="17">
        <v>90.9</v>
      </c>
      <c r="Y19" s="17">
        <v>91.778639999999996</v>
      </c>
      <c r="Z19" s="17">
        <v>91.778639999999996</v>
      </c>
      <c r="AA19" s="17">
        <v>-0.87863999999999998</v>
      </c>
      <c r="AB19" s="17">
        <v>112.4</v>
      </c>
      <c r="AC19" s="17">
        <v>193.27</v>
      </c>
      <c r="AD19" s="17">
        <v>186.24199999999999</v>
      </c>
      <c r="AE19" s="17">
        <v>-73.841999999999999</v>
      </c>
      <c r="AF19" s="17"/>
      <c r="AG19" s="17"/>
      <c r="AH19" s="17"/>
      <c r="AI19" s="17">
        <v>0</v>
      </c>
      <c r="AJ19" s="17"/>
      <c r="AK19" s="17"/>
      <c r="AL19" s="17"/>
      <c r="AM19" s="17">
        <v>0</v>
      </c>
      <c r="AN19" s="17">
        <v>137.69999999999999</v>
      </c>
      <c r="AO19" s="17">
        <v>153.89159000000001</v>
      </c>
      <c r="AP19" s="17">
        <v>183.79604</v>
      </c>
      <c r="AQ19" s="17">
        <v>-46.096040000000002</v>
      </c>
      <c r="AR19" s="17">
        <v>137.69999999999999</v>
      </c>
      <c r="AS19" s="17">
        <v>153.89159000000001</v>
      </c>
      <c r="AT19" s="17">
        <v>183.79604</v>
      </c>
      <c r="AU19" s="17">
        <v>-46.096040000000002</v>
      </c>
      <c r="AV19" s="17">
        <v>138</v>
      </c>
      <c r="AW19" s="17">
        <v>153.89159000000001</v>
      </c>
      <c r="AX19" s="17">
        <v>183.79604</v>
      </c>
      <c r="AY19" s="17">
        <v>-45.796039999999998</v>
      </c>
      <c r="AZ19" s="17">
        <v>242.4</v>
      </c>
      <c r="BA19" s="17">
        <v>231.53058999999999</v>
      </c>
      <c r="BB19" s="17">
        <v>276.52197999999999</v>
      </c>
      <c r="BC19" s="17">
        <v>-34.121980000000001</v>
      </c>
      <c r="BD19" s="17"/>
      <c r="BE19" s="17"/>
      <c r="BF19" s="17"/>
      <c r="BG19" s="17">
        <v>0</v>
      </c>
      <c r="BH19" s="17"/>
      <c r="BI19" s="17"/>
      <c r="BJ19" s="17"/>
      <c r="BK19" s="17">
        <v>0</v>
      </c>
      <c r="BL19" s="17">
        <v>197.4</v>
      </c>
      <c r="BM19" s="17">
        <v>328.86658999999997</v>
      </c>
      <c r="BN19" s="17">
        <v>368.40068000000002</v>
      </c>
      <c r="BO19" s="17">
        <v>-171.00067999999999</v>
      </c>
      <c r="BP19" s="17">
        <v>5.6</v>
      </c>
      <c r="BQ19" s="17">
        <v>3.4527100000000002</v>
      </c>
      <c r="BR19" s="17">
        <v>3.4527100000000002</v>
      </c>
      <c r="BS19" s="17">
        <v>2.1472899999999999</v>
      </c>
      <c r="BT19" s="17"/>
      <c r="BU19" s="17"/>
      <c r="BV19" s="17"/>
      <c r="BW19" s="17">
        <v>0</v>
      </c>
      <c r="BX19" s="17"/>
      <c r="BY19" s="17"/>
      <c r="BZ19" s="17"/>
      <c r="CA19" s="17">
        <v>0</v>
      </c>
      <c r="CB19" s="17"/>
      <c r="CC19" s="17"/>
      <c r="CD19" s="17"/>
      <c r="CE19" s="17">
        <v>0</v>
      </c>
      <c r="CF19" s="17"/>
      <c r="CG19" s="17"/>
      <c r="CH19" s="17"/>
      <c r="CI19" s="17">
        <v>0</v>
      </c>
      <c r="CJ19" s="17">
        <v>169.8</v>
      </c>
      <c r="CK19" s="17">
        <v>152.66795999999999</v>
      </c>
      <c r="CL19" s="17">
        <v>133.33197999999999</v>
      </c>
      <c r="CM19" s="17">
        <v>36.468020000000003</v>
      </c>
      <c r="CN19" s="17">
        <v>7.7</v>
      </c>
      <c r="CO19" s="17">
        <v>5.1333399999999996</v>
      </c>
      <c r="CP19" s="17">
        <v>5.1333399999999996</v>
      </c>
      <c r="CQ19" s="17">
        <v>2.5666600000000002</v>
      </c>
      <c r="CR19" s="17">
        <v>6</v>
      </c>
      <c r="CS19" s="17">
        <v>2.8177599999999998</v>
      </c>
      <c r="CT19" s="17">
        <v>2.8177599999999998</v>
      </c>
      <c r="CU19" s="17">
        <v>3.1822400000000002</v>
      </c>
      <c r="CV19" s="17"/>
      <c r="CW19" s="17"/>
      <c r="CX19" s="17"/>
      <c r="CY19" s="17">
        <v>0</v>
      </c>
      <c r="CZ19" s="17">
        <v>6.8</v>
      </c>
      <c r="DA19" s="17">
        <v>6.8787000000000003</v>
      </c>
      <c r="DB19" s="17">
        <v>6.8787000000000003</v>
      </c>
      <c r="DC19" s="17">
        <v>-7.8700000000000006E-2</v>
      </c>
      <c r="DD19" s="17">
        <v>13.7</v>
      </c>
      <c r="DE19" s="17">
        <v>14.919420000000001</v>
      </c>
      <c r="DF19" s="17">
        <v>14.919420000000001</v>
      </c>
      <c r="DG19" s="17">
        <v>-1.2194199999999999</v>
      </c>
      <c r="DH19" s="17">
        <v>70.599999999999994</v>
      </c>
      <c r="DI19" s="17">
        <v>87.254509999999996</v>
      </c>
      <c r="DJ19" s="17">
        <v>127.73335</v>
      </c>
      <c r="DK19" s="17">
        <v>-57.13335</v>
      </c>
      <c r="DL19" s="17"/>
      <c r="DM19" s="17"/>
      <c r="DN19" s="17"/>
      <c r="DO19" s="17">
        <v>0</v>
      </c>
      <c r="DP19" s="17"/>
      <c r="DQ19" s="17"/>
      <c r="DR19" s="17"/>
      <c r="DS19" s="17">
        <v>0</v>
      </c>
      <c r="DT19" s="17"/>
      <c r="DU19" s="17"/>
      <c r="DV19" s="17"/>
      <c r="DW19" s="17">
        <v>0</v>
      </c>
      <c r="DX19" s="17"/>
      <c r="DY19" s="17"/>
      <c r="DZ19" s="17"/>
      <c r="EA19" s="17">
        <v>0</v>
      </c>
      <c r="EB19" s="17">
        <v>110.5</v>
      </c>
      <c r="EC19" s="17">
        <v>112.35728</v>
      </c>
      <c r="ED19" s="17">
        <v>112.35715999999999</v>
      </c>
      <c r="EE19" s="17">
        <v>-1.8571599999999999</v>
      </c>
      <c r="EF19" s="17">
        <v>46.3</v>
      </c>
      <c r="EG19" s="17">
        <v>128.59932000000001</v>
      </c>
      <c r="EH19" s="17">
        <v>110.21736</v>
      </c>
      <c r="EI19" s="17">
        <v>-63.917360000000002</v>
      </c>
      <c r="EJ19" s="17"/>
      <c r="EK19" s="17"/>
      <c r="EL19" s="17"/>
      <c r="EM19" s="17">
        <v>0</v>
      </c>
      <c r="EN19" s="17"/>
      <c r="EO19" s="17"/>
      <c r="EP19" s="17"/>
      <c r="EQ19" s="17">
        <v>0</v>
      </c>
      <c r="ER19" s="17"/>
      <c r="ES19" s="17"/>
      <c r="ET19" s="17"/>
      <c r="EU19" s="17">
        <v>0</v>
      </c>
      <c r="EV19" s="17">
        <v>6.5</v>
      </c>
      <c r="EW19" s="17">
        <v>6.39</v>
      </c>
      <c r="EX19" s="17">
        <v>6.39</v>
      </c>
      <c r="EY19" s="17">
        <v>0.11</v>
      </c>
      <c r="EZ19" s="17">
        <v>229.7</v>
      </c>
      <c r="FA19" s="17">
        <v>228.45616000000001</v>
      </c>
      <c r="FB19" s="17"/>
      <c r="FC19" s="17">
        <v>229.7</v>
      </c>
      <c r="FD19" s="17">
        <v>54</v>
      </c>
      <c r="FE19" s="17">
        <v>55.900919999999999</v>
      </c>
      <c r="FF19" s="17">
        <v>55.900919999999999</v>
      </c>
      <c r="FG19" s="17">
        <v>-1.9009199999999999</v>
      </c>
      <c r="FH19" s="17">
        <v>152</v>
      </c>
      <c r="FI19" s="17">
        <v>151.21556000000001</v>
      </c>
      <c r="FJ19" s="17">
        <v>128.31231</v>
      </c>
      <c r="FK19" s="17">
        <v>23.68769</v>
      </c>
      <c r="FL19" s="17">
        <v>32.700000000000003</v>
      </c>
      <c r="FM19" s="17">
        <v>22.625250000000001</v>
      </c>
      <c r="FN19" s="17">
        <v>22.625250000000001</v>
      </c>
      <c r="FO19" s="17">
        <v>10.07475</v>
      </c>
      <c r="FP19" s="17">
        <v>18</v>
      </c>
      <c r="FQ19" s="17">
        <v>18.440239999999999</v>
      </c>
      <c r="FR19" s="17">
        <v>18.440239999999999</v>
      </c>
      <c r="FS19" s="17">
        <v>-0.44024000000000002</v>
      </c>
      <c r="FT19" s="17">
        <v>18.8</v>
      </c>
      <c r="FU19" s="17">
        <v>17.961169999999999</v>
      </c>
      <c r="FV19" s="17">
        <v>17.96116</v>
      </c>
      <c r="FW19" s="17">
        <v>0.83884000000000003</v>
      </c>
      <c r="FX19" s="17">
        <v>89.5</v>
      </c>
      <c r="FY19" s="17">
        <v>83.423509999999993</v>
      </c>
      <c r="FZ19" s="17">
        <v>72.857600000000005</v>
      </c>
      <c r="GA19" s="17">
        <v>16.642399999999999</v>
      </c>
      <c r="GB19" s="17">
        <v>182.2</v>
      </c>
      <c r="GC19" s="17">
        <v>184.91498000000001</v>
      </c>
      <c r="GD19" s="17">
        <v>184.91498000000001</v>
      </c>
      <c r="GE19" s="17">
        <v>-2.7149800000000002</v>
      </c>
      <c r="GF19" s="17">
        <v>182.9</v>
      </c>
      <c r="GG19" s="17">
        <v>184.91498000000001</v>
      </c>
      <c r="GH19" s="17">
        <v>184.91498000000001</v>
      </c>
      <c r="GI19" s="17">
        <v>-2.01498</v>
      </c>
      <c r="GJ19" s="17">
        <v>182</v>
      </c>
      <c r="GK19" s="17">
        <v>185.47028</v>
      </c>
      <c r="GL19" s="17">
        <v>185.47028</v>
      </c>
      <c r="GM19" s="17">
        <v>-3.4702799999999998</v>
      </c>
      <c r="GN19" s="17">
        <v>108.6</v>
      </c>
      <c r="GO19" s="17">
        <v>100.96</v>
      </c>
      <c r="GP19" s="17">
        <v>110.37475999999999</v>
      </c>
      <c r="GQ19" s="17">
        <v>-1.7747599999999999</v>
      </c>
      <c r="GR19" s="17">
        <v>7.4</v>
      </c>
      <c r="GS19" s="17">
        <v>7.7468599999999999</v>
      </c>
      <c r="GT19" s="17">
        <v>7.7468599999999999</v>
      </c>
      <c r="GU19" s="17">
        <v>-0.34686</v>
      </c>
      <c r="GV19" s="17">
        <v>9</v>
      </c>
      <c r="GW19" s="17">
        <v>8.1271900000000006</v>
      </c>
      <c r="GX19" s="17">
        <v>8.1271799999999992</v>
      </c>
      <c r="GY19" s="17">
        <v>0.87282000000000004</v>
      </c>
      <c r="GZ19" s="17">
        <v>33.4</v>
      </c>
      <c r="HA19" s="17">
        <v>35.371470000000002</v>
      </c>
      <c r="HB19" s="17">
        <v>35.371740000000003</v>
      </c>
      <c r="HC19" s="17">
        <v>-1.97174</v>
      </c>
      <c r="HD19" s="17">
        <v>45.2</v>
      </c>
      <c r="HE19" s="17">
        <v>44.060189999999999</v>
      </c>
      <c r="HF19" s="17">
        <v>44.060189999999999</v>
      </c>
      <c r="HG19" s="17">
        <v>1.13981</v>
      </c>
      <c r="HH19" s="17">
        <v>1.9</v>
      </c>
      <c r="HI19" s="17">
        <v>1.97359</v>
      </c>
      <c r="HJ19" s="17">
        <v>1.97359</v>
      </c>
      <c r="HK19" s="17">
        <v>-7.3590000000000003E-2</v>
      </c>
      <c r="HL19" s="17">
        <v>14.2</v>
      </c>
      <c r="HM19" s="17">
        <v>13.33126</v>
      </c>
      <c r="HN19" s="17">
        <v>13.33126</v>
      </c>
      <c r="HO19" s="17">
        <v>0.86873999999999996</v>
      </c>
      <c r="HP19" s="17">
        <v>99.6</v>
      </c>
      <c r="HQ19" s="17">
        <v>89.254459999999995</v>
      </c>
      <c r="HR19" s="17">
        <v>89.25421</v>
      </c>
      <c r="HS19" s="17">
        <v>10.345789999999999</v>
      </c>
      <c r="HT19" s="17"/>
      <c r="HU19" s="17"/>
      <c r="HV19" s="17"/>
      <c r="HW19" s="17">
        <v>0</v>
      </c>
      <c r="HX19" s="17"/>
      <c r="HY19" s="17"/>
      <c r="HZ19" s="17"/>
      <c r="IA19" s="17">
        <v>0</v>
      </c>
      <c r="IB19" s="17">
        <v>44.4</v>
      </c>
      <c r="IC19" s="17">
        <v>65.940669999999997</v>
      </c>
      <c r="ID19" s="17">
        <v>85.482500000000002</v>
      </c>
      <c r="IE19" s="17">
        <v>-41.082500000000003</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126.9</v>
      </c>
      <c r="JE19" s="17">
        <v>91.867410000000007</v>
      </c>
      <c r="JF19" s="17">
        <v>103.70533</v>
      </c>
      <c r="JG19" s="17">
        <v>23.194669999999999</v>
      </c>
      <c r="JH19" s="17"/>
      <c r="JI19" s="17"/>
      <c r="JJ19" s="17"/>
      <c r="JK19" s="17">
        <v>0</v>
      </c>
      <c r="JL19" s="17">
        <v>0</v>
      </c>
      <c r="JM19" s="17">
        <v>10</v>
      </c>
      <c r="JN19" s="17">
        <v>10</v>
      </c>
      <c r="JO19" s="17">
        <v>-10</v>
      </c>
      <c r="JP19" s="17">
        <v>200</v>
      </c>
      <c r="JQ19" s="17">
        <v>196.19228000000001</v>
      </c>
      <c r="JR19" s="17">
        <v>196.19227000000001</v>
      </c>
      <c r="JS19" s="17">
        <v>3.8077299999999998</v>
      </c>
      <c r="JT19" s="17">
        <v>87.7</v>
      </c>
      <c r="JU19" s="17">
        <v>98.390720000000002</v>
      </c>
      <c r="JV19" s="17">
        <v>98.390720000000002</v>
      </c>
      <c r="JW19" s="17">
        <v>-10.690720000000001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c r="KX19" s="17"/>
      <c r="KY19" s="17">
        <v>0</v>
      </c>
      <c r="KZ19" s="17"/>
      <c r="LA19" s="17"/>
      <c r="LB19" s="17"/>
      <c r="LC19" s="17">
        <v>0</v>
      </c>
      <c r="LD19" s="17">
        <v>4.0999999999999996</v>
      </c>
      <c r="LE19" s="17">
        <v>4.0125900000000003</v>
      </c>
      <c r="LF19" s="17">
        <v>4.0125900000000003</v>
      </c>
      <c r="LG19" s="17">
        <v>8.7410000000000002E-2</v>
      </c>
      <c r="LH19" s="17">
        <v>137.5</v>
      </c>
      <c r="LI19" s="17">
        <v>67.877650000000003</v>
      </c>
      <c r="LJ19" s="17">
        <v>113.69802</v>
      </c>
      <c r="LK19" s="17">
        <v>23.80198</v>
      </c>
      <c r="LL19" s="17">
        <v>106.3</v>
      </c>
      <c r="LM19" s="17">
        <v>105.97994</v>
      </c>
      <c r="LN19" s="17">
        <v>87.113609999999994</v>
      </c>
      <c r="LO19" s="17">
        <v>19.186389999999999</v>
      </c>
      <c r="LP19" s="17">
        <v>60.3</v>
      </c>
      <c r="LQ19" s="17">
        <v>67.133979999999994</v>
      </c>
      <c r="LR19" s="17">
        <v>67.133979999999994</v>
      </c>
      <c r="LS19" s="17">
        <v>-6.8339800000000004</v>
      </c>
      <c r="LT19" s="17">
        <v>0</v>
      </c>
      <c r="LU19" s="17"/>
      <c r="LV19" s="17"/>
      <c r="LW19" s="17">
        <v>0</v>
      </c>
      <c r="LX19" s="17">
        <v>30.1</v>
      </c>
      <c r="LY19" s="17">
        <v>29.951460000000001</v>
      </c>
      <c r="LZ19" s="17">
        <v>29.951450000000001</v>
      </c>
      <c r="MA19" s="17">
        <v>0.14854999999999999</v>
      </c>
      <c r="MB19" s="17"/>
      <c r="MC19" s="17"/>
      <c r="MD19" s="17"/>
      <c r="ME19" s="17">
        <v>0</v>
      </c>
      <c r="MF19" s="17"/>
      <c r="MG19" s="17"/>
      <c r="MH19" s="17"/>
      <c r="MI19" s="17">
        <v>0</v>
      </c>
      <c r="MJ19" s="17"/>
      <c r="MK19" s="17"/>
      <c r="ML19" s="17"/>
      <c r="MM19" s="17">
        <v>0</v>
      </c>
      <c r="MN19" s="17">
        <v>145</v>
      </c>
      <c r="MO19" s="17">
        <v>151.08876000000001</v>
      </c>
      <c r="MP19" s="17">
        <v>151.08876000000001</v>
      </c>
      <c r="MQ19" s="17">
        <v>-6.0887599999999997</v>
      </c>
      <c r="MR19" s="17">
        <v>146.30000000000001</v>
      </c>
      <c r="MS19" s="17">
        <v>151.08876000000001</v>
      </c>
      <c r="MT19" s="17">
        <v>151.08876000000001</v>
      </c>
      <c r="MU19" s="17">
        <v>-4.7887599999999999</v>
      </c>
      <c r="MV19" s="17">
        <v>148.4</v>
      </c>
      <c r="MW19" s="17">
        <v>151.54248000000001</v>
      </c>
      <c r="MX19" s="17">
        <v>151.54248000000001</v>
      </c>
      <c r="MY19" s="17">
        <v>-3.1424799999999999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120.7</v>
      </c>
      <c r="OG19" s="17">
        <v>97.69</v>
      </c>
      <c r="OH19" s="17">
        <v>97.69</v>
      </c>
      <c r="OI19" s="17">
        <v>23.01</v>
      </c>
      <c r="OJ19" s="17">
        <v>4</v>
      </c>
      <c r="OK19" s="17"/>
      <c r="OL19" s="17">
        <v>4.944</v>
      </c>
      <c r="OM19" s="17">
        <v>-0.94399999999999995</v>
      </c>
      <c r="ON19" s="17">
        <v>4.819</v>
      </c>
      <c r="OO19" s="17">
        <v>13.012</v>
      </c>
      <c r="OP19" s="17">
        <v>13.012</v>
      </c>
      <c r="OQ19" s="17">
        <v>-8.1929999999999996</v>
      </c>
      <c r="OR19" s="17">
        <v>0</v>
      </c>
      <c r="OS19" s="17"/>
      <c r="OT19" s="17"/>
      <c r="OU19" s="17">
        <v>0</v>
      </c>
      <c r="OV19" s="17">
        <v>20</v>
      </c>
      <c r="OW19" s="17">
        <v>17.475729999999999</v>
      </c>
      <c r="OX19" s="17">
        <v>17.475729999999999</v>
      </c>
      <c r="OY19" s="17">
        <v>2.52427</v>
      </c>
      <c r="OZ19" s="17">
        <v>20.8</v>
      </c>
      <c r="PA19" s="17">
        <v>19.40155</v>
      </c>
      <c r="PB19" s="17">
        <v>19.40155</v>
      </c>
      <c r="PC19" s="17">
        <v>1.39845</v>
      </c>
      <c r="PD19" s="17">
        <v>10</v>
      </c>
      <c r="PE19" s="17">
        <v>9.9830000000000005</v>
      </c>
      <c r="PF19" s="17">
        <v>9.9830000000000005</v>
      </c>
      <c r="PG19" s="17">
        <v>1.7000000000000001E-2</v>
      </c>
      <c r="PH19" s="17"/>
      <c r="PI19" s="17"/>
      <c r="PJ19" s="17"/>
      <c r="PK19" s="17">
        <v>0</v>
      </c>
      <c r="PL19" s="17">
        <v>7.1</v>
      </c>
      <c r="PM19" s="17"/>
      <c r="PN19" s="17">
        <v>1.5129999999999999</v>
      </c>
      <c r="PO19" s="17">
        <v>5.5869999999999997</v>
      </c>
      <c r="PP19" s="17">
        <v>1.2</v>
      </c>
      <c r="PQ19" s="17">
        <v>1</v>
      </c>
      <c r="PR19" s="17">
        <v>1</v>
      </c>
      <c r="PS19" s="17">
        <v>0.2</v>
      </c>
      <c r="PT19" s="17"/>
      <c r="PU19" s="17"/>
      <c r="PV19" s="17"/>
      <c r="PW19" s="17">
        <v>0</v>
      </c>
      <c r="PX19" s="17">
        <v>3.3</v>
      </c>
      <c r="PY19" s="17">
        <v>3.2</v>
      </c>
      <c r="PZ19" s="17">
        <v>3.2</v>
      </c>
      <c r="QA19" s="17">
        <v>0.1</v>
      </c>
      <c r="QB19" s="17"/>
      <c r="QC19" s="17"/>
      <c r="QD19" s="17"/>
      <c r="QE19" s="17">
        <v>0</v>
      </c>
      <c r="QF19" s="17">
        <v>0</v>
      </c>
      <c r="QG19" s="17"/>
      <c r="QH19" s="17"/>
      <c r="QI19" s="17">
        <v>0</v>
      </c>
      <c r="QJ19" s="17">
        <v>0</v>
      </c>
      <c r="QK19" s="17">
        <v>17.475729999999999</v>
      </c>
      <c r="QL19" s="17">
        <v>17.475729999999999</v>
      </c>
      <c r="QM19" s="17">
        <v>-17.475729999999999</v>
      </c>
      <c r="QN19" s="17">
        <v>3.5</v>
      </c>
      <c r="QO19" s="17">
        <v>3.5</v>
      </c>
      <c r="QP19" s="17">
        <v>3.5</v>
      </c>
      <c r="QQ19" s="17">
        <v>0</v>
      </c>
      <c r="QR19" s="17">
        <v>18.600000000000001</v>
      </c>
      <c r="QS19" s="17">
        <v>17.961169999999999</v>
      </c>
      <c r="QT19" s="17">
        <v>17.96116</v>
      </c>
      <c r="QU19" s="17">
        <v>0.63883999999999996</v>
      </c>
      <c r="QV19" s="17">
        <v>5.0999999999999996</v>
      </c>
      <c r="QW19" s="17"/>
      <c r="QX19" s="17">
        <v>0.69099999999999995</v>
      </c>
      <c r="QY19" s="17">
        <v>4.4089999999999998</v>
      </c>
      <c r="QZ19" s="17">
        <v>5.9</v>
      </c>
      <c r="RA19" s="17"/>
      <c r="RB19" s="17">
        <v>1.5469999999999999</v>
      </c>
      <c r="RC19" s="17">
        <v>4.3529999999999998</v>
      </c>
      <c r="RD19" s="17">
        <v>30.4</v>
      </c>
      <c r="RE19" s="17">
        <v>26.175999999999998</v>
      </c>
      <c r="RF19" s="17">
        <v>26.175999999999998</v>
      </c>
      <c r="RG19" s="17">
        <v>4.2240000000000002</v>
      </c>
      <c r="RH19" s="17">
        <v>87.1</v>
      </c>
      <c r="RI19" s="17">
        <v>66.552999999999997</v>
      </c>
      <c r="RJ19" s="17">
        <v>66.552999999999997</v>
      </c>
      <c r="RK19" s="17">
        <v>20.547000000000001</v>
      </c>
      <c r="RL19" s="17">
        <v>5.4</v>
      </c>
      <c r="RM19" s="17"/>
      <c r="RN19" s="17">
        <v>0.751</v>
      </c>
      <c r="RO19" s="17">
        <v>4.649</v>
      </c>
      <c r="RP19" s="17">
        <v>3.5</v>
      </c>
      <c r="RQ19" s="17">
        <v>3.4590000000000001</v>
      </c>
      <c r="RR19" s="17">
        <v>3.4590000000000001</v>
      </c>
      <c r="RS19" s="17">
        <v>4.1000000000000002E-2</v>
      </c>
      <c r="RT19" s="17">
        <v>11.7</v>
      </c>
      <c r="RU19" s="17">
        <v>15.25259</v>
      </c>
      <c r="RV19" s="17">
        <v>19.772770000000001</v>
      </c>
      <c r="RW19" s="17">
        <v>-8.0727700000000002</v>
      </c>
      <c r="RX19" s="17">
        <v>2.4</v>
      </c>
      <c r="RY19" s="17">
        <v>2</v>
      </c>
      <c r="RZ19" s="17">
        <v>2</v>
      </c>
      <c r="SA19" s="17">
        <v>0.4</v>
      </c>
      <c r="SB19" s="17"/>
      <c r="SC19" s="17">
        <v>0.4</v>
      </c>
      <c r="SD19" s="17">
        <v>0.4</v>
      </c>
      <c r="SE19" s="17">
        <v>-0.4</v>
      </c>
      <c r="SF19" s="17">
        <v>9.5</v>
      </c>
      <c r="SG19" s="17">
        <v>9.3000000000000007</v>
      </c>
      <c r="SH19" s="17">
        <v>9.3000000000000007</v>
      </c>
      <c r="SI19" s="17">
        <v>0.2</v>
      </c>
      <c r="SJ19" s="17">
        <v>8.5</v>
      </c>
      <c r="SK19" s="17">
        <v>7.8</v>
      </c>
      <c r="SL19" s="17">
        <v>7.8</v>
      </c>
      <c r="SM19" s="17">
        <v>0.7</v>
      </c>
      <c r="SN19" s="17">
        <v>12.9</v>
      </c>
      <c r="SO19" s="17">
        <v>10.67961</v>
      </c>
      <c r="SP19" s="17">
        <v>10.67961</v>
      </c>
      <c r="SQ19" s="17">
        <v>2.2203900000000001</v>
      </c>
      <c r="SR19" s="17">
        <v>17.5</v>
      </c>
      <c r="SS19" s="17">
        <v>13.592230000000001</v>
      </c>
      <c r="ST19" s="17">
        <v>13.592230000000001</v>
      </c>
      <c r="SU19" s="17">
        <v>3.9077700000000002</v>
      </c>
      <c r="SV19" s="17">
        <v>17.399999999999999</v>
      </c>
      <c r="SW19" s="17">
        <v>16.310680000000001</v>
      </c>
      <c r="SX19" s="17">
        <v>16.310680000000001</v>
      </c>
      <c r="SY19" s="17">
        <v>1.0893200000000001</v>
      </c>
      <c r="SZ19" s="17">
        <v>20.5</v>
      </c>
      <c r="TA19" s="17">
        <v>19.463000000000001</v>
      </c>
      <c r="TB19" s="17">
        <v>19.463000000000001</v>
      </c>
      <c r="TC19" s="17">
        <v>1.0369999999999999</v>
      </c>
      <c r="TD19" s="17">
        <v>7.7</v>
      </c>
      <c r="TE19" s="17">
        <v>19.001000000000001</v>
      </c>
      <c r="TF19" s="17">
        <v>19.001000000000001</v>
      </c>
      <c r="TG19" s="17">
        <v>-11.301</v>
      </c>
      <c r="TH19" s="17">
        <v>1.6</v>
      </c>
      <c r="TI19" s="17"/>
      <c r="TJ19" s="17">
        <v>2.85</v>
      </c>
      <c r="TK19" s="17">
        <v>-1.25</v>
      </c>
      <c r="TL19" s="17">
        <v>65.2</v>
      </c>
      <c r="TM19" s="17">
        <v>32.866</v>
      </c>
      <c r="TN19" s="17">
        <v>32.866</v>
      </c>
      <c r="TO19" s="17">
        <v>32.334000000000003</v>
      </c>
      <c r="TP19" s="17">
        <v>75.5</v>
      </c>
      <c r="TQ19" s="17">
        <v>54.277000000000001</v>
      </c>
      <c r="TR19" s="17">
        <v>54.277000000000001</v>
      </c>
      <c r="TS19" s="17">
        <v>21.222999999999999</v>
      </c>
      <c r="TT19" s="17">
        <v>3.7</v>
      </c>
      <c r="TU19" s="17">
        <v>1.2649999999999999</v>
      </c>
      <c r="TV19" s="17">
        <v>1.2649999999999999</v>
      </c>
      <c r="TW19" s="17">
        <v>2.4350000000000001</v>
      </c>
      <c r="TX19" s="17">
        <v>0.2</v>
      </c>
      <c r="TY19" s="17">
        <v>1.4670000000000001</v>
      </c>
      <c r="TZ19" s="17">
        <v>1.4670000000000001</v>
      </c>
      <c r="UA19" s="17">
        <v>-1.2669999999999999</v>
      </c>
      <c r="UB19" s="17">
        <v>21</v>
      </c>
      <c r="UC19" s="17">
        <v>5</v>
      </c>
      <c r="UD19" s="17">
        <v>5</v>
      </c>
      <c r="UE19" s="17">
        <v>16</v>
      </c>
      <c r="UF19" s="17">
        <v>6.3</v>
      </c>
      <c r="UG19" s="17">
        <v>8.4</v>
      </c>
      <c r="UH19" s="17">
        <v>8.4</v>
      </c>
      <c r="UI19" s="17">
        <v>-2.1</v>
      </c>
      <c r="UJ19" s="17">
        <v>8</v>
      </c>
      <c r="UK19" s="17">
        <v>7.6</v>
      </c>
      <c r="UL19" s="17">
        <v>7.6</v>
      </c>
      <c r="UM19" s="17">
        <v>0.4</v>
      </c>
      <c r="UN19" s="17">
        <v>20.399999999999999</v>
      </c>
      <c r="UO19" s="17">
        <v>16.504850000000001</v>
      </c>
      <c r="UP19" s="17">
        <v>16.504850000000001</v>
      </c>
      <c r="UQ19" s="17">
        <v>3.8951500000000001</v>
      </c>
      <c r="UR19" s="17">
        <v>20.399999999999999</v>
      </c>
      <c r="US19" s="17">
        <v>17.475729999999999</v>
      </c>
      <c r="UT19" s="17">
        <v>17.475729999999999</v>
      </c>
      <c r="UU19" s="17">
        <v>2.9242699999999999</v>
      </c>
      <c r="UV19" s="17">
        <v>19.7</v>
      </c>
      <c r="UW19" s="17">
        <v>17.475729999999999</v>
      </c>
      <c r="UX19" s="17">
        <v>17.475729999999999</v>
      </c>
      <c r="UY19" s="17">
        <v>2.2242700000000002</v>
      </c>
      <c r="UZ19" s="17">
        <v>2.6</v>
      </c>
      <c r="VA19" s="17">
        <v>8.6780000000000008</v>
      </c>
      <c r="VB19" s="17">
        <v>8.6780000000000008</v>
      </c>
      <c r="VC19" s="17">
        <v>-6.0780000000000003</v>
      </c>
      <c r="VD19" s="17">
        <v>12.8</v>
      </c>
      <c r="VE19" s="17"/>
      <c r="VF19" s="17">
        <v>1.2729999999999999</v>
      </c>
      <c r="VG19" s="17">
        <v>11.526999999999999</v>
      </c>
      <c r="VH19" s="17">
        <v>0.2</v>
      </c>
      <c r="VI19" s="17"/>
      <c r="VJ19" s="17">
        <v>7.6999999999999999E-2</v>
      </c>
      <c r="VK19" s="17">
        <v>0.123</v>
      </c>
      <c r="VL19" s="17">
        <v>13.9</v>
      </c>
      <c r="VM19" s="17"/>
      <c r="VN19" s="17">
        <v>19.475000000000001</v>
      </c>
      <c r="VO19" s="17">
        <v>-5.5750000000000002</v>
      </c>
      <c r="VP19" s="17">
        <v>0.6</v>
      </c>
      <c r="VQ19" s="17">
        <v>0.6</v>
      </c>
      <c r="VR19" s="17">
        <v>0.6</v>
      </c>
      <c r="VS19" s="17">
        <v>0</v>
      </c>
      <c r="VT19" s="17">
        <v>54.9</v>
      </c>
      <c r="VU19" s="17">
        <v>45</v>
      </c>
      <c r="VV19" s="17">
        <v>45</v>
      </c>
      <c r="VW19" s="17">
        <v>9.9</v>
      </c>
      <c r="VX19" s="17">
        <v>52.2</v>
      </c>
      <c r="VY19" s="17">
        <v>35</v>
      </c>
      <c r="VZ19" s="17">
        <v>35</v>
      </c>
      <c r="WA19" s="17">
        <v>17.2</v>
      </c>
      <c r="WB19" s="17">
        <v>11.1</v>
      </c>
      <c r="WC19" s="17"/>
      <c r="WD19" s="17">
        <v>23.873000000000001</v>
      </c>
      <c r="WE19" s="17">
        <v>-12.773</v>
      </c>
      <c r="WF19" s="17">
        <v>1.1000000000000001</v>
      </c>
      <c r="WG19" s="17">
        <v>1.4490000000000001</v>
      </c>
      <c r="WH19" s="17">
        <v>1.4490000000000001</v>
      </c>
      <c r="WI19" s="17">
        <v>-0.34899999999999998</v>
      </c>
      <c r="WJ19" s="17">
        <v>2.1</v>
      </c>
      <c r="WK19" s="17">
        <v>2.4</v>
      </c>
      <c r="WL19" s="17">
        <v>2.4</v>
      </c>
      <c r="WM19" s="17">
        <v>-0.3</v>
      </c>
      <c r="WN19" s="17">
        <v>2.4</v>
      </c>
      <c r="WO19" s="17"/>
      <c r="WP19" s="17">
        <v>2.4</v>
      </c>
      <c r="WQ19" s="17">
        <v>0</v>
      </c>
      <c r="WR19" s="17">
        <v>1.2</v>
      </c>
      <c r="WS19" s="17"/>
      <c r="WT19" s="17">
        <v>1.4</v>
      </c>
      <c r="WU19" s="17">
        <v>-0.2</v>
      </c>
      <c r="WV19" s="17">
        <v>0</v>
      </c>
      <c r="WW19" s="17"/>
      <c r="WX19" s="17">
        <v>1.0820000000000001</v>
      </c>
      <c r="WY19" s="17">
        <v>-1.0820000000000001</v>
      </c>
      <c r="WZ19" s="17">
        <v>4.8</v>
      </c>
      <c r="XA19" s="17">
        <v>5.8</v>
      </c>
      <c r="XB19" s="17">
        <v>5.8</v>
      </c>
      <c r="XC19" s="17">
        <v>-1</v>
      </c>
      <c r="XD19" s="17">
        <v>19.2</v>
      </c>
      <c r="XE19" s="17">
        <v>18.4466</v>
      </c>
      <c r="XF19" s="17">
        <v>18.4466</v>
      </c>
      <c r="XG19" s="17">
        <v>0.75339999999999996</v>
      </c>
      <c r="XH19" s="17">
        <v>9.1</v>
      </c>
      <c r="XI19" s="17">
        <v>10.8</v>
      </c>
      <c r="XJ19" s="17">
        <v>10.8</v>
      </c>
      <c r="XK19" s="17">
        <v>-1.7</v>
      </c>
      <c r="XL19" s="17">
        <v>27.6</v>
      </c>
      <c r="XM19" s="17">
        <v>28</v>
      </c>
      <c r="XN19" s="17">
        <v>28</v>
      </c>
      <c r="XO19" s="17">
        <v>-0.4</v>
      </c>
      <c r="XP19" s="17">
        <v>34.799999999999997</v>
      </c>
      <c r="XQ19" s="17">
        <v>28</v>
      </c>
      <c r="XR19" s="17">
        <v>28</v>
      </c>
      <c r="XS19" s="17">
        <v>6.8</v>
      </c>
      <c r="XT19" s="17">
        <v>15.2</v>
      </c>
      <c r="XU19" s="17">
        <v>14</v>
      </c>
      <c r="XV19" s="17">
        <v>14</v>
      </c>
      <c r="XW19" s="17">
        <v>1.2</v>
      </c>
      <c r="XX19" s="17">
        <v>19.100000000000001</v>
      </c>
      <c r="XY19" s="17">
        <v>20.23</v>
      </c>
      <c r="XZ19" s="17">
        <v>20.23</v>
      </c>
      <c r="YA19" s="17">
        <v>-1.1299999999999999</v>
      </c>
      <c r="YB19" s="17">
        <v>7.9</v>
      </c>
      <c r="YC19" s="17">
        <v>7.92</v>
      </c>
      <c r="YD19" s="17">
        <v>7.92</v>
      </c>
      <c r="YE19" s="17">
        <v>-0.02</v>
      </c>
      <c r="YF19" s="17">
        <v>11.1</v>
      </c>
      <c r="YG19" s="17">
        <v>11</v>
      </c>
      <c r="YH19" s="17">
        <v>11</v>
      </c>
      <c r="YI19" s="17">
        <v>0.1</v>
      </c>
    </row>
    <row r="20" spans="1:659" ht="24" customHeight="1" x14ac:dyDescent="0.25">
      <c r="A20" s="1"/>
      <c r="B20" s="16" t="s">
        <v>66</v>
      </c>
      <c r="C20" s="16" t="s">
        <v>817</v>
      </c>
      <c r="D20" s="17">
        <v>201.5</v>
      </c>
      <c r="E20" s="17">
        <v>203.20388</v>
      </c>
      <c r="F20" s="17">
        <v>183.63264000000001</v>
      </c>
      <c r="G20" s="17">
        <v>17.867360000000001</v>
      </c>
      <c r="H20" s="17">
        <v>600.9</v>
      </c>
      <c r="I20" s="17">
        <v>599.97</v>
      </c>
      <c r="J20" s="17">
        <v>599.97</v>
      </c>
      <c r="K20" s="17">
        <v>0.93</v>
      </c>
      <c r="L20" s="17">
        <v>200.5</v>
      </c>
      <c r="M20" s="17">
        <v>195.18090000000001</v>
      </c>
      <c r="N20" s="17">
        <v>195.18090000000001</v>
      </c>
      <c r="O20" s="17">
        <v>5.3190999999999997</v>
      </c>
      <c r="P20" s="17"/>
      <c r="Q20" s="17"/>
      <c r="R20" s="17"/>
      <c r="S20" s="17">
        <v>0</v>
      </c>
      <c r="T20" s="17"/>
      <c r="U20" s="17"/>
      <c r="V20" s="17"/>
      <c r="W20" s="17">
        <v>0</v>
      </c>
      <c r="X20" s="17">
        <v>89.7</v>
      </c>
      <c r="Y20" s="17">
        <v>91.778639999999996</v>
      </c>
      <c r="Z20" s="17">
        <v>91.778639999999996</v>
      </c>
      <c r="AA20" s="17">
        <v>-2.07864</v>
      </c>
      <c r="AB20" s="17">
        <v>189.7</v>
      </c>
      <c r="AC20" s="17">
        <v>193.27</v>
      </c>
      <c r="AD20" s="17">
        <v>186.24199999999999</v>
      </c>
      <c r="AE20" s="17">
        <v>3.4580000000000002</v>
      </c>
      <c r="AF20" s="17"/>
      <c r="AG20" s="17"/>
      <c r="AH20" s="17"/>
      <c r="AI20" s="17">
        <v>0</v>
      </c>
      <c r="AJ20" s="17"/>
      <c r="AK20" s="17"/>
      <c r="AL20" s="17"/>
      <c r="AM20" s="17">
        <v>0</v>
      </c>
      <c r="AN20" s="17">
        <v>122.5</v>
      </c>
      <c r="AO20" s="17">
        <v>164.27280999999999</v>
      </c>
      <c r="AP20" s="17">
        <v>183.79604</v>
      </c>
      <c r="AQ20" s="17">
        <v>-61.296039999999998</v>
      </c>
      <c r="AR20" s="17">
        <v>122.2</v>
      </c>
      <c r="AS20" s="17">
        <v>164.27280999999999</v>
      </c>
      <c r="AT20" s="17">
        <v>183.79604</v>
      </c>
      <c r="AU20" s="17">
        <v>-61.596040000000002</v>
      </c>
      <c r="AV20" s="17">
        <v>122</v>
      </c>
      <c r="AW20" s="17">
        <v>164.27280999999999</v>
      </c>
      <c r="AX20" s="17">
        <v>183.79604</v>
      </c>
      <c r="AY20" s="17">
        <v>-61.796039999999998</v>
      </c>
      <c r="AZ20" s="17">
        <v>236.3</v>
      </c>
      <c r="BA20" s="17">
        <v>247.14918</v>
      </c>
      <c r="BB20" s="17">
        <v>276.52197000000001</v>
      </c>
      <c r="BC20" s="17">
        <v>-40.221969999999999</v>
      </c>
      <c r="BD20" s="17"/>
      <c r="BE20" s="17"/>
      <c r="BF20" s="17"/>
      <c r="BG20" s="17">
        <v>0</v>
      </c>
      <c r="BH20" s="17"/>
      <c r="BI20" s="17"/>
      <c r="BJ20" s="17"/>
      <c r="BK20" s="17">
        <v>0</v>
      </c>
      <c r="BL20" s="17">
        <v>96.2</v>
      </c>
      <c r="BM20" s="17">
        <v>184.23398</v>
      </c>
      <c r="BN20" s="17">
        <v>368.38547</v>
      </c>
      <c r="BO20" s="17">
        <v>-272.18547000000001</v>
      </c>
      <c r="BP20" s="17">
        <v>5.6</v>
      </c>
      <c r="BQ20" s="17">
        <v>3.4527100000000002</v>
      </c>
      <c r="BR20" s="17">
        <v>3.4527100000000002</v>
      </c>
      <c r="BS20" s="17">
        <v>2.1472899999999999</v>
      </c>
      <c r="BT20" s="17"/>
      <c r="BU20" s="17"/>
      <c r="BV20" s="17"/>
      <c r="BW20" s="17">
        <v>0</v>
      </c>
      <c r="BX20" s="17"/>
      <c r="BY20" s="17"/>
      <c r="BZ20" s="17"/>
      <c r="CA20" s="17">
        <v>0</v>
      </c>
      <c r="CB20" s="17"/>
      <c r="CC20" s="17"/>
      <c r="CD20" s="17"/>
      <c r="CE20" s="17">
        <v>0</v>
      </c>
      <c r="CF20" s="17"/>
      <c r="CG20" s="17"/>
      <c r="CH20" s="17"/>
      <c r="CI20" s="17">
        <v>0</v>
      </c>
      <c r="CJ20" s="17">
        <v>169.6</v>
      </c>
      <c r="CK20" s="17">
        <v>163.90777</v>
      </c>
      <c r="CL20" s="17">
        <v>133.33197999999999</v>
      </c>
      <c r="CM20" s="17">
        <v>36.26802</v>
      </c>
      <c r="CN20" s="17">
        <v>7.2</v>
      </c>
      <c r="CO20" s="17">
        <v>5.1333399999999996</v>
      </c>
      <c r="CP20" s="17">
        <v>5.1333399999999996</v>
      </c>
      <c r="CQ20" s="17">
        <v>2.0666600000000002</v>
      </c>
      <c r="CR20" s="17">
        <v>5.9</v>
      </c>
      <c r="CS20" s="17">
        <v>2.8177599999999998</v>
      </c>
      <c r="CT20" s="17">
        <v>2.8177599999999998</v>
      </c>
      <c r="CU20" s="17">
        <v>3.0822400000000001</v>
      </c>
      <c r="CV20" s="17"/>
      <c r="CW20" s="17"/>
      <c r="CX20" s="17"/>
      <c r="CY20" s="17">
        <v>0</v>
      </c>
      <c r="CZ20" s="17">
        <v>6.8</v>
      </c>
      <c r="DA20" s="17">
        <v>6.8787000000000003</v>
      </c>
      <c r="DB20" s="17">
        <v>6.8787000000000003</v>
      </c>
      <c r="DC20" s="17">
        <v>-7.8700000000000006E-2</v>
      </c>
      <c r="DD20" s="17">
        <v>13.5</v>
      </c>
      <c r="DE20" s="17">
        <v>14.919420000000001</v>
      </c>
      <c r="DF20" s="17">
        <v>14.919420000000001</v>
      </c>
      <c r="DG20" s="17">
        <v>-1.4194199999999999</v>
      </c>
      <c r="DH20" s="17">
        <v>69.7</v>
      </c>
      <c r="DI20" s="17">
        <v>62.669939999999997</v>
      </c>
      <c r="DJ20" s="17">
        <v>81.709710000000001</v>
      </c>
      <c r="DK20" s="17">
        <v>-12.00971</v>
      </c>
      <c r="DL20" s="17"/>
      <c r="DM20" s="17"/>
      <c r="DN20" s="17"/>
      <c r="DO20" s="17">
        <v>0</v>
      </c>
      <c r="DP20" s="17"/>
      <c r="DQ20" s="17"/>
      <c r="DR20" s="17"/>
      <c r="DS20" s="17">
        <v>0</v>
      </c>
      <c r="DT20" s="17"/>
      <c r="DU20" s="17"/>
      <c r="DV20" s="17"/>
      <c r="DW20" s="17">
        <v>0</v>
      </c>
      <c r="DX20" s="17"/>
      <c r="DY20" s="17"/>
      <c r="DZ20" s="17"/>
      <c r="EA20" s="17">
        <v>0</v>
      </c>
      <c r="EB20" s="17">
        <v>109.5</v>
      </c>
      <c r="EC20" s="17">
        <v>112.35728</v>
      </c>
      <c r="ED20" s="17">
        <v>112.35709</v>
      </c>
      <c r="EE20" s="17">
        <v>-2.8570899999999999</v>
      </c>
      <c r="EF20" s="17">
        <v>104.9</v>
      </c>
      <c r="EG20" s="17">
        <v>43.965139999999998</v>
      </c>
      <c r="EH20" s="17">
        <v>108.72962</v>
      </c>
      <c r="EI20" s="17">
        <v>-3.8296199999999998</v>
      </c>
      <c r="EJ20" s="17"/>
      <c r="EK20" s="17"/>
      <c r="EL20" s="17"/>
      <c r="EM20" s="17">
        <v>0</v>
      </c>
      <c r="EN20" s="17"/>
      <c r="EO20" s="17"/>
      <c r="EP20" s="17"/>
      <c r="EQ20" s="17">
        <v>0</v>
      </c>
      <c r="ER20" s="17"/>
      <c r="ES20" s="17"/>
      <c r="ET20" s="17"/>
      <c r="EU20" s="17">
        <v>0</v>
      </c>
      <c r="EV20" s="17">
        <v>6.5</v>
      </c>
      <c r="EW20" s="17">
        <v>6.39</v>
      </c>
      <c r="EX20" s="17">
        <v>6.39</v>
      </c>
      <c r="EY20" s="17">
        <v>0.11</v>
      </c>
      <c r="EZ20" s="17">
        <v>229.2</v>
      </c>
      <c r="FA20" s="17">
        <v>288.65978999999999</v>
      </c>
      <c r="FB20" s="17"/>
      <c r="FC20" s="17">
        <v>229.2</v>
      </c>
      <c r="FD20" s="17">
        <v>54</v>
      </c>
      <c r="FE20" s="17">
        <v>55.900919999999999</v>
      </c>
      <c r="FF20" s="17">
        <v>55.900919999999999</v>
      </c>
      <c r="FG20" s="17">
        <v>-1.9009199999999999</v>
      </c>
      <c r="FH20" s="17">
        <v>150.4</v>
      </c>
      <c r="FI20" s="17">
        <v>151.21556000000001</v>
      </c>
      <c r="FJ20" s="17">
        <v>128.31207000000001</v>
      </c>
      <c r="FK20" s="17">
        <v>22.08793</v>
      </c>
      <c r="FL20" s="17">
        <v>31.4</v>
      </c>
      <c r="FM20" s="17">
        <v>22.625250000000001</v>
      </c>
      <c r="FN20" s="17">
        <v>22.625250000000001</v>
      </c>
      <c r="FO20" s="17">
        <v>8.7747499999999992</v>
      </c>
      <c r="FP20" s="17">
        <v>18</v>
      </c>
      <c r="FQ20" s="17">
        <v>18.440239999999999</v>
      </c>
      <c r="FR20" s="17">
        <v>18.440239999999999</v>
      </c>
      <c r="FS20" s="17">
        <v>-0.44024000000000002</v>
      </c>
      <c r="FT20" s="17">
        <v>18.8</v>
      </c>
      <c r="FU20" s="17">
        <v>17.961169999999999</v>
      </c>
      <c r="FV20" s="17">
        <v>17.96116</v>
      </c>
      <c r="FW20" s="17">
        <v>0.83884000000000003</v>
      </c>
      <c r="FX20" s="17">
        <v>91.5</v>
      </c>
      <c r="FY20" s="17">
        <v>87.68835</v>
      </c>
      <c r="FZ20" s="17">
        <v>72.857600000000005</v>
      </c>
      <c r="GA20" s="17">
        <v>18.642399999999999</v>
      </c>
      <c r="GB20" s="17">
        <v>179.4</v>
      </c>
      <c r="GC20" s="17">
        <v>184.91498000000001</v>
      </c>
      <c r="GD20" s="17">
        <v>184.91498000000001</v>
      </c>
      <c r="GE20" s="17">
        <v>-5.5149800000000004</v>
      </c>
      <c r="GF20" s="17">
        <v>180</v>
      </c>
      <c r="GG20" s="17">
        <v>184.91498000000001</v>
      </c>
      <c r="GH20" s="17">
        <v>184.91498000000001</v>
      </c>
      <c r="GI20" s="17">
        <v>-4.9149799999999999</v>
      </c>
      <c r="GJ20" s="17">
        <v>181.2</v>
      </c>
      <c r="GK20" s="17">
        <v>185.47028</v>
      </c>
      <c r="GL20" s="17">
        <v>185.47028</v>
      </c>
      <c r="GM20" s="17">
        <v>-4.2702799999999996</v>
      </c>
      <c r="GN20" s="17">
        <v>106.7</v>
      </c>
      <c r="GO20" s="17">
        <v>110.37475999999999</v>
      </c>
      <c r="GP20" s="17">
        <v>110.37475999999999</v>
      </c>
      <c r="GQ20" s="17">
        <v>-3.67476</v>
      </c>
      <c r="GR20" s="17">
        <v>7.4</v>
      </c>
      <c r="GS20" s="17">
        <v>7.7468599999999999</v>
      </c>
      <c r="GT20" s="17">
        <v>7.7468599999999999</v>
      </c>
      <c r="GU20" s="17">
        <v>-0.34686</v>
      </c>
      <c r="GV20" s="17">
        <v>9</v>
      </c>
      <c r="GW20" s="17">
        <v>8.1271900000000006</v>
      </c>
      <c r="GX20" s="17">
        <v>8.1271799999999992</v>
      </c>
      <c r="GY20" s="17">
        <v>0.87282000000000004</v>
      </c>
      <c r="GZ20" s="17">
        <v>18.100000000000001</v>
      </c>
      <c r="HA20" s="17">
        <v>18.724699999999999</v>
      </c>
      <c r="HB20" s="17">
        <v>35.371729999999999</v>
      </c>
      <c r="HC20" s="17">
        <v>-17.271730000000002</v>
      </c>
      <c r="HD20" s="17">
        <v>44.8</v>
      </c>
      <c r="HE20" s="17">
        <v>44.060189999999999</v>
      </c>
      <c r="HF20" s="17">
        <v>44.060189999999999</v>
      </c>
      <c r="HG20" s="17">
        <v>0.73980999999999997</v>
      </c>
      <c r="HH20" s="17">
        <v>1.9</v>
      </c>
      <c r="HI20" s="17">
        <v>1.97359</v>
      </c>
      <c r="HJ20" s="17">
        <v>1.97359</v>
      </c>
      <c r="HK20" s="17">
        <v>-7.3590000000000003E-2</v>
      </c>
      <c r="HL20" s="17">
        <v>14.5</v>
      </c>
      <c r="HM20" s="17">
        <v>13.33126</v>
      </c>
      <c r="HN20" s="17">
        <v>13.33126</v>
      </c>
      <c r="HO20" s="17">
        <v>1.1687399999999999</v>
      </c>
      <c r="HP20" s="17">
        <v>97.1</v>
      </c>
      <c r="HQ20" s="17">
        <v>88.359629999999996</v>
      </c>
      <c r="HR20" s="17">
        <v>88.674359999999993</v>
      </c>
      <c r="HS20" s="17">
        <v>8.4256399999999996</v>
      </c>
      <c r="HT20" s="17"/>
      <c r="HU20" s="17"/>
      <c r="HV20" s="17"/>
      <c r="HW20" s="17">
        <v>0</v>
      </c>
      <c r="HX20" s="17"/>
      <c r="HY20" s="17"/>
      <c r="HZ20" s="17"/>
      <c r="IA20" s="17">
        <v>0</v>
      </c>
      <c r="IB20" s="17">
        <v>43.3</v>
      </c>
      <c r="IC20" s="17">
        <v>30.67071</v>
      </c>
      <c r="ID20" s="17">
        <v>85.482349999999997</v>
      </c>
      <c r="IE20" s="17">
        <v>-42.18235</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126</v>
      </c>
      <c r="JE20" s="17">
        <v>132.70939999999999</v>
      </c>
      <c r="JF20" s="17">
        <v>103.32281999999999</v>
      </c>
      <c r="JG20" s="17">
        <v>22.67718</v>
      </c>
      <c r="JH20" s="17"/>
      <c r="JI20" s="17"/>
      <c r="JJ20" s="17"/>
      <c r="JK20" s="17">
        <v>0</v>
      </c>
      <c r="JL20" s="17">
        <v>0</v>
      </c>
      <c r="JM20" s="17"/>
      <c r="JN20" s="17">
        <v>10</v>
      </c>
      <c r="JO20" s="17">
        <v>-10</v>
      </c>
      <c r="JP20" s="17">
        <v>200</v>
      </c>
      <c r="JQ20" s="17">
        <v>196.19228000000001</v>
      </c>
      <c r="JR20" s="17">
        <v>196.19227000000001</v>
      </c>
      <c r="JS20" s="17">
        <v>3.8077299999999998</v>
      </c>
      <c r="JT20" s="17">
        <v>87.9</v>
      </c>
      <c r="JU20" s="17">
        <v>98.390720000000002</v>
      </c>
      <c r="JV20" s="17">
        <v>98.390720000000002</v>
      </c>
      <c r="JW20" s="17">
        <v>-10.49072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v>
      </c>
      <c r="KW20" s="17"/>
      <c r="KX20" s="17"/>
      <c r="KY20" s="17">
        <v>0</v>
      </c>
      <c r="KZ20" s="17"/>
      <c r="LA20" s="17"/>
      <c r="LB20" s="17"/>
      <c r="LC20" s="17">
        <v>0</v>
      </c>
      <c r="LD20" s="17">
        <v>4.0999999999999996</v>
      </c>
      <c r="LE20" s="17">
        <v>4.0125900000000003</v>
      </c>
      <c r="LF20" s="17">
        <v>4.0125900000000003</v>
      </c>
      <c r="LG20" s="17">
        <v>8.7410000000000002E-2</v>
      </c>
      <c r="LH20" s="17">
        <v>138.19999999999999</v>
      </c>
      <c r="LI20" s="17">
        <v>97.05874</v>
      </c>
      <c r="LJ20" s="17">
        <v>136.85325</v>
      </c>
      <c r="LK20" s="17">
        <v>1.3467499999999999</v>
      </c>
      <c r="LL20" s="17">
        <v>108.6</v>
      </c>
      <c r="LM20" s="17">
        <v>66.472239999999999</v>
      </c>
      <c r="LN20" s="17">
        <v>67.529399999999995</v>
      </c>
      <c r="LO20" s="17">
        <v>41.070599999999999</v>
      </c>
      <c r="LP20" s="17">
        <v>59.4</v>
      </c>
      <c r="LQ20" s="17">
        <v>64.081450000000004</v>
      </c>
      <c r="LR20" s="17">
        <v>67.133979999999994</v>
      </c>
      <c r="LS20" s="17">
        <v>-7.7339799999999999</v>
      </c>
      <c r="LT20" s="17">
        <v>0</v>
      </c>
      <c r="LU20" s="17"/>
      <c r="LV20" s="17"/>
      <c r="LW20" s="17">
        <v>0</v>
      </c>
      <c r="LX20" s="17">
        <v>29.6</v>
      </c>
      <c r="LY20" s="17">
        <v>26.06542</v>
      </c>
      <c r="LZ20" s="17">
        <v>29.951450000000001</v>
      </c>
      <c r="MA20" s="17">
        <v>-0.35144999999999998</v>
      </c>
      <c r="MB20" s="17"/>
      <c r="MC20" s="17"/>
      <c r="MD20" s="17"/>
      <c r="ME20" s="17">
        <v>0</v>
      </c>
      <c r="MF20" s="17"/>
      <c r="MG20" s="17"/>
      <c r="MH20" s="17"/>
      <c r="MI20" s="17">
        <v>0</v>
      </c>
      <c r="MJ20" s="17"/>
      <c r="MK20" s="17"/>
      <c r="ML20" s="17"/>
      <c r="MM20" s="17">
        <v>0</v>
      </c>
      <c r="MN20" s="17">
        <v>146.69999999999999</v>
      </c>
      <c r="MO20" s="17">
        <v>151.08876000000001</v>
      </c>
      <c r="MP20" s="17">
        <v>151.08876000000001</v>
      </c>
      <c r="MQ20" s="17">
        <v>-4.3887600000000004</v>
      </c>
      <c r="MR20" s="17">
        <v>147.9</v>
      </c>
      <c r="MS20" s="17">
        <v>151.08876000000001</v>
      </c>
      <c r="MT20" s="17">
        <v>151.08876000000001</v>
      </c>
      <c r="MU20" s="17">
        <v>-3.1887599999999998</v>
      </c>
      <c r="MV20" s="17">
        <v>149.5</v>
      </c>
      <c r="MW20" s="17">
        <v>151.54248000000001</v>
      </c>
      <c r="MX20" s="17">
        <v>151.54248000000001</v>
      </c>
      <c r="MY20" s="17">
        <v>-2.0424799999999999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119.3</v>
      </c>
      <c r="OG20" s="17">
        <v>115.5</v>
      </c>
      <c r="OH20" s="17">
        <v>98.12</v>
      </c>
      <c r="OI20" s="17">
        <v>21.18</v>
      </c>
      <c r="OJ20" s="17">
        <v>24.5</v>
      </c>
      <c r="OK20" s="17"/>
      <c r="OL20" s="17">
        <v>20.988</v>
      </c>
      <c r="OM20" s="17">
        <v>3.512</v>
      </c>
      <c r="ON20" s="17">
        <v>5.1509999999999998</v>
      </c>
      <c r="OO20" s="17">
        <v>13.073</v>
      </c>
      <c r="OP20" s="17">
        <v>13.073</v>
      </c>
      <c r="OQ20" s="17">
        <v>-7.9219999999999997</v>
      </c>
      <c r="OR20" s="17">
        <v>0</v>
      </c>
      <c r="OS20" s="17"/>
      <c r="OT20" s="17"/>
      <c r="OU20" s="17">
        <v>0</v>
      </c>
      <c r="OV20" s="17">
        <v>20</v>
      </c>
      <c r="OW20" s="17">
        <v>17.475729999999999</v>
      </c>
      <c r="OX20" s="17">
        <v>17.475729999999999</v>
      </c>
      <c r="OY20" s="17">
        <v>2.52427</v>
      </c>
      <c r="OZ20" s="17">
        <v>20.6</v>
      </c>
      <c r="PA20" s="17">
        <v>19.40155</v>
      </c>
      <c r="PB20" s="17">
        <v>19.40155</v>
      </c>
      <c r="PC20" s="17">
        <v>1.19845</v>
      </c>
      <c r="PD20" s="17">
        <v>9.9</v>
      </c>
      <c r="PE20" s="17">
        <v>9.9830000000000005</v>
      </c>
      <c r="PF20" s="17">
        <v>9.9830000000000005</v>
      </c>
      <c r="PG20" s="17">
        <v>-8.3000000000000004E-2</v>
      </c>
      <c r="PH20" s="17"/>
      <c r="PI20" s="17"/>
      <c r="PJ20" s="17"/>
      <c r="PK20" s="17">
        <v>0</v>
      </c>
      <c r="PL20" s="17">
        <v>16.8</v>
      </c>
      <c r="PM20" s="17"/>
      <c r="PN20" s="17">
        <v>22.390999999999998</v>
      </c>
      <c r="PO20" s="17">
        <v>-5.5910000000000002</v>
      </c>
      <c r="PP20" s="17">
        <v>1.2</v>
      </c>
      <c r="PQ20" s="17">
        <v>1</v>
      </c>
      <c r="PR20" s="17">
        <v>1</v>
      </c>
      <c r="PS20" s="17">
        <v>0.2</v>
      </c>
      <c r="PT20" s="17"/>
      <c r="PU20" s="17"/>
      <c r="PV20" s="17"/>
      <c r="PW20" s="17">
        <v>0</v>
      </c>
      <c r="PX20" s="17">
        <v>3.3</v>
      </c>
      <c r="PY20" s="17">
        <v>3.2</v>
      </c>
      <c r="PZ20" s="17">
        <v>3.2</v>
      </c>
      <c r="QA20" s="17">
        <v>0.1</v>
      </c>
      <c r="QB20" s="17"/>
      <c r="QC20" s="17"/>
      <c r="QD20" s="17"/>
      <c r="QE20" s="17">
        <v>0</v>
      </c>
      <c r="QF20" s="17">
        <v>0</v>
      </c>
      <c r="QG20" s="17"/>
      <c r="QH20" s="17"/>
      <c r="QI20" s="17">
        <v>0</v>
      </c>
      <c r="QJ20" s="17">
        <v>0</v>
      </c>
      <c r="QK20" s="17">
        <v>17.475729999999999</v>
      </c>
      <c r="QL20" s="17">
        <v>17.475729999999999</v>
      </c>
      <c r="QM20" s="17">
        <v>-17.475729999999999</v>
      </c>
      <c r="QN20" s="17">
        <v>3.5</v>
      </c>
      <c r="QO20" s="17">
        <v>3.5</v>
      </c>
      <c r="QP20" s="17">
        <v>3.5</v>
      </c>
      <c r="QQ20" s="17">
        <v>0</v>
      </c>
      <c r="QR20" s="17">
        <v>18.600000000000001</v>
      </c>
      <c r="QS20" s="17">
        <v>17.961169999999999</v>
      </c>
      <c r="QT20" s="17">
        <v>17.96116</v>
      </c>
      <c r="QU20" s="17">
        <v>0.63883999999999996</v>
      </c>
      <c r="QV20" s="17">
        <v>10.3</v>
      </c>
      <c r="QW20" s="17"/>
      <c r="QX20" s="17">
        <v>4.101</v>
      </c>
      <c r="QY20" s="17">
        <v>6.1989999999999998</v>
      </c>
      <c r="QZ20" s="17">
        <v>12</v>
      </c>
      <c r="RA20" s="17"/>
      <c r="RB20" s="17">
        <v>4.343</v>
      </c>
      <c r="RC20" s="17">
        <v>7.657</v>
      </c>
      <c r="RD20" s="17">
        <v>30.2</v>
      </c>
      <c r="RE20" s="17">
        <v>25.824999999999999</v>
      </c>
      <c r="RF20" s="17">
        <v>25.824999999999999</v>
      </c>
      <c r="RG20" s="17">
        <v>4.375</v>
      </c>
      <c r="RH20" s="17">
        <v>86.7</v>
      </c>
      <c r="RI20" s="17">
        <v>65.432000000000002</v>
      </c>
      <c r="RJ20" s="17">
        <v>65.432000000000002</v>
      </c>
      <c r="RK20" s="17">
        <v>21.268000000000001</v>
      </c>
      <c r="RL20" s="17">
        <v>9.9</v>
      </c>
      <c r="RM20" s="17"/>
      <c r="RN20" s="17">
        <v>1.1599999999999999</v>
      </c>
      <c r="RO20" s="17">
        <v>8.74</v>
      </c>
      <c r="RP20" s="17">
        <v>3.5</v>
      </c>
      <c r="RQ20" s="17">
        <v>3.4590000000000001</v>
      </c>
      <c r="RR20" s="17">
        <v>3.4590000000000001</v>
      </c>
      <c r="RS20" s="17">
        <v>4.1000000000000002E-2</v>
      </c>
      <c r="RT20" s="17">
        <v>11.7</v>
      </c>
      <c r="RU20" s="17">
        <v>7.0943699999999996</v>
      </c>
      <c r="RV20" s="17">
        <v>19.772729999999999</v>
      </c>
      <c r="RW20" s="17">
        <v>-8.07273</v>
      </c>
      <c r="RX20" s="17">
        <v>2.4</v>
      </c>
      <c r="RY20" s="17">
        <v>2</v>
      </c>
      <c r="RZ20" s="17">
        <v>2</v>
      </c>
      <c r="SA20" s="17">
        <v>0.4</v>
      </c>
      <c r="SB20" s="17"/>
      <c r="SC20" s="17">
        <v>0.4</v>
      </c>
      <c r="SD20" s="17">
        <v>0.4</v>
      </c>
      <c r="SE20" s="17">
        <v>-0.4</v>
      </c>
      <c r="SF20" s="17">
        <v>9.5</v>
      </c>
      <c r="SG20" s="17">
        <v>9.3000000000000007</v>
      </c>
      <c r="SH20" s="17">
        <v>9.3000000000000007</v>
      </c>
      <c r="SI20" s="17">
        <v>0.2</v>
      </c>
      <c r="SJ20" s="17">
        <v>8.3000000000000007</v>
      </c>
      <c r="SK20" s="17">
        <v>7.8</v>
      </c>
      <c r="SL20" s="17">
        <v>7.8</v>
      </c>
      <c r="SM20" s="17">
        <v>0.5</v>
      </c>
      <c r="SN20" s="17">
        <v>13.2</v>
      </c>
      <c r="SO20" s="17">
        <v>10.67961</v>
      </c>
      <c r="SP20" s="17">
        <v>10.67961</v>
      </c>
      <c r="SQ20" s="17">
        <v>2.5203899999999999</v>
      </c>
      <c r="SR20" s="17">
        <v>18.2</v>
      </c>
      <c r="SS20" s="17">
        <v>13.592230000000001</v>
      </c>
      <c r="ST20" s="17">
        <v>13.592230000000001</v>
      </c>
      <c r="SU20" s="17">
        <v>4.6077700000000004</v>
      </c>
      <c r="SV20" s="17">
        <v>17.3</v>
      </c>
      <c r="SW20" s="17">
        <v>16.310680000000001</v>
      </c>
      <c r="SX20" s="17">
        <v>16.310680000000001</v>
      </c>
      <c r="SY20" s="17">
        <v>0.98931999999999998</v>
      </c>
      <c r="SZ20" s="17">
        <v>23.4</v>
      </c>
      <c r="TA20" s="17">
        <v>19.527000000000001</v>
      </c>
      <c r="TB20" s="17">
        <v>19.527000000000001</v>
      </c>
      <c r="TC20" s="17">
        <v>3.8730000000000002</v>
      </c>
      <c r="TD20" s="17">
        <v>4.0999999999999996</v>
      </c>
      <c r="TE20" s="17">
        <v>18.469000000000001</v>
      </c>
      <c r="TF20" s="17">
        <v>18.469000000000001</v>
      </c>
      <c r="TG20" s="17">
        <v>-14.369</v>
      </c>
      <c r="TH20" s="17">
        <v>12</v>
      </c>
      <c r="TI20" s="17"/>
      <c r="TJ20" s="17">
        <v>11.066000000000001</v>
      </c>
      <c r="TK20" s="17">
        <v>0.93400000000000005</v>
      </c>
      <c r="TL20" s="17">
        <v>66.2</v>
      </c>
      <c r="TM20" s="17">
        <v>60</v>
      </c>
      <c r="TN20" s="17">
        <v>29.669</v>
      </c>
      <c r="TO20" s="17">
        <v>36.530999999999999</v>
      </c>
      <c r="TP20" s="17">
        <v>84</v>
      </c>
      <c r="TQ20" s="17">
        <v>70</v>
      </c>
      <c r="TR20" s="17">
        <v>48.575000000000003</v>
      </c>
      <c r="TS20" s="17">
        <v>35.424999999999997</v>
      </c>
      <c r="TT20" s="17">
        <v>3.6</v>
      </c>
      <c r="TU20" s="17">
        <v>1.1000000000000001</v>
      </c>
      <c r="TV20" s="17">
        <v>1.1000000000000001</v>
      </c>
      <c r="TW20" s="17">
        <v>2.5</v>
      </c>
      <c r="TX20" s="17">
        <v>0.7</v>
      </c>
      <c r="TY20" s="17">
        <v>1.304</v>
      </c>
      <c r="TZ20" s="17">
        <v>1.304</v>
      </c>
      <c r="UA20" s="17">
        <v>-0.60399999999999998</v>
      </c>
      <c r="UB20" s="17">
        <v>21</v>
      </c>
      <c r="UC20" s="17">
        <v>20.39</v>
      </c>
      <c r="UD20" s="17">
        <v>5</v>
      </c>
      <c r="UE20" s="17">
        <v>16</v>
      </c>
      <c r="UF20" s="17">
        <v>6.3</v>
      </c>
      <c r="UG20" s="17">
        <v>8.4</v>
      </c>
      <c r="UH20" s="17">
        <v>8.4</v>
      </c>
      <c r="UI20" s="17">
        <v>-2.1</v>
      </c>
      <c r="UJ20" s="17">
        <v>7.6</v>
      </c>
      <c r="UK20" s="17">
        <v>7.6</v>
      </c>
      <c r="UL20" s="17">
        <v>7.6</v>
      </c>
      <c r="UM20" s="17">
        <v>0</v>
      </c>
      <c r="UN20" s="17">
        <v>20.399999999999999</v>
      </c>
      <c r="UO20" s="17">
        <v>20</v>
      </c>
      <c r="UP20" s="17">
        <v>16.504850000000001</v>
      </c>
      <c r="UQ20" s="17">
        <v>3.8951500000000001</v>
      </c>
      <c r="UR20" s="17">
        <v>20.399999999999999</v>
      </c>
      <c r="US20" s="17">
        <v>20</v>
      </c>
      <c r="UT20" s="17">
        <v>17.475729999999999</v>
      </c>
      <c r="UU20" s="17">
        <v>2.9242699999999999</v>
      </c>
      <c r="UV20" s="17">
        <v>19.7</v>
      </c>
      <c r="UW20" s="17">
        <v>20</v>
      </c>
      <c r="UX20" s="17">
        <v>17.475729999999999</v>
      </c>
      <c r="UY20" s="17">
        <v>2.2242700000000002</v>
      </c>
      <c r="UZ20" s="17">
        <v>4.9000000000000004</v>
      </c>
      <c r="VA20" s="17">
        <v>9.0009999999999994</v>
      </c>
      <c r="VB20" s="17">
        <v>9.0009999999999994</v>
      </c>
      <c r="VC20" s="17">
        <v>-4.101</v>
      </c>
      <c r="VD20" s="17">
        <v>21.9</v>
      </c>
      <c r="VE20" s="17"/>
      <c r="VF20" s="17">
        <v>9.5020000000000007</v>
      </c>
      <c r="VG20" s="17">
        <v>12.398</v>
      </c>
      <c r="VH20" s="17">
        <v>1.1000000000000001</v>
      </c>
      <c r="VI20" s="17"/>
      <c r="VJ20" s="17">
        <v>0.35399999999999998</v>
      </c>
      <c r="VK20" s="17">
        <v>0.746</v>
      </c>
      <c r="VL20" s="17">
        <v>58.8</v>
      </c>
      <c r="VM20" s="17"/>
      <c r="VN20" s="17">
        <v>60.688000000000002</v>
      </c>
      <c r="VO20" s="17">
        <v>-1.8879999999999999</v>
      </c>
      <c r="VP20" s="17">
        <v>0.6</v>
      </c>
      <c r="VQ20" s="17">
        <v>0.6</v>
      </c>
      <c r="VR20" s="17">
        <v>0.6</v>
      </c>
      <c r="VS20" s="17">
        <v>0</v>
      </c>
      <c r="VT20" s="17">
        <v>60</v>
      </c>
      <c r="VU20" s="17">
        <v>69.7</v>
      </c>
      <c r="VV20" s="17">
        <v>45</v>
      </c>
      <c r="VW20" s="17">
        <v>15</v>
      </c>
      <c r="VX20" s="17">
        <v>50.6</v>
      </c>
      <c r="VY20" s="17">
        <v>65.8</v>
      </c>
      <c r="VZ20" s="17">
        <v>35</v>
      </c>
      <c r="WA20" s="17">
        <v>15.6</v>
      </c>
      <c r="WB20" s="17">
        <v>44.3</v>
      </c>
      <c r="WC20" s="17"/>
      <c r="WD20" s="17">
        <v>51.31</v>
      </c>
      <c r="WE20" s="17">
        <v>-7.01</v>
      </c>
      <c r="WF20" s="17">
        <v>1.1000000000000001</v>
      </c>
      <c r="WG20" s="17">
        <v>1.4490000000000001</v>
      </c>
      <c r="WH20" s="17">
        <v>1.4490000000000001</v>
      </c>
      <c r="WI20" s="17">
        <v>-0.34899999999999998</v>
      </c>
      <c r="WJ20" s="17">
        <v>2.1</v>
      </c>
      <c r="WK20" s="17">
        <v>2.4</v>
      </c>
      <c r="WL20" s="17">
        <v>2.4</v>
      </c>
      <c r="WM20" s="17">
        <v>-0.3</v>
      </c>
      <c r="WN20" s="17">
        <v>2.4</v>
      </c>
      <c r="WO20" s="17"/>
      <c r="WP20" s="17">
        <v>2.4</v>
      </c>
      <c r="WQ20" s="17">
        <v>0</v>
      </c>
      <c r="WR20" s="17">
        <v>1.2</v>
      </c>
      <c r="WS20" s="17"/>
      <c r="WT20" s="17">
        <v>1.4</v>
      </c>
      <c r="WU20" s="17">
        <v>-0.2</v>
      </c>
      <c r="WV20" s="17">
        <v>0.3</v>
      </c>
      <c r="WW20" s="17"/>
      <c r="WX20" s="17">
        <v>2.2320000000000002</v>
      </c>
      <c r="WY20" s="17">
        <v>-1.9319999999999999</v>
      </c>
      <c r="WZ20" s="17">
        <v>4.9000000000000004</v>
      </c>
      <c r="XA20" s="17">
        <v>5.8</v>
      </c>
      <c r="XB20" s="17">
        <v>5.8</v>
      </c>
      <c r="XC20" s="17">
        <v>-0.9</v>
      </c>
      <c r="XD20" s="17">
        <v>19.2</v>
      </c>
      <c r="XE20" s="17">
        <v>18.4466</v>
      </c>
      <c r="XF20" s="17">
        <v>18.4466</v>
      </c>
      <c r="XG20" s="17">
        <v>0.75339999999999996</v>
      </c>
      <c r="XH20" s="17">
        <v>5.8</v>
      </c>
      <c r="XI20" s="17">
        <v>10.8</v>
      </c>
      <c r="XJ20" s="17">
        <v>10.8</v>
      </c>
      <c r="XK20" s="17">
        <v>-5</v>
      </c>
      <c r="XL20" s="17">
        <v>27.8</v>
      </c>
      <c r="XM20" s="17">
        <v>28</v>
      </c>
      <c r="XN20" s="17">
        <v>28</v>
      </c>
      <c r="XO20" s="17">
        <v>-0.2</v>
      </c>
      <c r="XP20" s="17">
        <v>34.9</v>
      </c>
      <c r="XQ20" s="17">
        <v>28</v>
      </c>
      <c r="XR20" s="17">
        <v>28</v>
      </c>
      <c r="XS20" s="17">
        <v>6.9</v>
      </c>
      <c r="XT20" s="17">
        <v>15.2</v>
      </c>
      <c r="XU20" s="17">
        <v>14</v>
      </c>
      <c r="XV20" s="17">
        <v>14</v>
      </c>
      <c r="XW20" s="17">
        <v>1.2</v>
      </c>
      <c r="XX20" s="17">
        <v>19.100000000000001</v>
      </c>
      <c r="XY20" s="17">
        <v>20.23</v>
      </c>
      <c r="XZ20" s="17">
        <v>20.23</v>
      </c>
      <c r="YA20" s="17">
        <v>-1.1299999999999999</v>
      </c>
      <c r="YB20" s="17">
        <v>8.1</v>
      </c>
      <c r="YC20" s="17">
        <v>7.92</v>
      </c>
      <c r="YD20" s="17">
        <v>7.92</v>
      </c>
      <c r="YE20" s="17">
        <v>0.18</v>
      </c>
      <c r="YF20" s="17">
        <v>11.1</v>
      </c>
      <c r="YG20" s="17">
        <v>11</v>
      </c>
      <c r="YH20" s="17">
        <v>11</v>
      </c>
      <c r="YI20" s="17">
        <v>0.1</v>
      </c>
    </row>
    <row r="21" spans="1:659" ht="24" customHeight="1" x14ac:dyDescent="0.25">
      <c r="A21" s="1"/>
      <c r="B21" s="16" t="s">
        <v>66</v>
      </c>
      <c r="C21" s="16" t="s">
        <v>818</v>
      </c>
      <c r="D21" s="17">
        <v>206.2</v>
      </c>
      <c r="E21" s="17">
        <v>190.96800999999999</v>
      </c>
      <c r="F21" s="17">
        <v>168.9659</v>
      </c>
      <c r="G21" s="17">
        <v>37.234099999999998</v>
      </c>
      <c r="H21" s="17">
        <v>607.29999999999995</v>
      </c>
      <c r="I21" s="17">
        <v>599.97</v>
      </c>
      <c r="J21" s="17">
        <v>599.97</v>
      </c>
      <c r="K21" s="17">
        <v>7.33</v>
      </c>
      <c r="L21" s="17">
        <v>206.7</v>
      </c>
      <c r="M21" s="17">
        <v>195.18090000000001</v>
      </c>
      <c r="N21" s="17">
        <v>195.18090000000001</v>
      </c>
      <c r="O21" s="17">
        <v>11.5191</v>
      </c>
      <c r="P21" s="17"/>
      <c r="Q21" s="17"/>
      <c r="R21" s="17"/>
      <c r="S21" s="17">
        <v>0</v>
      </c>
      <c r="T21" s="17"/>
      <c r="U21" s="17"/>
      <c r="V21" s="17"/>
      <c r="W21" s="17">
        <v>0</v>
      </c>
      <c r="X21" s="17">
        <v>91.2</v>
      </c>
      <c r="Y21" s="17">
        <v>91.778639999999996</v>
      </c>
      <c r="Z21" s="17">
        <v>91.778639999999996</v>
      </c>
      <c r="AA21" s="17">
        <v>-0.57864000000000004</v>
      </c>
      <c r="AB21" s="17">
        <v>199.3</v>
      </c>
      <c r="AC21" s="17">
        <v>193.27</v>
      </c>
      <c r="AD21" s="17">
        <v>186.24199999999999</v>
      </c>
      <c r="AE21" s="17">
        <v>13.058</v>
      </c>
      <c r="AF21" s="17"/>
      <c r="AG21" s="17"/>
      <c r="AH21" s="17"/>
      <c r="AI21" s="17">
        <v>0</v>
      </c>
      <c r="AJ21" s="17"/>
      <c r="AK21" s="17"/>
      <c r="AL21" s="17"/>
      <c r="AM21" s="17">
        <v>0</v>
      </c>
      <c r="AN21" s="17">
        <v>139.4</v>
      </c>
      <c r="AO21" s="17">
        <v>163.57758999999999</v>
      </c>
      <c r="AP21" s="17">
        <v>181.13203999999999</v>
      </c>
      <c r="AQ21" s="17">
        <v>-41.732039999999998</v>
      </c>
      <c r="AR21" s="17">
        <v>139.80000000000001</v>
      </c>
      <c r="AS21" s="17">
        <v>163.57758999999999</v>
      </c>
      <c r="AT21" s="17">
        <v>181.13203999999999</v>
      </c>
      <c r="AU21" s="17">
        <v>-41.332039999999999</v>
      </c>
      <c r="AV21" s="17">
        <v>139.80000000000001</v>
      </c>
      <c r="AW21" s="17">
        <v>163.57758999999999</v>
      </c>
      <c r="AX21" s="17">
        <v>181.13203999999999</v>
      </c>
      <c r="AY21" s="17">
        <v>-41.332039999999999</v>
      </c>
      <c r="AZ21" s="17">
        <v>230.5</v>
      </c>
      <c r="BA21" s="17">
        <v>246.10321999999999</v>
      </c>
      <c r="BB21" s="17">
        <v>272.51396999999997</v>
      </c>
      <c r="BC21" s="17">
        <v>-42.01397</v>
      </c>
      <c r="BD21" s="17"/>
      <c r="BE21" s="17"/>
      <c r="BF21" s="17"/>
      <c r="BG21" s="17">
        <v>0</v>
      </c>
      <c r="BH21" s="17"/>
      <c r="BI21" s="17"/>
      <c r="BJ21" s="17"/>
      <c r="BK21" s="17">
        <v>0</v>
      </c>
      <c r="BL21" s="17">
        <v>9.3000000000000007</v>
      </c>
      <c r="BM21" s="17">
        <v>154.56244000000001</v>
      </c>
      <c r="BN21" s="17">
        <v>343.58575000000002</v>
      </c>
      <c r="BO21" s="17">
        <v>-334.28575000000001</v>
      </c>
      <c r="BP21" s="17">
        <v>5.8</v>
      </c>
      <c r="BQ21" s="17">
        <v>3.4527100000000002</v>
      </c>
      <c r="BR21" s="17">
        <v>3.4527100000000002</v>
      </c>
      <c r="BS21" s="17">
        <v>2.3472900000000001</v>
      </c>
      <c r="BT21" s="17"/>
      <c r="BU21" s="17"/>
      <c r="BV21" s="17"/>
      <c r="BW21" s="17">
        <v>0</v>
      </c>
      <c r="BX21" s="17"/>
      <c r="BY21" s="17"/>
      <c r="BZ21" s="17"/>
      <c r="CA21" s="17">
        <v>0</v>
      </c>
      <c r="CB21" s="17"/>
      <c r="CC21" s="17"/>
      <c r="CD21" s="17"/>
      <c r="CE21" s="17">
        <v>0</v>
      </c>
      <c r="CF21" s="17"/>
      <c r="CG21" s="17"/>
      <c r="CH21" s="17"/>
      <c r="CI21" s="17">
        <v>0</v>
      </c>
      <c r="CJ21" s="17">
        <v>171.3</v>
      </c>
      <c r="CK21" s="17">
        <v>163.90777</v>
      </c>
      <c r="CL21" s="17">
        <v>133.33197999999999</v>
      </c>
      <c r="CM21" s="17">
        <v>37.968020000000003</v>
      </c>
      <c r="CN21" s="17">
        <v>8.1999999999999993</v>
      </c>
      <c r="CO21" s="17">
        <v>5.1333399999999996</v>
      </c>
      <c r="CP21" s="17">
        <v>5.1333399999999996</v>
      </c>
      <c r="CQ21" s="17">
        <v>3.0666600000000002</v>
      </c>
      <c r="CR21" s="17">
        <v>6.1</v>
      </c>
      <c r="CS21" s="17">
        <v>2.8177599999999998</v>
      </c>
      <c r="CT21" s="17">
        <v>2.8177599999999998</v>
      </c>
      <c r="CU21" s="17">
        <v>3.2822399999999998</v>
      </c>
      <c r="CV21" s="17"/>
      <c r="CW21" s="17"/>
      <c r="CX21" s="17"/>
      <c r="CY21" s="17">
        <v>0</v>
      </c>
      <c r="CZ21" s="17">
        <v>6.8</v>
      </c>
      <c r="DA21" s="17">
        <v>6.8787000000000003</v>
      </c>
      <c r="DB21" s="17">
        <v>6.8787000000000003</v>
      </c>
      <c r="DC21" s="17">
        <v>-7.8700000000000006E-2</v>
      </c>
      <c r="DD21" s="17">
        <v>13.8</v>
      </c>
      <c r="DE21" s="17"/>
      <c r="DF21" s="17"/>
      <c r="DG21" s="17">
        <v>13.8</v>
      </c>
      <c r="DH21" s="17">
        <v>71.099999999999994</v>
      </c>
      <c r="DI21" s="17">
        <v>62.669939999999997</v>
      </c>
      <c r="DJ21" s="17">
        <v>67.146529999999998</v>
      </c>
      <c r="DK21" s="17">
        <v>3.9534699999999998</v>
      </c>
      <c r="DL21" s="17"/>
      <c r="DM21" s="17"/>
      <c r="DN21" s="17"/>
      <c r="DO21" s="17">
        <v>0</v>
      </c>
      <c r="DP21" s="17"/>
      <c r="DQ21" s="17"/>
      <c r="DR21" s="17"/>
      <c r="DS21" s="17">
        <v>0</v>
      </c>
      <c r="DT21" s="17"/>
      <c r="DU21" s="17"/>
      <c r="DV21" s="17"/>
      <c r="DW21" s="17">
        <v>0</v>
      </c>
      <c r="DX21" s="17"/>
      <c r="DY21" s="17"/>
      <c r="DZ21" s="17"/>
      <c r="EA21" s="17">
        <v>0</v>
      </c>
      <c r="EB21" s="17">
        <v>110.6</v>
      </c>
      <c r="EC21" s="17">
        <v>112.35728</v>
      </c>
      <c r="ED21" s="17">
        <v>112.35704</v>
      </c>
      <c r="EE21" s="17">
        <v>-1.7570399999999999</v>
      </c>
      <c r="EF21" s="17">
        <v>105.7</v>
      </c>
      <c r="EG21" s="17">
        <v>57.255699999999997</v>
      </c>
      <c r="EH21" s="17">
        <v>142.39125000000001</v>
      </c>
      <c r="EI21" s="17">
        <v>-36.691249999999997</v>
      </c>
      <c r="EJ21" s="17"/>
      <c r="EK21" s="17"/>
      <c r="EL21" s="17"/>
      <c r="EM21" s="17">
        <v>0</v>
      </c>
      <c r="EN21" s="17"/>
      <c r="EO21" s="17"/>
      <c r="EP21" s="17"/>
      <c r="EQ21" s="17">
        <v>0</v>
      </c>
      <c r="ER21" s="17"/>
      <c r="ES21" s="17"/>
      <c r="ET21" s="17"/>
      <c r="EU21" s="17">
        <v>0</v>
      </c>
      <c r="EV21" s="17">
        <v>6.5</v>
      </c>
      <c r="EW21" s="17">
        <v>6.39</v>
      </c>
      <c r="EX21" s="17">
        <v>6.39</v>
      </c>
      <c r="EY21" s="17">
        <v>0.11</v>
      </c>
      <c r="EZ21" s="17">
        <v>148.4</v>
      </c>
      <c r="FA21" s="17">
        <v>288.65978999999999</v>
      </c>
      <c r="FB21" s="17"/>
      <c r="FC21" s="17">
        <v>148.4</v>
      </c>
      <c r="FD21" s="17">
        <v>54</v>
      </c>
      <c r="FE21" s="17">
        <v>55.900919999999999</v>
      </c>
      <c r="FF21" s="17">
        <v>55.900919999999999</v>
      </c>
      <c r="FG21" s="17">
        <v>-1.9009199999999999</v>
      </c>
      <c r="FH21" s="17">
        <v>153.69999999999999</v>
      </c>
      <c r="FI21" s="17">
        <v>151.21556000000001</v>
      </c>
      <c r="FJ21" s="17">
        <v>128.31206</v>
      </c>
      <c r="FK21" s="17">
        <v>25.38794</v>
      </c>
      <c r="FL21" s="17">
        <v>32</v>
      </c>
      <c r="FM21" s="17">
        <v>22.625250000000001</v>
      </c>
      <c r="FN21" s="17">
        <v>22.625250000000001</v>
      </c>
      <c r="FO21" s="17">
        <v>9.3747500000000006</v>
      </c>
      <c r="FP21" s="17">
        <v>18</v>
      </c>
      <c r="FQ21" s="17">
        <v>18.440239999999999</v>
      </c>
      <c r="FR21" s="17">
        <v>18.440239999999999</v>
      </c>
      <c r="FS21" s="17">
        <v>-0.44024000000000002</v>
      </c>
      <c r="FT21" s="17">
        <v>18.8</v>
      </c>
      <c r="FU21" s="17">
        <v>17.961169999999999</v>
      </c>
      <c r="FV21" s="17">
        <v>17.96116</v>
      </c>
      <c r="FW21" s="17">
        <v>0.83884000000000003</v>
      </c>
      <c r="FX21" s="17">
        <v>88.7</v>
      </c>
      <c r="FY21" s="17">
        <v>87.68835</v>
      </c>
      <c r="FZ21" s="17">
        <v>72.857600000000005</v>
      </c>
      <c r="GA21" s="17">
        <v>15.8424</v>
      </c>
      <c r="GB21" s="17">
        <v>183.8</v>
      </c>
      <c r="GC21" s="17">
        <v>184.91498000000001</v>
      </c>
      <c r="GD21" s="17">
        <v>184.91498000000001</v>
      </c>
      <c r="GE21" s="17">
        <v>-1.1149800000000001</v>
      </c>
      <c r="GF21" s="17">
        <v>184.6</v>
      </c>
      <c r="GG21" s="17">
        <v>184.91498000000001</v>
      </c>
      <c r="GH21" s="17">
        <v>184.91498000000001</v>
      </c>
      <c r="GI21" s="17">
        <v>-0.31497999999999998</v>
      </c>
      <c r="GJ21" s="17">
        <v>182.1</v>
      </c>
      <c r="GK21" s="17">
        <v>185.47028</v>
      </c>
      <c r="GL21" s="17">
        <v>185.47028</v>
      </c>
      <c r="GM21" s="17">
        <v>-3.3702800000000002</v>
      </c>
      <c r="GN21" s="17">
        <v>110.5</v>
      </c>
      <c r="GO21" s="17">
        <v>110.37475999999999</v>
      </c>
      <c r="GP21" s="17">
        <v>110.37475999999999</v>
      </c>
      <c r="GQ21" s="17">
        <v>0.12523999999999999</v>
      </c>
      <c r="GR21" s="17">
        <v>7.4</v>
      </c>
      <c r="GS21" s="17">
        <v>7.7468599999999999</v>
      </c>
      <c r="GT21" s="17">
        <v>7.7468599999999999</v>
      </c>
      <c r="GU21" s="17">
        <v>-0.34686</v>
      </c>
      <c r="GV21" s="17">
        <v>9</v>
      </c>
      <c r="GW21" s="17">
        <v>8.1271900000000006</v>
      </c>
      <c r="GX21" s="17">
        <v>8.1271799999999992</v>
      </c>
      <c r="GY21" s="17">
        <v>0.87282000000000004</v>
      </c>
      <c r="GZ21" s="17">
        <v>18.8</v>
      </c>
      <c r="HA21" s="17">
        <v>18</v>
      </c>
      <c r="HB21" s="17">
        <v>35.371729999999999</v>
      </c>
      <c r="HC21" s="17">
        <v>-16.571729999999999</v>
      </c>
      <c r="HD21" s="17">
        <v>43.5</v>
      </c>
      <c r="HE21" s="17">
        <v>44.060189999999999</v>
      </c>
      <c r="HF21" s="17">
        <v>44.060189999999999</v>
      </c>
      <c r="HG21" s="17">
        <v>-0.56018999999999997</v>
      </c>
      <c r="HH21" s="17">
        <v>1.9</v>
      </c>
      <c r="HI21" s="17">
        <v>1.97359</v>
      </c>
      <c r="HJ21" s="17">
        <v>1.97359</v>
      </c>
      <c r="HK21" s="17">
        <v>-7.3590000000000003E-2</v>
      </c>
      <c r="HL21" s="17">
        <v>13.2</v>
      </c>
      <c r="HM21" s="17">
        <v>13.33126</v>
      </c>
      <c r="HN21" s="17">
        <v>13.33126</v>
      </c>
      <c r="HO21" s="17">
        <v>-0.13125999999999999</v>
      </c>
      <c r="HP21" s="17">
        <v>102.3</v>
      </c>
      <c r="HQ21" s="17">
        <v>88.650199999999998</v>
      </c>
      <c r="HR21" s="17">
        <v>89.253550000000004</v>
      </c>
      <c r="HS21" s="17">
        <v>13.04645</v>
      </c>
      <c r="HT21" s="17"/>
      <c r="HU21" s="17"/>
      <c r="HV21" s="17"/>
      <c r="HW21" s="17">
        <v>0</v>
      </c>
      <c r="HX21" s="17"/>
      <c r="HY21" s="17"/>
      <c r="HZ21" s="17"/>
      <c r="IA21" s="17">
        <v>0</v>
      </c>
      <c r="IB21" s="17">
        <v>45.7</v>
      </c>
      <c r="IC21" s="17">
        <v>34.507539999999999</v>
      </c>
      <c r="ID21" s="17">
        <v>85.482380000000006</v>
      </c>
      <c r="IE21" s="17">
        <v>-39.782380000000003</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127.9</v>
      </c>
      <c r="JE21" s="17">
        <v>132.70939999999999</v>
      </c>
      <c r="JF21" s="17">
        <v>103.32283</v>
      </c>
      <c r="JG21" s="17">
        <v>24.577169999999999</v>
      </c>
      <c r="JH21" s="17"/>
      <c r="JI21" s="17"/>
      <c r="JJ21" s="17"/>
      <c r="JK21" s="17">
        <v>0</v>
      </c>
      <c r="JL21" s="17">
        <v>0</v>
      </c>
      <c r="JM21" s="17"/>
      <c r="JN21" s="17">
        <v>10</v>
      </c>
      <c r="JO21" s="17">
        <v>-10</v>
      </c>
      <c r="JP21" s="17">
        <v>200</v>
      </c>
      <c r="JQ21" s="17">
        <v>196.19228000000001</v>
      </c>
      <c r="JR21" s="17">
        <v>196.19227000000001</v>
      </c>
      <c r="JS21" s="17">
        <v>3.8077299999999998</v>
      </c>
      <c r="JT21" s="17">
        <v>87.4</v>
      </c>
      <c r="JU21" s="17">
        <v>98.390720000000002</v>
      </c>
      <c r="JV21" s="17">
        <v>98.390720000000002</v>
      </c>
      <c r="JW21" s="17">
        <v>-10.99072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v>
      </c>
      <c r="KW21" s="17"/>
      <c r="KX21" s="17"/>
      <c r="KY21" s="17">
        <v>0</v>
      </c>
      <c r="KZ21" s="17"/>
      <c r="LA21" s="17"/>
      <c r="LB21" s="17"/>
      <c r="LC21" s="17">
        <v>0</v>
      </c>
      <c r="LD21" s="17">
        <v>4.0999999999999996</v>
      </c>
      <c r="LE21" s="17">
        <v>4.0125900000000003</v>
      </c>
      <c r="LF21" s="17">
        <v>4.0125900000000003</v>
      </c>
      <c r="LG21" s="17">
        <v>8.7410000000000002E-2</v>
      </c>
      <c r="LH21" s="17">
        <v>134</v>
      </c>
      <c r="LI21" s="17">
        <v>104.46151999999999</v>
      </c>
      <c r="LJ21" s="17">
        <v>139.56139999999999</v>
      </c>
      <c r="LK21" s="17">
        <v>-5.5613999999999999</v>
      </c>
      <c r="LL21" s="17">
        <v>64</v>
      </c>
      <c r="LM21" s="17">
        <v>66.472239999999999</v>
      </c>
      <c r="LN21" s="17">
        <v>65.238979999999998</v>
      </c>
      <c r="LO21" s="17">
        <v>-1.23898</v>
      </c>
      <c r="LP21" s="17">
        <v>61.2</v>
      </c>
      <c r="LQ21" s="17">
        <v>64.249690000000001</v>
      </c>
      <c r="LR21" s="17">
        <v>67.133979999999994</v>
      </c>
      <c r="LS21" s="17">
        <v>-5.93398</v>
      </c>
      <c r="LT21" s="17">
        <v>0</v>
      </c>
      <c r="LU21" s="17"/>
      <c r="LV21" s="17"/>
      <c r="LW21" s="17">
        <v>0</v>
      </c>
      <c r="LX21" s="17">
        <v>30.5</v>
      </c>
      <c r="LY21" s="17">
        <v>26.133849999999999</v>
      </c>
      <c r="LZ21" s="17">
        <v>29.951450000000001</v>
      </c>
      <c r="MA21" s="17">
        <v>0.54854999999999998</v>
      </c>
      <c r="MB21" s="17"/>
      <c r="MC21" s="17"/>
      <c r="MD21" s="17"/>
      <c r="ME21" s="17">
        <v>0</v>
      </c>
      <c r="MF21" s="17"/>
      <c r="MG21" s="17"/>
      <c r="MH21" s="17"/>
      <c r="MI21" s="17">
        <v>0</v>
      </c>
      <c r="MJ21" s="17"/>
      <c r="MK21" s="17"/>
      <c r="ML21" s="17"/>
      <c r="MM21" s="17">
        <v>0</v>
      </c>
      <c r="MN21" s="17">
        <v>145.80000000000001</v>
      </c>
      <c r="MO21" s="17">
        <v>151.08876000000001</v>
      </c>
      <c r="MP21" s="17">
        <v>151.08876000000001</v>
      </c>
      <c r="MQ21" s="17">
        <v>-5.2887599999999999</v>
      </c>
      <c r="MR21" s="17">
        <v>147</v>
      </c>
      <c r="MS21" s="17">
        <v>151.08876000000001</v>
      </c>
      <c r="MT21" s="17">
        <v>151.08876000000001</v>
      </c>
      <c r="MU21" s="17">
        <v>-4.0887599999999997</v>
      </c>
      <c r="MV21" s="17">
        <v>148.30000000000001</v>
      </c>
      <c r="MW21" s="17">
        <v>151.54248000000001</v>
      </c>
      <c r="MX21" s="17">
        <v>151.54248000000001</v>
      </c>
      <c r="MY21" s="17">
        <v>-3.24248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0.1</v>
      </c>
      <c r="OC21" s="17"/>
      <c r="OD21" s="17">
        <v>3.1E-2</v>
      </c>
      <c r="OE21" s="17">
        <v>6.9000000000000006E-2</v>
      </c>
      <c r="OF21" s="17">
        <v>117.2</v>
      </c>
      <c r="OG21" s="17">
        <v>111.8</v>
      </c>
      <c r="OH21" s="17">
        <v>98.78</v>
      </c>
      <c r="OI21" s="17">
        <v>18.420000000000002</v>
      </c>
      <c r="OJ21" s="17">
        <v>52.4</v>
      </c>
      <c r="OK21" s="17"/>
      <c r="OL21" s="17">
        <v>40.787999999999997</v>
      </c>
      <c r="OM21" s="17">
        <v>11.612</v>
      </c>
      <c r="ON21" s="17">
        <v>3.84</v>
      </c>
      <c r="OO21" s="17">
        <v>12.999000000000001</v>
      </c>
      <c r="OP21" s="17">
        <v>12.999000000000001</v>
      </c>
      <c r="OQ21" s="17">
        <v>-9.1590000000000007</v>
      </c>
      <c r="OR21" s="17">
        <v>0</v>
      </c>
      <c r="OS21" s="17"/>
      <c r="OT21" s="17"/>
      <c r="OU21" s="17">
        <v>0</v>
      </c>
      <c r="OV21" s="17">
        <v>20</v>
      </c>
      <c r="OW21" s="17">
        <v>17.475729999999999</v>
      </c>
      <c r="OX21" s="17">
        <v>17.475729999999999</v>
      </c>
      <c r="OY21" s="17">
        <v>2.52427</v>
      </c>
      <c r="OZ21" s="17">
        <v>20.9</v>
      </c>
      <c r="PA21" s="17">
        <v>19.40155</v>
      </c>
      <c r="PB21" s="17">
        <v>19.40155</v>
      </c>
      <c r="PC21" s="17">
        <v>1.4984500000000001</v>
      </c>
      <c r="PD21" s="17">
        <v>10</v>
      </c>
      <c r="PE21" s="17">
        <v>9.9830000000000005</v>
      </c>
      <c r="PF21" s="17">
        <v>9.9830000000000005</v>
      </c>
      <c r="PG21" s="17">
        <v>1.7000000000000001E-2</v>
      </c>
      <c r="PH21" s="17"/>
      <c r="PI21" s="17"/>
      <c r="PJ21" s="17"/>
      <c r="PK21" s="17">
        <v>0</v>
      </c>
      <c r="PL21" s="17">
        <v>91.2</v>
      </c>
      <c r="PM21" s="17"/>
      <c r="PN21" s="17">
        <v>61.218000000000004</v>
      </c>
      <c r="PO21" s="17">
        <v>29.981999999999999</v>
      </c>
      <c r="PP21" s="17">
        <v>1.2</v>
      </c>
      <c r="PQ21" s="17">
        <v>1</v>
      </c>
      <c r="PR21" s="17">
        <v>1</v>
      </c>
      <c r="PS21" s="17">
        <v>0.2</v>
      </c>
      <c r="PT21" s="17"/>
      <c r="PU21" s="17"/>
      <c r="PV21" s="17"/>
      <c r="PW21" s="17">
        <v>0</v>
      </c>
      <c r="PX21" s="17">
        <v>3.5</v>
      </c>
      <c r="PY21" s="17">
        <v>3.2</v>
      </c>
      <c r="PZ21" s="17">
        <v>3.2</v>
      </c>
      <c r="QA21" s="17">
        <v>0.3</v>
      </c>
      <c r="QB21" s="17"/>
      <c r="QC21" s="17"/>
      <c r="QD21" s="17"/>
      <c r="QE21" s="17">
        <v>0</v>
      </c>
      <c r="QF21" s="17">
        <v>0</v>
      </c>
      <c r="QG21" s="17"/>
      <c r="QH21" s="17"/>
      <c r="QI21" s="17">
        <v>0</v>
      </c>
      <c r="QJ21" s="17">
        <v>0</v>
      </c>
      <c r="QK21" s="17">
        <v>17.475729999999999</v>
      </c>
      <c r="QL21" s="17">
        <v>17.475729999999999</v>
      </c>
      <c r="QM21" s="17">
        <v>-17.475729999999999</v>
      </c>
      <c r="QN21" s="17">
        <v>3.5</v>
      </c>
      <c r="QO21" s="17">
        <v>3.5</v>
      </c>
      <c r="QP21" s="17">
        <v>3.5</v>
      </c>
      <c r="QQ21" s="17">
        <v>0</v>
      </c>
      <c r="QR21" s="17">
        <v>18.600000000000001</v>
      </c>
      <c r="QS21" s="17">
        <v>17.961169999999999</v>
      </c>
      <c r="QT21" s="17">
        <v>17.96116</v>
      </c>
      <c r="QU21" s="17">
        <v>0.63883999999999996</v>
      </c>
      <c r="QV21" s="17">
        <v>12.9</v>
      </c>
      <c r="QW21" s="17"/>
      <c r="QX21" s="17">
        <v>7.6970000000000001</v>
      </c>
      <c r="QY21" s="17">
        <v>5.2030000000000003</v>
      </c>
      <c r="QZ21" s="17">
        <v>15.9</v>
      </c>
      <c r="RA21" s="17"/>
      <c r="RB21" s="17">
        <v>8.4689999999999994</v>
      </c>
      <c r="RC21" s="17">
        <v>7.431</v>
      </c>
      <c r="RD21" s="17">
        <v>30.3</v>
      </c>
      <c r="RE21" s="17">
        <v>25.332000000000001</v>
      </c>
      <c r="RF21" s="17">
        <v>25.332000000000001</v>
      </c>
      <c r="RG21" s="17">
        <v>4.968</v>
      </c>
      <c r="RH21" s="17">
        <v>87.2</v>
      </c>
      <c r="RI21" s="17">
        <v>63.957000000000001</v>
      </c>
      <c r="RJ21" s="17">
        <v>63.957000000000001</v>
      </c>
      <c r="RK21" s="17">
        <v>23.242999999999999</v>
      </c>
      <c r="RL21" s="17">
        <v>15.2</v>
      </c>
      <c r="RM21" s="17"/>
      <c r="RN21" s="17">
        <v>2.0950000000000002</v>
      </c>
      <c r="RO21" s="17">
        <v>13.105</v>
      </c>
      <c r="RP21" s="17">
        <v>3.5</v>
      </c>
      <c r="RQ21" s="17">
        <v>3.4590000000000001</v>
      </c>
      <c r="RR21" s="17">
        <v>3.4590000000000001</v>
      </c>
      <c r="RS21" s="17">
        <v>4.1000000000000002E-2</v>
      </c>
      <c r="RT21" s="17">
        <v>11.7</v>
      </c>
      <c r="RU21" s="17">
        <v>7.9818600000000002</v>
      </c>
      <c r="RV21" s="17">
        <v>19.772739999999999</v>
      </c>
      <c r="RW21" s="17">
        <v>-8.0727399999999996</v>
      </c>
      <c r="RX21" s="17">
        <v>2.4</v>
      </c>
      <c r="RY21" s="17">
        <v>2</v>
      </c>
      <c r="RZ21" s="17">
        <v>2</v>
      </c>
      <c r="SA21" s="17">
        <v>0.4</v>
      </c>
      <c r="SB21" s="17"/>
      <c r="SC21" s="17">
        <v>0.4</v>
      </c>
      <c r="SD21" s="17">
        <v>0.4</v>
      </c>
      <c r="SE21" s="17">
        <v>-0.4</v>
      </c>
      <c r="SF21" s="17">
        <v>9.6999999999999993</v>
      </c>
      <c r="SG21" s="17">
        <v>9.3000000000000007</v>
      </c>
      <c r="SH21" s="17">
        <v>9.3000000000000007</v>
      </c>
      <c r="SI21" s="17">
        <v>0.4</v>
      </c>
      <c r="SJ21" s="17">
        <v>8</v>
      </c>
      <c r="SK21" s="17">
        <v>7.8</v>
      </c>
      <c r="SL21" s="17">
        <v>7.8</v>
      </c>
      <c r="SM21" s="17">
        <v>0.2</v>
      </c>
      <c r="SN21" s="17">
        <v>13.8</v>
      </c>
      <c r="SO21" s="17">
        <v>10.67961</v>
      </c>
      <c r="SP21" s="17">
        <v>10.67961</v>
      </c>
      <c r="SQ21" s="17">
        <v>3.12039</v>
      </c>
      <c r="SR21" s="17">
        <v>18.5</v>
      </c>
      <c r="SS21" s="17">
        <v>13.592230000000001</v>
      </c>
      <c r="ST21" s="17">
        <v>13.592230000000001</v>
      </c>
      <c r="SU21" s="17">
        <v>4.9077700000000002</v>
      </c>
      <c r="SV21" s="17">
        <v>17.399999999999999</v>
      </c>
      <c r="SW21" s="17">
        <v>16.310680000000001</v>
      </c>
      <c r="SX21" s="17">
        <v>16.310680000000001</v>
      </c>
      <c r="SY21" s="17">
        <v>1.0893200000000001</v>
      </c>
      <c r="SZ21" s="17">
        <v>20.3</v>
      </c>
      <c r="TA21" s="17">
        <v>19.454000000000001</v>
      </c>
      <c r="TB21" s="17">
        <v>19.454000000000001</v>
      </c>
      <c r="TC21" s="17">
        <v>0.84599999999999997</v>
      </c>
      <c r="TD21" s="17">
        <v>4.3</v>
      </c>
      <c r="TE21" s="17">
        <v>19.117000000000001</v>
      </c>
      <c r="TF21" s="17">
        <v>19.117000000000001</v>
      </c>
      <c r="TG21" s="17">
        <v>-14.817</v>
      </c>
      <c r="TH21" s="17">
        <v>22.8</v>
      </c>
      <c r="TI21" s="17"/>
      <c r="TJ21" s="17">
        <v>20.893000000000001</v>
      </c>
      <c r="TK21" s="17">
        <v>1.907</v>
      </c>
      <c r="TL21" s="17">
        <v>68.599999999999994</v>
      </c>
      <c r="TM21" s="17">
        <v>60</v>
      </c>
      <c r="TN21" s="17">
        <v>27.457999999999998</v>
      </c>
      <c r="TO21" s="17">
        <v>41.142000000000003</v>
      </c>
      <c r="TP21" s="17">
        <v>80.599999999999994</v>
      </c>
      <c r="TQ21" s="17">
        <v>70</v>
      </c>
      <c r="TR21" s="17">
        <v>46.720999999999997</v>
      </c>
      <c r="TS21" s="17">
        <v>33.878999999999998</v>
      </c>
      <c r="TT21" s="17">
        <v>4.3</v>
      </c>
      <c r="TU21" s="17">
        <v>1.0449999999999999</v>
      </c>
      <c r="TV21" s="17">
        <v>1.0449999999999999</v>
      </c>
      <c r="TW21" s="17">
        <v>3.2549999999999999</v>
      </c>
      <c r="TX21" s="17">
        <v>0.8</v>
      </c>
      <c r="TY21" s="17">
        <v>1.3839999999999999</v>
      </c>
      <c r="TZ21" s="17">
        <v>1.3839999999999999</v>
      </c>
      <c r="UA21" s="17">
        <v>-0.58399999999999996</v>
      </c>
      <c r="UB21" s="17">
        <v>21</v>
      </c>
      <c r="UC21" s="17">
        <v>20.39</v>
      </c>
      <c r="UD21" s="17">
        <v>5</v>
      </c>
      <c r="UE21" s="17">
        <v>16</v>
      </c>
      <c r="UF21" s="17">
        <v>6.3</v>
      </c>
      <c r="UG21" s="17">
        <v>8.4</v>
      </c>
      <c r="UH21" s="17">
        <v>8.4</v>
      </c>
      <c r="UI21" s="17">
        <v>-2.1</v>
      </c>
      <c r="UJ21" s="17">
        <v>7.6</v>
      </c>
      <c r="UK21" s="17">
        <v>7.6</v>
      </c>
      <c r="UL21" s="17">
        <v>7.6</v>
      </c>
      <c r="UM21" s="17">
        <v>0</v>
      </c>
      <c r="UN21" s="17">
        <v>20.399999999999999</v>
      </c>
      <c r="UO21" s="17">
        <v>20</v>
      </c>
      <c r="UP21" s="17">
        <v>16.504850000000001</v>
      </c>
      <c r="UQ21" s="17">
        <v>3.8951500000000001</v>
      </c>
      <c r="UR21" s="17">
        <v>20.399999999999999</v>
      </c>
      <c r="US21" s="17">
        <v>20</v>
      </c>
      <c r="UT21" s="17">
        <v>17.475729999999999</v>
      </c>
      <c r="UU21" s="17">
        <v>2.9242699999999999</v>
      </c>
      <c r="UV21" s="17">
        <v>19.7</v>
      </c>
      <c r="UW21" s="17">
        <v>20</v>
      </c>
      <c r="UX21" s="17">
        <v>17.475729999999999</v>
      </c>
      <c r="UY21" s="17">
        <v>2.2242700000000002</v>
      </c>
      <c r="UZ21" s="17">
        <v>2.9</v>
      </c>
      <c r="VA21" s="17">
        <v>9.0289999999999999</v>
      </c>
      <c r="VB21" s="17">
        <v>9.0289999999999999</v>
      </c>
      <c r="VC21" s="17">
        <v>-6.1289999999999996</v>
      </c>
      <c r="VD21" s="17">
        <v>163.80000000000001</v>
      </c>
      <c r="VE21" s="17"/>
      <c r="VF21" s="17">
        <v>37.718000000000004</v>
      </c>
      <c r="VG21" s="17">
        <v>126.08199999999999</v>
      </c>
      <c r="VH21" s="17">
        <v>3</v>
      </c>
      <c r="VI21" s="17"/>
      <c r="VJ21" s="17">
        <v>1.2829999999999999</v>
      </c>
      <c r="VK21" s="17">
        <v>1.7170000000000001</v>
      </c>
      <c r="VL21" s="17">
        <v>96.4</v>
      </c>
      <c r="VM21" s="17"/>
      <c r="VN21" s="17">
        <v>100.70099999999999</v>
      </c>
      <c r="VO21" s="17">
        <v>-4.3010000000000002</v>
      </c>
      <c r="VP21" s="17">
        <v>0.6</v>
      </c>
      <c r="VQ21" s="17">
        <v>0.6</v>
      </c>
      <c r="VR21" s="17">
        <v>0.6</v>
      </c>
      <c r="VS21" s="17">
        <v>0</v>
      </c>
      <c r="VT21" s="17">
        <v>65.2</v>
      </c>
      <c r="VU21" s="17">
        <v>63.9</v>
      </c>
      <c r="VV21" s="17">
        <v>45</v>
      </c>
      <c r="VW21" s="17">
        <v>20.2</v>
      </c>
      <c r="VX21" s="17">
        <v>61.2</v>
      </c>
      <c r="VY21" s="17">
        <v>60.9</v>
      </c>
      <c r="VZ21" s="17">
        <v>36</v>
      </c>
      <c r="WA21" s="17">
        <v>25.2</v>
      </c>
      <c r="WB21" s="17">
        <v>75.599999999999994</v>
      </c>
      <c r="WC21" s="17"/>
      <c r="WD21" s="17">
        <v>74.218999999999994</v>
      </c>
      <c r="WE21" s="17">
        <v>1.381</v>
      </c>
      <c r="WF21" s="17">
        <v>1.4</v>
      </c>
      <c r="WG21" s="17">
        <v>1.4490000000000001</v>
      </c>
      <c r="WH21" s="17">
        <v>1.4490000000000001</v>
      </c>
      <c r="WI21" s="17">
        <v>-4.9000000000000002E-2</v>
      </c>
      <c r="WJ21" s="17">
        <v>2.1</v>
      </c>
      <c r="WK21" s="17">
        <v>2.4</v>
      </c>
      <c r="WL21" s="17">
        <v>2.4</v>
      </c>
      <c r="WM21" s="17">
        <v>-0.3</v>
      </c>
      <c r="WN21" s="17">
        <v>0</v>
      </c>
      <c r="WO21" s="17"/>
      <c r="WP21" s="17"/>
      <c r="WQ21" s="17">
        <v>0</v>
      </c>
      <c r="WR21" s="17">
        <v>0</v>
      </c>
      <c r="WS21" s="17"/>
      <c r="WT21" s="17"/>
      <c r="WU21" s="17">
        <v>0</v>
      </c>
      <c r="WV21" s="17">
        <v>2.7</v>
      </c>
      <c r="WW21" s="17"/>
      <c r="WX21" s="17">
        <v>3.746</v>
      </c>
      <c r="WY21" s="17">
        <v>-1.046</v>
      </c>
      <c r="WZ21" s="17">
        <v>4.8</v>
      </c>
      <c r="XA21" s="17">
        <v>5.8</v>
      </c>
      <c r="XB21" s="17">
        <v>5.8</v>
      </c>
      <c r="XC21" s="17">
        <v>-1</v>
      </c>
      <c r="XD21" s="17">
        <v>19.2</v>
      </c>
      <c r="XE21" s="17">
        <v>18.4466</v>
      </c>
      <c r="XF21" s="17">
        <v>18.4466</v>
      </c>
      <c r="XG21" s="17">
        <v>0.75339999999999996</v>
      </c>
      <c r="XH21" s="17">
        <v>4.5999999999999996</v>
      </c>
      <c r="XI21" s="17">
        <v>10.8</v>
      </c>
      <c r="XJ21" s="17">
        <v>10.8</v>
      </c>
      <c r="XK21" s="17">
        <v>-6.2</v>
      </c>
      <c r="XL21" s="17">
        <v>27.7</v>
      </c>
      <c r="XM21" s="17">
        <v>28</v>
      </c>
      <c r="XN21" s="17">
        <v>28</v>
      </c>
      <c r="XO21" s="17">
        <v>-0.3</v>
      </c>
      <c r="XP21" s="17">
        <v>34.9</v>
      </c>
      <c r="XQ21" s="17">
        <v>28</v>
      </c>
      <c r="XR21" s="17">
        <v>28</v>
      </c>
      <c r="XS21" s="17">
        <v>6.9</v>
      </c>
      <c r="XT21" s="17">
        <v>0</v>
      </c>
      <c r="XU21" s="17">
        <v>14</v>
      </c>
      <c r="XV21" s="17">
        <v>14</v>
      </c>
      <c r="XW21" s="17">
        <v>-14</v>
      </c>
      <c r="XX21" s="17">
        <v>19.100000000000001</v>
      </c>
      <c r="XY21" s="17">
        <v>20.23</v>
      </c>
      <c r="XZ21" s="17">
        <v>20.23</v>
      </c>
      <c r="YA21" s="17">
        <v>-1.1299999999999999</v>
      </c>
      <c r="YB21" s="17">
        <v>8.6</v>
      </c>
      <c r="YC21" s="17">
        <v>7.92</v>
      </c>
      <c r="YD21" s="17">
        <v>7.92</v>
      </c>
      <c r="YE21" s="17">
        <v>0.68</v>
      </c>
      <c r="YF21" s="17">
        <v>11.1</v>
      </c>
      <c r="YG21" s="17">
        <v>11</v>
      </c>
      <c r="YH21" s="17">
        <v>11</v>
      </c>
      <c r="YI21" s="17">
        <v>0.1</v>
      </c>
    </row>
    <row r="22" spans="1:659" ht="24" customHeight="1" x14ac:dyDescent="0.25">
      <c r="A22" s="1"/>
      <c r="B22" s="16" t="s">
        <v>66</v>
      </c>
      <c r="C22" s="16" t="s">
        <v>819</v>
      </c>
      <c r="D22" s="17">
        <v>200.8</v>
      </c>
      <c r="E22" s="17"/>
      <c r="F22" s="17">
        <v>142.86098999999999</v>
      </c>
      <c r="G22" s="17">
        <v>57.939010000000003</v>
      </c>
      <c r="H22" s="17">
        <v>595.5</v>
      </c>
      <c r="I22" s="17">
        <v>599.97</v>
      </c>
      <c r="J22" s="17">
        <v>599.97</v>
      </c>
      <c r="K22" s="17">
        <v>-4.47</v>
      </c>
      <c r="L22" s="17">
        <v>206.7</v>
      </c>
      <c r="M22" s="17">
        <v>195.18090000000001</v>
      </c>
      <c r="N22" s="17">
        <v>195.18090000000001</v>
      </c>
      <c r="O22" s="17">
        <v>11.5191</v>
      </c>
      <c r="P22" s="17"/>
      <c r="Q22" s="17"/>
      <c r="R22" s="17"/>
      <c r="S22" s="17">
        <v>0</v>
      </c>
      <c r="T22" s="17"/>
      <c r="U22" s="17"/>
      <c r="V22" s="17"/>
      <c r="W22" s="17">
        <v>0</v>
      </c>
      <c r="X22" s="17">
        <v>89</v>
      </c>
      <c r="Y22" s="17">
        <v>91.778639999999996</v>
      </c>
      <c r="Z22" s="17">
        <v>91.778639999999996</v>
      </c>
      <c r="AA22" s="17">
        <v>-2.7786400000000002</v>
      </c>
      <c r="AB22" s="17">
        <v>200.6</v>
      </c>
      <c r="AC22" s="17">
        <v>193.27</v>
      </c>
      <c r="AD22" s="17">
        <v>186.24199999999999</v>
      </c>
      <c r="AE22" s="17">
        <v>14.358000000000001</v>
      </c>
      <c r="AF22" s="17"/>
      <c r="AG22" s="17"/>
      <c r="AH22" s="17"/>
      <c r="AI22" s="17">
        <v>0</v>
      </c>
      <c r="AJ22" s="17"/>
      <c r="AK22" s="17"/>
      <c r="AL22" s="17"/>
      <c r="AM22" s="17">
        <v>0</v>
      </c>
      <c r="AN22" s="17">
        <v>123.3</v>
      </c>
      <c r="AO22" s="17">
        <v>172.87997999999999</v>
      </c>
      <c r="AP22" s="17">
        <v>175.82529</v>
      </c>
      <c r="AQ22" s="17">
        <v>-52.525289999999998</v>
      </c>
      <c r="AR22" s="17">
        <v>123.9</v>
      </c>
      <c r="AS22" s="17">
        <v>172.87997999999999</v>
      </c>
      <c r="AT22" s="17">
        <v>175.82529</v>
      </c>
      <c r="AU22" s="17">
        <v>-51.925289999999997</v>
      </c>
      <c r="AV22" s="17">
        <v>123.7</v>
      </c>
      <c r="AW22" s="17">
        <v>172.87997999999999</v>
      </c>
      <c r="AX22" s="17">
        <v>175.82529</v>
      </c>
      <c r="AY22" s="17">
        <v>-52.12529</v>
      </c>
      <c r="AZ22" s="17">
        <v>232.3</v>
      </c>
      <c r="BA22" s="17">
        <v>260.09870999999998</v>
      </c>
      <c r="BB22" s="17">
        <v>264.52994000000001</v>
      </c>
      <c r="BC22" s="17">
        <v>-32.229939999999999</v>
      </c>
      <c r="BD22" s="17"/>
      <c r="BE22" s="17"/>
      <c r="BF22" s="17"/>
      <c r="BG22" s="17">
        <v>0</v>
      </c>
      <c r="BH22" s="17"/>
      <c r="BI22" s="17"/>
      <c r="BJ22" s="17"/>
      <c r="BK22" s="17">
        <v>0</v>
      </c>
      <c r="BL22" s="17">
        <v>0</v>
      </c>
      <c r="BM22" s="17"/>
      <c r="BN22" s="17">
        <v>191.53484</v>
      </c>
      <c r="BO22" s="17">
        <v>-191.53484</v>
      </c>
      <c r="BP22" s="17">
        <v>5.3</v>
      </c>
      <c r="BQ22" s="17">
        <v>3.4527100000000002</v>
      </c>
      <c r="BR22" s="17">
        <v>3.4527100000000002</v>
      </c>
      <c r="BS22" s="17">
        <v>1.8472900000000001</v>
      </c>
      <c r="BT22" s="17"/>
      <c r="BU22" s="17"/>
      <c r="BV22" s="17"/>
      <c r="BW22" s="17">
        <v>0</v>
      </c>
      <c r="BX22" s="17"/>
      <c r="BY22" s="17"/>
      <c r="BZ22" s="17"/>
      <c r="CA22" s="17">
        <v>0</v>
      </c>
      <c r="CB22" s="17"/>
      <c r="CC22" s="17"/>
      <c r="CD22" s="17"/>
      <c r="CE22" s="17">
        <v>0</v>
      </c>
      <c r="CF22" s="17"/>
      <c r="CG22" s="17"/>
      <c r="CH22" s="17"/>
      <c r="CI22" s="17">
        <v>0</v>
      </c>
      <c r="CJ22" s="17">
        <v>159.1</v>
      </c>
      <c r="CK22" s="17">
        <v>163.90777</v>
      </c>
      <c r="CL22" s="17">
        <v>133.33197999999999</v>
      </c>
      <c r="CM22" s="17">
        <v>25.76802</v>
      </c>
      <c r="CN22" s="17">
        <v>6.8</v>
      </c>
      <c r="CO22" s="17">
        <v>5.1333399999999996</v>
      </c>
      <c r="CP22" s="17">
        <v>5.1333399999999996</v>
      </c>
      <c r="CQ22" s="17">
        <v>1.66666</v>
      </c>
      <c r="CR22" s="17">
        <v>5.7</v>
      </c>
      <c r="CS22" s="17">
        <v>2.8177599999999998</v>
      </c>
      <c r="CT22" s="17">
        <v>2.8177599999999998</v>
      </c>
      <c r="CU22" s="17">
        <v>2.8822399999999999</v>
      </c>
      <c r="CV22" s="17"/>
      <c r="CW22" s="17"/>
      <c r="CX22" s="17"/>
      <c r="CY22" s="17">
        <v>0</v>
      </c>
      <c r="CZ22" s="17">
        <v>6.8</v>
      </c>
      <c r="DA22" s="17">
        <v>6.8787000000000003</v>
      </c>
      <c r="DB22" s="17">
        <v>6.8787000000000003</v>
      </c>
      <c r="DC22" s="17">
        <v>-7.8700000000000006E-2</v>
      </c>
      <c r="DD22" s="17">
        <v>0</v>
      </c>
      <c r="DE22" s="17"/>
      <c r="DF22" s="17"/>
      <c r="DG22" s="17">
        <v>0</v>
      </c>
      <c r="DH22" s="17">
        <v>68.099999999999994</v>
      </c>
      <c r="DI22" s="17">
        <v>62.669939999999997</v>
      </c>
      <c r="DJ22" s="17">
        <v>67.146299999999997</v>
      </c>
      <c r="DK22" s="17">
        <v>0.95369999999999999</v>
      </c>
      <c r="DL22" s="17"/>
      <c r="DM22" s="17"/>
      <c r="DN22" s="17"/>
      <c r="DO22" s="17">
        <v>0</v>
      </c>
      <c r="DP22" s="17"/>
      <c r="DQ22" s="17"/>
      <c r="DR22" s="17"/>
      <c r="DS22" s="17">
        <v>0</v>
      </c>
      <c r="DT22" s="17"/>
      <c r="DU22" s="17"/>
      <c r="DV22" s="17"/>
      <c r="DW22" s="17">
        <v>0</v>
      </c>
      <c r="DX22" s="17"/>
      <c r="DY22" s="17"/>
      <c r="DZ22" s="17"/>
      <c r="EA22" s="17">
        <v>0</v>
      </c>
      <c r="EB22" s="17">
        <v>108.3</v>
      </c>
      <c r="EC22" s="17">
        <v>112.35728</v>
      </c>
      <c r="ED22" s="17">
        <v>112.35666000000001</v>
      </c>
      <c r="EE22" s="17">
        <v>-4.0566599999999999</v>
      </c>
      <c r="EF22" s="17">
        <v>134.6</v>
      </c>
      <c r="EG22" s="17">
        <v>164.44370000000001</v>
      </c>
      <c r="EH22" s="17">
        <v>75.477289999999996</v>
      </c>
      <c r="EI22" s="17">
        <v>59.122709999999998</v>
      </c>
      <c r="EJ22" s="17"/>
      <c r="EK22" s="17"/>
      <c r="EL22" s="17"/>
      <c r="EM22" s="17">
        <v>0</v>
      </c>
      <c r="EN22" s="17"/>
      <c r="EO22" s="17"/>
      <c r="EP22" s="17"/>
      <c r="EQ22" s="17">
        <v>0</v>
      </c>
      <c r="ER22" s="17"/>
      <c r="ES22" s="17"/>
      <c r="ET22" s="17"/>
      <c r="EU22" s="17">
        <v>0</v>
      </c>
      <c r="EV22" s="17">
        <v>6.5</v>
      </c>
      <c r="EW22" s="17">
        <v>6.39</v>
      </c>
      <c r="EX22" s="17">
        <v>6.39</v>
      </c>
      <c r="EY22" s="17">
        <v>0.11</v>
      </c>
      <c r="EZ22" s="17">
        <v>0</v>
      </c>
      <c r="FA22" s="17">
        <v>288.65978999999999</v>
      </c>
      <c r="FB22" s="17">
        <v>218.56238999999999</v>
      </c>
      <c r="FC22" s="17">
        <v>-218.56238999999999</v>
      </c>
      <c r="FD22" s="17">
        <v>53.8</v>
      </c>
      <c r="FE22" s="17">
        <v>55.900919999999999</v>
      </c>
      <c r="FF22" s="17">
        <v>55.900919999999999</v>
      </c>
      <c r="FG22" s="17">
        <v>-2.1009199999999999</v>
      </c>
      <c r="FH22" s="17">
        <v>149.30000000000001</v>
      </c>
      <c r="FI22" s="17">
        <v>151.21556000000001</v>
      </c>
      <c r="FJ22" s="17">
        <v>151.2139</v>
      </c>
      <c r="FK22" s="17">
        <v>-1.9138999999999999</v>
      </c>
      <c r="FL22" s="17">
        <v>36.799999999999997</v>
      </c>
      <c r="FM22" s="17">
        <v>22.625250000000001</v>
      </c>
      <c r="FN22" s="17">
        <v>22.625250000000001</v>
      </c>
      <c r="FO22" s="17">
        <v>14.17475</v>
      </c>
      <c r="FP22" s="17">
        <v>18</v>
      </c>
      <c r="FQ22" s="17">
        <v>18.440239999999999</v>
      </c>
      <c r="FR22" s="17">
        <v>18.440239999999999</v>
      </c>
      <c r="FS22" s="17">
        <v>-0.44024000000000002</v>
      </c>
      <c r="FT22" s="17">
        <v>18.8</v>
      </c>
      <c r="FU22" s="17">
        <v>17.961169999999999</v>
      </c>
      <c r="FV22" s="17">
        <v>17.96116</v>
      </c>
      <c r="FW22" s="17">
        <v>0.83884000000000003</v>
      </c>
      <c r="FX22" s="17">
        <v>88.3</v>
      </c>
      <c r="FY22" s="17">
        <v>87.68835</v>
      </c>
      <c r="FZ22" s="17">
        <v>72.857600000000005</v>
      </c>
      <c r="GA22" s="17">
        <v>15.442399999999999</v>
      </c>
      <c r="GB22" s="17">
        <v>178.4</v>
      </c>
      <c r="GC22" s="17">
        <v>184.91498000000001</v>
      </c>
      <c r="GD22" s="17">
        <v>184.91498000000001</v>
      </c>
      <c r="GE22" s="17">
        <v>-6.5149800000000004</v>
      </c>
      <c r="GF22" s="17">
        <v>178.3</v>
      </c>
      <c r="GG22" s="17">
        <v>184.91498000000001</v>
      </c>
      <c r="GH22" s="17">
        <v>184.91498000000001</v>
      </c>
      <c r="GI22" s="17">
        <v>-6.6149800000000001</v>
      </c>
      <c r="GJ22" s="17">
        <v>181.5</v>
      </c>
      <c r="GK22" s="17">
        <v>185.47028</v>
      </c>
      <c r="GL22" s="17">
        <v>185.47028</v>
      </c>
      <c r="GM22" s="17">
        <v>-3.9702799999999998</v>
      </c>
      <c r="GN22" s="17">
        <v>106.2</v>
      </c>
      <c r="GO22" s="17">
        <v>110.37475999999999</v>
      </c>
      <c r="GP22" s="17">
        <v>110.37475999999999</v>
      </c>
      <c r="GQ22" s="17">
        <v>-4.17476</v>
      </c>
      <c r="GR22" s="17">
        <v>7.4</v>
      </c>
      <c r="GS22" s="17">
        <v>7.7468599999999999</v>
      </c>
      <c r="GT22" s="17">
        <v>7.7468599999999999</v>
      </c>
      <c r="GU22" s="17">
        <v>-0.34686</v>
      </c>
      <c r="GV22" s="17">
        <v>8.9</v>
      </c>
      <c r="GW22" s="17">
        <v>8.1271900000000006</v>
      </c>
      <c r="GX22" s="17">
        <v>8.1271799999999992</v>
      </c>
      <c r="GY22" s="17">
        <v>0.77281999999999995</v>
      </c>
      <c r="GZ22" s="17">
        <v>21.8</v>
      </c>
      <c r="HA22" s="17">
        <v>32.823259999999998</v>
      </c>
      <c r="HB22" s="17">
        <v>35.371729999999999</v>
      </c>
      <c r="HC22" s="17">
        <v>-13.571730000000001</v>
      </c>
      <c r="HD22" s="17">
        <v>42.1</v>
      </c>
      <c r="HE22" s="17">
        <v>44.060189999999999</v>
      </c>
      <c r="HF22" s="17">
        <v>44.060189999999999</v>
      </c>
      <c r="HG22" s="17">
        <v>-1.9601900000000001</v>
      </c>
      <c r="HH22" s="17">
        <v>1.9</v>
      </c>
      <c r="HI22" s="17">
        <v>1.97359</v>
      </c>
      <c r="HJ22" s="17">
        <v>1.97359</v>
      </c>
      <c r="HK22" s="17">
        <v>-7.3590000000000003E-2</v>
      </c>
      <c r="HL22" s="17">
        <v>12.6</v>
      </c>
      <c r="HM22" s="17">
        <v>13.33126</v>
      </c>
      <c r="HN22" s="17">
        <v>13.33126</v>
      </c>
      <c r="HO22" s="17">
        <v>-0.73126000000000002</v>
      </c>
      <c r="HP22" s="17">
        <v>94.4</v>
      </c>
      <c r="HQ22" s="17">
        <v>97.570409999999995</v>
      </c>
      <c r="HR22" s="17">
        <v>88.674199999999999</v>
      </c>
      <c r="HS22" s="17">
        <v>5.7257999999999996</v>
      </c>
      <c r="HT22" s="17"/>
      <c r="HU22" s="17"/>
      <c r="HV22" s="17"/>
      <c r="HW22" s="17">
        <v>0</v>
      </c>
      <c r="HX22" s="17"/>
      <c r="HY22" s="17"/>
      <c r="HZ22" s="17"/>
      <c r="IA22" s="17">
        <v>0</v>
      </c>
      <c r="IB22" s="17">
        <v>41.9</v>
      </c>
      <c r="IC22" s="17">
        <v>67.390230000000003</v>
      </c>
      <c r="ID22" s="17">
        <v>85.48218</v>
      </c>
      <c r="IE22" s="17">
        <v>-43.582180000000001</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124.6</v>
      </c>
      <c r="JE22" s="17">
        <v>132.70939999999999</v>
      </c>
      <c r="JF22" s="17">
        <v>103.3227</v>
      </c>
      <c r="JG22" s="17">
        <v>21.2773</v>
      </c>
      <c r="JH22" s="17"/>
      <c r="JI22" s="17"/>
      <c r="JJ22" s="17"/>
      <c r="JK22" s="17">
        <v>0</v>
      </c>
      <c r="JL22" s="17">
        <v>0</v>
      </c>
      <c r="JM22" s="17"/>
      <c r="JN22" s="17">
        <v>10</v>
      </c>
      <c r="JO22" s="17">
        <v>-10</v>
      </c>
      <c r="JP22" s="17">
        <v>200</v>
      </c>
      <c r="JQ22" s="17">
        <v>196.19228000000001</v>
      </c>
      <c r="JR22" s="17">
        <v>196.19227000000001</v>
      </c>
      <c r="JS22" s="17">
        <v>3.8077299999999998</v>
      </c>
      <c r="JT22" s="17">
        <v>87.6</v>
      </c>
      <c r="JU22" s="17">
        <v>98.390720000000002</v>
      </c>
      <c r="JV22" s="17">
        <v>98.390720000000002</v>
      </c>
      <c r="JW22" s="17">
        <v>-10.79072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v>
      </c>
      <c r="KW22" s="17"/>
      <c r="KX22" s="17"/>
      <c r="KY22" s="17">
        <v>0</v>
      </c>
      <c r="KZ22" s="17"/>
      <c r="LA22" s="17"/>
      <c r="LB22" s="17"/>
      <c r="LC22" s="17">
        <v>0</v>
      </c>
      <c r="LD22" s="17">
        <v>4.0999999999999996</v>
      </c>
      <c r="LE22" s="17">
        <v>4.0125900000000003</v>
      </c>
      <c r="LF22" s="17">
        <v>4.0125900000000003</v>
      </c>
      <c r="LG22" s="17">
        <v>8.7410000000000002E-2</v>
      </c>
      <c r="LH22" s="17">
        <v>88.3</v>
      </c>
      <c r="LI22" s="17">
        <v>146.9385</v>
      </c>
      <c r="LJ22" s="17">
        <v>49.421680000000002</v>
      </c>
      <c r="LK22" s="17">
        <v>38.878320000000002</v>
      </c>
      <c r="LL22" s="17">
        <v>53.6</v>
      </c>
      <c r="LM22" s="17">
        <v>75.026529999999994</v>
      </c>
      <c r="LN22" s="17">
        <v>98.579830000000001</v>
      </c>
      <c r="LO22" s="17">
        <v>-44.97983</v>
      </c>
      <c r="LP22" s="17">
        <v>58.2</v>
      </c>
      <c r="LQ22" s="17">
        <v>67.133979999999994</v>
      </c>
      <c r="LR22" s="17">
        <v>67.133979999999994</v>
      </c>
      <c r="LS22" s="17">
        <v>-8.93398</v>
      </c>
      <c r="LT22" s="17">
        <v>0</v>
      </c>
      <c r="LU22" s="17"/>
      <c r="LV22" s="17"/>
      <c r="LW22" s="17">
        <v>0</v>
      </c>
      <c r="LX22" s="17">
        <v>29.2</v>
      </c>
      <c r="LY22" s="17">
        <v>29.951460000000001</v>
      </c>
      <c r="LZ22" s="17">
        <v>27.30706</v>
      </c>
      <c r="MA22" s="17">
        <v>1.8929400000000001</v>
      </c>
      <c r="MB22" s="17"/>
      <c r="MC22" s="17"/>
      <c r="MD22" s="17"/>
      <c r="ME22" s="17">
        <v>0</v>
      </c>
      <c r="MF22" s="17"/>
      <c r="MG22" s="17"/>
      <c r="MH22" s="17"/>
      <c r="MI22" s="17">
        <v>0</v>
      </c>
      <c r="MJ22" s="17"/>
      <c r="MK22" s="17"/>
      <c r="ML22" s="17"/>
      <c r="MM22" s="17">
        <v>0</v>
      </c>
      <c r="MN22" s="17">
        <v>147.5</v>
      </c>
      <c r="MO22" s="17">
        <v>151.08876000000001</v>
      </c>
      <c r="MP22" s="17">
        <v>151.08876000000001</v>
      </c>
      <c r="MQ22" s="17">
        <v>-3.5887600000000002</v>
      </c>
      <c r="MR22" s="17">
        <v>148.5</v>
      </c>
      <c r="MS22" s="17">
        <v>151.08876000000001</v>
      </c>
      <c r="MT22" s="17">
        <v>151.08876000000001</v>
      </c>
      <c r="MU22" s="17">
        <v>-2.5887600000000002</v>
      </c>
      <c r="MV22" s="17">
        <v>149.6</v>
      </c>
      <c r="MW22" s="17">
        <v>151.54248000000001</v>
      </c>
      <c r="MX22" s="17">
        <v>151.54248000000001</v>
      </c>
      <c r="MY22" s="17">
        <v>-1.94248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0.2</v>
      </c>
      <c r="OC22" s="17"/>
      <c r="OD22" s="17">
        <v>6.0999999999999999E-2</v>
      </c>
      <c r="OE22" s="17">
        <v>0.13900000000000001</v>
      </c>
      <c r="OF22" s="17">
        <v>121</v>
      </c>
      <c r="OG22" s="17">
        <v>109.2</v>
      </c>
      <c r="OH22" s="17">
        <v>99.43</v>
      </c>
      <c r="OI22" s="17">
        <v>21.57</v>
      </c>
      <c r="OJ22" s="17">
        <v>70.2</v>
      </c>
      <c r="OK22" s="17"/>
      <c r="OL22" s="17">
        <v>59.668999999999997</v>
      </c>
      <c r="OM22" s="17">
        <v>10.531000000000001</v>
      </c>
      <c r="ON22" s="17">
        <v>3.8540000000000001</v>
      </c>
      <c r="OO22" s="17">
        <v>12.881</v>
      </c>
      <c r="OP22" s="17">
        <v>12.881</v>
      </c>
      <c r="OQ22" s="17">
        <v>-9.0269999999999992</v>
      </c>
      <c r="OR22" s="17">
        <v>0</v>
      </c>
      <c r="OS22" s="17"/>
      <c r="OT22" s="17"/>
      <c r="OU22" s="17">
        <v>0</v>
      </c>
      <c r="OV22" s="17">
        <v>20</v>
      </c>
      <c r="OW22" s="17">
        <v>17.475729999999999</v>
      </c>
      <c r="OX22" s="17">
        <v>17.475729999999999</v>
      </c>
      <c r="OY22" s="17">
        <v>2.52427</v>
      </c>
      <c r="OZ22" s="17">
        <v>20.5</v>
      </c>
      <c r="PA22" s="17">
        <v>19.40155</v>
      </c>
      <c r="PB22" s="17">
        <v>19.40155</v>
      </c>
      <c r="PC22" s="17">
        <v>1.0984499999999999</v>
      </c>
      <c r="PD22" s="17">
        <v>9.9</v>
      </c>
      <c r="PE22" s="17">
        <v>9.9830000000000005</v>
      </c>
      <c r="PF22" s="17">
        <v>9.9830000000000005</v>
      </c>
      <c r="PG22" s="17">
        <v>-8.3000000000000004E-2</v>
      </c>
      <c r="PH22" s="17"/>
      <c r="PI22" s="17"/>
      <c r="PJ22" s="17"/>
      <c r="PK22" s="17">
        <v>0</v>
      </c>
      <c r="PL22" s="17">
        <v>186.2</v>
      </c>
      <c r="PM22" s="17"/>
      <c r="PN22" s="17">
        <v>120.88</v>
      </c>
      <c r="PO22" s="17">
        <v>65.319999999999993</v>
      </c>
      <c r="PP22" s="17">
        <v>1.2</v>
      </c>
      <c r="PQ22" s="17">
        <v>1</v>
      </c>
      <c r="PR22" s="17">
        <v>1</v>
      </c>
      <c r="PS22" s="17">
        <v>0.2</v>
      </c>
      <c r="PT22" s="17"/>
      <c r="PU22" s="17"/>
      <c r="PV22" s="17"/>
      <c r="PW22" s="17">
        <v>0</v>
      </c>
      <c r="PX22" s="17">
        <v>3.5</v>
      </c>
      <c r="PY22" s="17">
        <v>3.2</v>
      </c>
      <c r="PZ22" s="17">
        <v>3.2</v>
      </c>
      <c r="QA22" s="17">
        <v>0.3</v>
      </c>
      <c r="QB22" s="17"/>
      <c r="QC22" s="17"/>
      <c r="QD22" s="17"/>
      <c r="QE22" s="17">
        <v>0</v>
      </c>
      <c r="QF22" s="17">
        <v>0</v>
      </c>
      <c r="QG22" s="17"/>
      <c r="QH22" s="17"/>
      <c r="QI22" s="17">
        <v>0</v>
      </c>
      <c r="QJ22" s="17">
        <v>0</v>
      </c>
      <c r="QK22" s="17">
        <v>17.475729999999999</v>
      </c>
      <c r="QL22" s="17">
        <v>17.475729999999999</v>
      </c>
      <c r="QM22" s="17">
        <v>-17.475729999999999</v>
      </c>
      <c r="QN22" s="17">
        <v>3.5</v>
      </c>
      <c r="QO22" s="17">
        <v>3.5</v>
      </c>
      <c r="QP22" s="17">
        <v>3.5</v>
      </c>
      <c r="QQ22" s="17">
        <v>0</v>
      </c>
      <c r="QR22" s="17">
        <v>18.5</v>
      </c>
      <c r="QS22" s="17">
        <v>17.961169999999999</v>
      </c>
      <c r="QT22" s="17">
        <v>17.96116</v>
      </c>
      <c r="QU22" s="17">
        <v>0.53883999999999999</v>
      </c>
      <c r="QV22" s="17">
        <v>12.6</v>
      </c>
      <c r="QW22" s="17"/>
      <c r="QX22" s="17">
        <v>11.872</v>
      </c>
      <c r="QY22" s="17">
        <v>0.72799999999999998</v>
      </c>
      <c r="QZ22" s="17">
        <v>15.9</v>
      </c>
      <c r="RA22" s="17"/>
      <c r="RB22" s="17">
        <v>13.435</v>
      </c>
      <c r="RC22" s="17">
        <v>2.4649999999999999</v>
      </c>
      <c r="RD22" s="17">
        <v>30.2</v>
      </c>
      <c r="RE22" s="17">
        <v>25.027000000000001</v>
      </c>
      <c r="RF22" s="17">
        <v>25.027000000000001</v>
      </c>
      <c r="RG22" s="17">
        <v>5.173</v>
      </c>
      <c r="RH22" s="17">
        <v>86.1</v>
      </c>
      <c r="RI22" s="17">
        <v>63.712000000000003</v>
      </c>
      <c r="RJ22" s="17">
        <v>63.712000000000003</v>
      </c>
      <c r="RK22" s="17">
        <v>22.388000000000002</v>
      </c>
      <c r="RL22" s="17">
        <v>16.7</v>
      </c>
      <c r="RM22" s="17"/>
      <c r="RN22" s="17">
        <v>5.4470000000000001</v>
      </c>
      <c r="RO22" s="17">
        <v>11.253</v>
      </c>
      <c r="RP22" s="17">
        <v>3.5</v>
      </c>
      <c r="RQ22" s="17">
        <v>3.4590000000000001</v>
      </c>
      <c r="RR22" s="17">
        <v>3.4590000000000001</v>
      </c>
      <c r="RS22" s="17">
        <v>4.1000000000000002E-2</v>
      </c>
      <c r="RT22" s="17">
        <v>11.5</v>
      </c>
      <c r="RU22" s="17">
        <v>15.58788</v>
      </c>
      <c r="RV22" s="17">
        <v>19.772690000000001</v>
      </c>
      <c r="RW22" s="17">
        <v>-8.2726900000000008</v>
      </c>
      <c r="RX22" s="17">
        <v>2.4</v>
      </c>
      <c r="RY22" s="17">
        <v>2</v>
      </c>
      <c r="RZ22" s="17">
        <v>2</v>
      </c>
      <c r="SA22" s="17">
        <v>0.4</v>
      </c>
      <c r="SB22" s="17"/>
      <c r="SC22" s="17">
        <v>0.4</v>
      </c>
      <c r="SD22" s="17">
        <v>0.4</v>
      </c>
      <c r="SE22" s="17">
        <v>-0.4</v>
      </c>
      <c r="SF22" s="17">
        <v>9.8000000000000007</v>
      </c>
      <c r="SG22" s="17">
        <v>9.3000000000000007</v>
      </c>
      <c r="SH22" s="17">
        <v>9.3000000000000007</v>
      </c>
      <c r="SI22" s="17">
        <v>0.5</v>
      </c>
      <c r="SJ22" s="17">
        <v>8.1999999999999993</v>
      </c>
      <c r="SK22" s="17">
        <v>7.8</v>
      </c>
      <c r="SL22" s="17">
        <v>7.8</v>
      </c>
      <c r="SM22" s="17">
        <v>0.4</v>
      </c>
      <c r="SN22" s="17">
        <v>12.9</v>
      </c>
      <c r="SO22" s="17">
        <v>10.67961</v>
      </c>
      <c r="SP22" s="17">
        <v>10.67961</v>
      </c>
      <c r="SQ22" s="17">
        <v>2.2203900000000001</v>
      </c>
      <c r="SR22" s="17">
        <v>18.2</v>
      </c>
      <c r="SS22" s="17">
        <v>13.592230000000001</v>
      </c>
      <c r="ST22" s="17">
        <v>13.592230000000001</v>
      </c>
      <c r="SU22" s="17">
        <v>4.6077700000000004</v>
      </c>
      <c r="SV22" s="17">
        <v>17.3</v>
      </c>
      <c r="SW22" s="17">
        <v>16.310680000000001</v>
      </c>
      <c r="SX22" s="17">
        <v>16.310680000000001</v>
      </c>
      <c r="SY22" s="17">
        <v>0.98931999999999998</v>
      </c>
      <c r="SZ22" s="17">
        <v>21.5</v>
      </c>
      <c r="TA22" s="17">
        <v>19.335000000000001</v>
      </c>
      <c r="TB22" s="17">
        <v>19.335000000000001</v>
      </c>
      <c r="TC22" s="17">
        <v>2.165</v>
      </c>
      <c r="TD22" s="17">
        <v>5.7</v>
      </c>
      <c r="TE22" s="17">
        <v>20.158999999999999</v>
      </c>
      <c r="TF22" s="17">
        <v>20.158999999999999</v>
      </c>
      <c r="TG22" s="17">
        <v>-14.459</v>
      </c>
      <c r="TH22" s="17">
        <v>32.200000000000003</v>
      </c>
      <c r="TI22" s="17"/>
      <c r="TJ22" s="17">
        <v>28.774000000000001</v>
      </c>
      <c r="TK22" s="17">
        <v>3.4260000000000002</v>
      </c>
      <c r="TL22" s="17">
        <v>70.8</v>
      </c>
      <c r="TM22" s="17">
        <v>60</v>
      </c>
      <c r="TN22" s="17">
        <v>25.576000000000001</v>
      </c>
      <c r="TO22" s="17">
        <v>45.223999999999997</v>
      </c>
      <c r="TP22" s="17">
        <v>79.5</v>
      </c>
      <c r="TQ22" s="17">
        <v>68</v>
      </c>
      <c r="TR22" s="17">
        <v>46.149000000000001</v>
      </c>
      <c r="TS22" s="17">
        <v>33.350999999999999</v>
      </c>
      <c r="TT22" s="17">
        <v>5.5</v>
      </c>
      <c r="TU22" s="17">
        <v>1.026</v>
      </c>
      <c r="TV22" s="17">
        <v>1.026</v>
      </c>
      <c r="TW22" s="17">
        <v>4.4740000000000002</v>
      </c>
      <c r="TX22" s="17">
        <v>3.5</v>
      </c>
      <c r="TY22" s="17">
        <v>1.546</v>
      </c>
      <c r="TZ22" s="17">
        <v>1.546</v>
      </c>
      <c r="UA22" s="17">
        <v>1.954</v>
      </c>
      <c r="UB22" s="17">
        <v>21</v>
      </c>
      <c r="UC22" s="17">
        <v>20.39</v>
      </c>
      <c r="UD22" s="17">
        <v>5</v>
      </c>
      <c r="UE22" s="17">
        <v>16</v>
      </c>
      <c r="UF22" s="17">
        <v>6.5</v>
      </c>
      <c r="UG22" s="17">
        <v>8.4</v>
      </c>
      <c r="UH22" s="17">
        <v>8.4</v>
      </c>
      <c r="UI22" s="17">
        <v>-1.9</v>
      </c>
      <c r="UJ22" s="17">
        <v>7.6</v>
      </c>
      <c r="UK22" s="17">
        <v>7.6</v>
      </c>
      <c r="UL22" s="17">
        <v>7.6</v>
      </c>
      <c r="UM22" s="17">
        <v>0</v>
      </c>
      <c r="UN22" s="17">
        <v>20.399999999999999</v>
      </c>
      <c r="UO22" s="17">
        <v>20</v>
      </c>
      <c r="UP22" s="17">
        <v>16.504850000000001</v>
      </c>
      <c r="UQ22" s="17">
        <v>3.8951500000000001</v>
      </c>
      <c r="UR22" s="17">
        <v>20.399999999999999</v>
      </c>
      <c r="US22" s="17">
        <v>20</v>
      </c>
      <c r="UT22" s="17">
        <v>17.475729999999999</v>
      </c>
      <c r="UU22" s="17">
        <v>2.9242699999999999</v>
      </c>
      <c r="UV22" s="17">
        <v>19.7</v>
      </c>
      <c r="UW22" s="17">
        <v>20</v>
      </c>
      <c r="UX22" s="17">
        <v>17.475729999999999</v>
      </c>
      <c r="UY22" s="17">
        <v>2.2242700000000002</v>
      </c>
      <c r="UZ22" s="17">
        <v>2.6</v>
      </c>
      <c r="VA22" s="17">
        <v>8.9600000000000009</v>
      </c>
      <c r="VB22" s="17">
        <v>8.9600000000000009</v>
      </c>
      <c r="VC22" s="17">
        <v>-6.36</v>
      </c>
      <c r="VD22" s="17">
        <v>228.3</v>
      </c>
      <c r="VE22" s="17"/>
      <c r="VF22" s="17">
        <v>86.585999999999999</v>
      </c>
      <c r="VG22" s="17">
        <v>141.714</v>
      </c>
      <c r="VH22" s="17">
        <v>5.2</v>
      </c>
      <c r="VI22" s="17"/>
      <c r="VJ22" s="17">
        <v>4.0119999999999996</v>
      </c>
      <c r="VK22" s="17">
        <v>1.1879999999999999</v>
      </c>
      <c r="VL22" s="17">
        <v>106.4</v>
      </c>
      <c r="VM22" s="17"/>
      <c r="VN22" s="17">
        <v>123.81399999999999</v>
      </c>
      <c r="VO22" s="17">
        <v>-17.414000000000001</v>
      </c>
      <c r="VP22" s="17">
        <v>0.6</v>
      </c>
      <c r="VQ22" s="17">
        <v>0.6</v>
      </c>
      <c r="VR22" s="17">
        <v>0.6</v>
      </c>
      <c r="VS22" s="17">
        <v>0</v>
      </c>
      <c r="VT22" s="17">
        <v>86.1</v>
      </c>
      <c r="VU22" s="17">
        <v>57</v>
      </c>
      <c r="VV22" s="17">
        <v>46</v>
      </c>
      <c r="VW22" s="17">
        <v>40.1</v>
      </c>
      <c r="VX22" s="17">
        <v>91.1</v>
      </c>
      <c r="VY22" s="17">
        <v>54.8</v>
      </c>
      <c r="VZ22" s="17">
        <v>39</v>
      </c>
      <c r="WA22" s="17">
        <v>52.1</v>
      </c>
      <c r="WB22" s="17">
        <v>71.7</v>
      </c>
      <c r="WC22" s="17"/>
      <c r="WD22" s="17">
        <v>90.022999999999996</v>
      </c>
      <c r="WE22" s="17">
        <v>-18.323</v>
      </c>
      <c r="WF22" s="17">
        <v>1.4</v>
      </c>
      <c r="WG22" s="17">
        <v>1.4490000000000001</v>
      </c>
      <c r="WH22" s="17">
        <v>1.4490000000000001</v>
      </c>
      <c r="WI22" s="17">
        <v>-4.9000000000000002E-2</v>
      </c>
      <c r="WJ22" s="17">
        <v>2.1</v>
      </c>
      <c r="WK22" s="17">
        <v>2.4</v>
      </c>
      <c r="WL22" s="17">
        <v>2.4</v>
      </c>
      <c r="WM22" s="17">
        <v>-0.3</v>
      </c>
      <c r="WN22" s="17">
        <v>0</v>
      </c>
      <c r="WO22" s="17"/>
      <c r="WP22" s="17"/>
      <c r="WQ22" s="17">
        <v>0</v>
      </c>
      <c r="WR22" s="17">
        <v>0</v>
      </c>
      <c r="WS22" s="17"/>
      <c r="WT22" s="17"/>
      <c r="WU22" s="17">
        <v>0</v>
      </c>
      <c r="WV22" s="17">
        <v>5.2</v>
      </c>
      <c r="WW22" s="17"/>
      <c r="WX22" s="17">
        <v>6.2160000000000002</v>
      </c>
      <c r="WY22" s="17">
        <v>-1.016</v>
      </c>
      <c r="WZ22" s="17">
        <v>4.8</v>
      </c>
      <c r="XA22" s="17">
        <v>5.8</v>
      </c>
      <c r="XB22" s="17">
        <v>5.8</v>
      </c>
      <c r="XC22" s="17">
        <v>-1</v>
      </c>
      <c r="XD22" s="17">
        <v>19.100000000000001</v>
      </c>
      <c r="XE22" s="17">
        <v>18.4466</v>
      </c>
      <c r="XF22" s="17">
        <v>18.4466</v>
      </c>
      <c r="XG22" s="17">
        <v>0.65339999999999998</v>
      </c>
      <c r="XH22" s="17">
        <v>6.5</v>
      </c>
      <c r="XI22" s="17">
        <v>10.8</v>
      </c>
      <c r="XJ22" s="17">
        <v>10.8</v>
      </c>
      <c r="XK22" s="17">
        <v>-4.3</v>
      </c>
      <c r="XL22" s="17">
        <v>27.6</v>
      </c>
      <c r="XM22" s="17">
        <v>28</v>
      </c>
      <c r="XN22" s="17">
        <v>28</v>
      </c>
      <c r="XO22" s="17">
        <v>-0.4</v>
      </c>
      <c r="XP22" s="17">
        <v>34.799999999999997</v>
      </c>
      <c r="XQ22" s="17">
        <v>28</v>
      </c>
      <c r="XR22" s="17">
        <v>28</v>
      </c>
      <c r="XS22" s="17">
        <v>6.8</v>
      </c>
      <c r="XT22" s="17">
        <v>15</v>
      </c>
      <c r="XU22" s="17">
        <v>14</v>
      </c>
      <c r="XV22" s="17">
        <v>14</v>
      </c>
      <c r="XW22" s="17">
        <v>1</v>
      </c>
      <c r="XX22" s="17">
        <v>18</v>
      </c>
      <c r="XY22" s="17">
        <v>20.23</v>
      </c>
      <c r="XZ22" s="17">
        <v>20.23</v>
      </c>
      <c r="YA22" s="17">
        <v>-2.23</v>
      </c>
      <c r="YB22" s="17">
        <v>7.4</v>
      </c>
      <c r="YC22" s="17">
        <v>7.92</v>
      </c>
      <c r="YD22" s="17">
        <v>7.92</v>
      </c>
      <c r="YE22" s="17">
        <v>-0.52</v>
      </c>
      <c r="YF22" s="17">
        <v>11.1</v>
      </c>
      <c r="YG22" s="17">
        <v>11</v>
      </c>
      <c r="YH22" s="17">
        <v>11</v>
      </c>
      <c r="YI22" s="17">
        <v>0.1</v>
      </c>
    </row>
    <row r="23" spans="1:659" ht="24" customHeight="1" x14ac:dyDescent="0.25">
      <c r="A23" s="1"/>
      <c r="B23" s="16" t="s">
        <v>66</v>
      </c>
      <c r="C23" s="16" t="s">
        <v>820</v>
      </c>
      <c r="D23" s="17">
        <v>201.9</v>
      </c>
      <c r="E23" s="17">
        <v>152.50259</v>
      </c>
      <c r="F23" s="17">
        <v>120.89272</v>
      </c>
      <c r="G23" s="17">
        <v>81.007279999999994</v>
      </c>
      <c r="H23" s="17">
        <v>606.1</v>
      </c>
      <c r="I23" s="17">
        <v>599.97</v>
      </c>
      <c r="J23" s="17">
        <v>599.97</v>
      </c>
      <c r="K23" s="17">
        <v>6.13</v>
      </c>
      <c r="L23" s="17">
        <v>208</v>
      </c>
      <c r="M23" s="17">
        <v>195.18090000000001</v>
      </c>
      <c r="N23" s="17">
        <v>195.18090000000001</v>
      </c>
      <c r="O23" s="17">
        <v>12.819100000000001</v>
      </c>
      <c r="P23" s="17"/>
      <c r="Q23" s="17"/>
      <c r="R23" s="17"/>
      <c r="S23" s="17">
        <v>0</v>
      </c>
      <c r="T23" s="17"/>
      <c r="U23" s="17"/>
      <c r="V23" s="17"/>
      <c r="W23" s="17">
        <v>0</v>
      </c>
      <c r="X23" s="17">
        <v>90.3</v>
      </c>
      <c r="Y23" s="17">
        <v>91.778639999999996</v>
      </c>
      <c r="Z23" s="17">
        <v>91.778639999999996</v>
      </c>
      <c r="AA23" s="17">
        <v>-1.47864</v>
      </c>
      <c r="AB23" s="17">
        <v>206.4</v>
      </c>
      <c r="AC23" s="17">
        <v>193.27</v>
      </c>
      <c r="AD23" s="17">
        <v>186.24199999999999</v>
      </c>
      <c r="AE23" s="17">
        <v>20.158000000000001</v>
      </c>
      <c r="AF23" s="17"/>
      <c r="AG23" s="17"/>
      <c r="AH23" s="17"/>
      <c r="AI23" s="17">
        <v>0</v>
      </c>
      <c r="AJ23" s="17"/>
      <c r="AK23" s="17"/>
      <c r="AL23" s="17"/>
      <c r="AM23" s="17">
        <v>0</v>
      </c>
      <c r="AN23" s="17">
        <v>157.69999999999999</v>
      </c>
      <c r="AO23" s="17">
        <v>175.61724000000001</v>
      </c>
      <c r="AP23" s="17">
        <v>181.13186999999999</v>
      </c>
      <c r="AQ23" s="17">
        <v>-23.43187</v>
      </c>
      <c r="AR23" s="17">
        <v>157</v>
      </c>
      <c r="AS23" s="17">
        <v>175.61724000000001</v>
      </c>
      <c r="AT23" s="17">
        <v>181.13186999999999</v>
      </c>
      <c r="AU23" s="17">
        <v>-24.131869999999999</v>
      </c>
      <c r="AV23" s="17">
        <v>158.5</v>
      </c>
      <c r="AW23" s="17">
        <v>175.61724000000001</v>
      </c>
      <c r="AX23" s="17">
        <v>181.13186999999999</v>
      </c>
      <c r="AY23" s="17">
        <v>-22.631869999999999</v>
      </c>
      <c r="AZ23" s="17">
        <v>239.5</v>
      </c>
      <c r="BA23" s="17">
        <v>264.21692999999999</v>
      </c>
      <c r="BB23" s="17">
        <v>272.51371999999998</v>
      </c>
      <c r="BC23" s="17">
        <v>-33.013719999999999</v>
      </c>
      <c r="BD23" s="17"/>
      <c r="BE23" s="17"/>
      <c r="BF23" s="17"/>
      <c r="BG23" s="17">
        <v>0</v>
      </c>
      <c r="BH23" s="17"/>
      <c r="BI23" s="17"/>
      <c r="BJ23" s="17"/>
      <c r="BK23" s="17">
        <v>0</v>
      </c>
      <c r="BL23" s="17">
        <v>0</v>
      </c>
      <c r="BM23" s="17"/>
      <c r="BN23" s="17">
        <v>149.32441</v>
      </c>
      <c r="BO23" s="17">
        <v>-149.32441</v>
      </c>
      <c r="BP23" s="17">
        <v>5.6</v>
      </c>
      <c r="BQ23" s="17">
        <v>3.4527100000000002</v>
      </c>
      <c r="BR23" s="17">
        <v>3.4527100000000002</v>
      </c>
      <c r="BS23" s="17">
        <v>2.1472899999999999</v>
      </c>
      <c r="BT23" s="17"/>
      <c r="BU23" s="17"/>
      <c r="BV23" s="17"/>
      <c r="BW23" s="17">
        <v>0</v>
      </c>
      <c r="BX23" s="17"/>
      <c r="BY23" s="17"/>
      <c r="BZ23" s="17"/>
      <c r="CA23" s="17">
        <v>0</v>
      </c>
      <c r="CB23" s="17"/>
      <c r="CC23" s="17"/>
      <c r="CD23" s="17"/>
      <c r="CE23" s="17">
        <v>0</v>
      </c>
      <c r="CF23" s="17"/>
      <c r="CG23" s="17"/>
      <c r="CH23" s="17"/>
      <c r="CI23" s="17">
        <v>0</v>
      </c>
      <c r="CJ23" s="17">
        <v>162.6</v>
      </c>
      <c r="CK23" s="17">
        <v>163.90777</v>
      </c>
      <c r="CL23" s="17">
        <v>133.33197999999999</v>
      </c>
      <c r="CM23" s="17">
        <v>29.26802</v>
      </c>
      <c r="CN23" s="17">
        <v>7.6</v>
      </c>
      <c r="CO23" s="17">
        <v>5.1333399999999996</v>
      </c>
      <c r="CP23" s="17">
        <v>5.1333399999999996</v>
      </c>
      <c r="CQ23" s="17">
        <v>2.4666600000000001</v>
      </c>
      <c r="CR23" s="17">
        <v>6</v>
      </c>
      <c r="CS23" s="17">
        <v>2.8177599999999998</v>
      </c>
      <c r="CT23" s="17">
        <v>2.8177599999999998</v>
      </c>
      <c r="CU23" s="17">
        <v>3.1822400000000002</v>
      </c>
      <c r="CV23" s="17"/>
      <c r="CW23" s="17"/>
      <c r="CX23" s="17"/>
      <c r="CY23" s="17">
        <v>0</v>
      </c>
      <c r="CZ23" s="17">
        <v>6.9</v>
      </c>
      <c r="DA23" s="17">
        <v>6.8787000000000003</v>
      </c>
      <c r="DB23" s="17">
        <v>6.8787000000000003</v>
      </c>
      <c r="DC23" s="17">
        <v>2.1299999999999999E-2</v>
      </c>
      <c r="DD23" s="17">
        <v>0</v>
      </c>
      <c r="DE23" s="17"/>
      <c r="DF23" s="17"/>
      <c r="DG23" s="17">
        <v>0</v>
      </c>
      <c r="DH23" s="17">
        <v>71.099999999999994</v>
      </c>
      <c r="DI23" s="17">
        <v>62.669939999999997</v>
      </c>
      <c r="DJ23" s="17">
        <v>67.146529999999998</v>
      </c>
      <c r="DK23" s="17">
        <v>3.9534699999999998</v>
      </c>
      <c r="DL23" s="17"/>
      <c r="DM23" s="17"/>
      <c r="DN23" s="17"/>
      <c r="DO23" s="17">
        <v>0</v>
      </c>
      <c r="DP23" s="17"/>
      <c r="DQ23" s="17"/>
      <c r="DR23" s="17"/>
      <c r="DS23" s="17">
        <v>0</v>
      </c>
      <c r="DT23" s="17"/>
      <c r="DU23" s="17"/>
      <c r="DV23" s="17"/>
      <c r="DW23" s="17">
        <v>0</v>
      </c>
      <c r="DX23" s="17"/>
      <c r="DY23" s="17"/>
      <c r="DZ23" s="17"/>
      <c r="EA23" s="17">
        <v>0</v>
      </c>
      <c r="EB23" s="17">
        <v>110.2</v>
      </c>
      <c r="EC23" s="17">
        <v>112.35728</v>
      </c>
      <c r="ED23" s="17">
        <v>112.34708000000001</v>
      </c>
      <c r="EE23" s="17">
        <v>-2.1470799999999999</v>
      </c>
      <c r="EF23" s="17">
        <v>143.80000000000001</v>
      </c>
      <c r="EG23" s="17">
        <v>87.151430000000005</v>
      </c>
      <c r="EH23" s="17">
        <v>77.719629999999995</v>
      </c>
      <c r="EI23" s="17">
        <v>66.080370000000002</v>
      </c>
      <c r="EJ23" s="17"/>
      <c r="EK23" s="17"/>
      <c r="EL23" s="17"/>
      <c r="EM23" s="17">
        <v>0</v>
      </c>
      <c r="EN23" s="17"/>
      <c r="EO23" s="17"/>
      <c r="EP23" s="17"/>
      <c r="EQ23" s="17">
        <v>0</v>
      </c>
      <c r="ER23" s="17"/>
      <c r="ES23" s="17"/>
      <c r="ET23" s="17"/>
      <c r="EU23" s="17">
        <v>0</v>
      </c>
      <c r="EV23" s="17">
        <v>6.5</v>
      </c>
      <c r="EW23" s="17">
        <v>6.39</v>
      </c>
      <c r="EX23" s="17">
        <v>6.39</v>
      </c>
      <c r="EY23" s="17">
        <v>0.11</v>
      </c>
      <c r="EZ23" s="17">
        <v>0</v>
      </c>
      <c r="FA23" s="17">
        <v>288.65978999999999</v>
      </c>
      <c r="FB23" s="17">
        <v>225.19613000000001</v>
      </c>
      <c r="FC23" s="17">
        <v>-225.19613000000001</v>
      </c>
      <c r="FD23" s="17">
        <v>54</v>
      </c>
      <c r="FE23" s="17">
        <v>55.900919999999999</v>
      </c>
      <c r="FF23" s="17">
        <v>55.900919999999999</v>
      </c>
      <c r="FG23" s="17">
        <v>-1.9009199999999999</v>
      </c>
      <c r="FH23" s="17">
        <v>151.19999999999999</v>
      </c>
      <c r="FI23" s="17">
        <v>151.21556000000001</v>
      </c>
      <c r="FJ23" s="17">
        <v>128.31159</v>
      </c>
      <c r="FK23" s="17">
        <v>22.88841</v>
      </c>
      <c r="FL23" s="17">
        <v>30.6</v>
      </c>
      <c r="FM23" s="17">
        <v>22.625250000000001</v>
      </c>
      <c r="FN23" s="17">
        <v>22.625250000000001</v>
      </c>
      <c r="FO23" s="17">
        <v>7.9747500000000002</v>
      </c>
      <c r="FP23" s="17">
        <v>17.8</v>
      </c>
      <c r="FQ23" s="17">
        <v>18.440239999999999</v>
      </c>
      <c r="FR23" s="17">
        <v>18.440239999999999</v>
      </c>
      <c r="FS23" s="17">
        <v>-0.64024000000000003</v>
      </c>
      <c r="FT23" s="17">
        <v>18.8</v>
      </c>
      <c r="FU23" s="17">
        <v>17.961169999999999</v>
      </c>
      <c r="FV23" s="17">
        <v>17.96116</v>
      </c>
      <c r="FW23" s="17">
        <v>0.83884000000000003</v>
      </c>
      <c r="FX23" s="17">
        <v>91.5</v>
      </c>
      <c r="FY23" s="17">
        <v>87.68835</v>
      </c>
      <c r="FZ23" s="17">
        <v>72.857600000000005</v>
      </c>
      <c r="GA23" s="17">
        <v>18.642399999999999</v>
      </c>
      <c r="GB23" s="17">
        <v>180.1</v>
      </c>
      <c r="GC23" s="17">
        <v>184.91498000000001</v>
      </c>
      <c r="GD23" s="17">
        <v>184.91498000000001</v>
      </c>
      <c r="GE23" s="17">
        <v>-4.8149800000000003</v>
      </c>
      <c r="GF23" s="17">
        <v>180.2</v>
      </c>
      <c r="GG23" s="17">
        <v>184.91498000000001</v>
      </c>
      <c r="GH23" s="17">
        <v>184.91498000000001</v>
      </c>
      <c r="GI23" s="17">
        <v>-4.7149799999999997</v>
      </c>
      <c r="GJ23" s="17">
        <v>183.1</v>
      </c>
      <c r="GK23" s="17">
        <v>185.47028</v>
      </c>
      <c r="GL23" s="17">
        <v>185.47028</v>
      </c>
      <c r="GM23" s="17">
        <v>-2.3702800000000002</v>
      </c>
      <c r="GN23" s="17">
        <v>107.3</v>
      </c>
      <c r="GO23" s="17">
        <v>110.37475999999999</v>
      </c>
      <c r="GP23" s="17">
        <v>110.37475999999999</v>
      </c>
      <c r="GQ23" s="17">
        <v>-3.0747599999999999</v>
      </c>
      <c r="GR23" s="17">
        <v>7.4</v>
      </c>
      <c r="GS23" s="17">
        <v>7.7468599999999999</v>
      </c>
      <c r="GT23" s="17">
        <v>7.7468599999999999</v>
      </c>
      <c r="GU23" s="17">
        <v>-0.34686</v>
      </c>
      <c r="GV23" s="17">
        <v>8.9</v>
      </c>
      <c r="GW23" s="17">
        <v>8.1271900000000006</v>
      </c>
      <c r="GX23" s="17">
        <v>8.1271799999999992</v>
      </c>
      <c r="GY23" s="17">
        <v>0.77281999999999995</v>
      </c>
      <c r="GZ23" s="17">
        <v>24.5</v>
      </c>
      <c r="HA23" s="17">
        <v>24.742270000000001</v>
      </c>
      <c r="HB23" s="17">
        <v>35.371729999999999</v>
      </c>
      <c r="HC23" s="17">
        <v>-10.871729999999999</v>
      </c>
      <c r="HD23" s="17">
        <v>44.5</v>
      </c>
      <c r="HE23" s="17">
        <v>44.060189999999999</v>
      </c>
      <c r="HF23" s="17">
        <v>44.060189999999999</v>
      </c>
      <c r="HG23" s="17">
        <v>0.43980999999999998</v>
      </c>
      <c r="HH23" s="17">
        <v>1.9</v>
      </c>
      <c r="HI23" s="17">
        <v>1.97359</v>
      </c>
      <c r="HJ23" s="17">
        <v>1.97359</v>
      </c>
      <c r="HK23" s="17">
        <v>-7.3590000000000003E-2</v>
      </c>
      <c r="HL23" s="17">
        <v>13.2</v>
      </c>
      <c r="HM23" s="17">
        <v>13.33126</v>
      </c>
      <c r="HN23" s="17">
        <v>13.33126</v>
      </c>
      <c r="HO23" s="17">
        <v>-0.13125999999999999</v>
      </c>
      <c r="HP23" s="17">
        <v>99.2</v>
      </c>
      <c r="HQ23" s="17">
        <v>96.9893</v>
      </c>
      <c r="HR23" s="17">
        <v>88.963059999999999</v>
      </c>
      <c r="HS23" s="17">
        <v>10.236940000000001</v>
      </c>
      <c r="HT23" s="17"/>
      <c r="HU23" s="17"/>
      <c r="HV23" s="17"/>
      <c r="HW23" s="17">
        <v>0</v>
      </c>
      <c r="HX23" s="17"/>
      <c r="HY23" s="17"/>
      <c r="HZ23" s="17"/>
      <c r="IA23" s="17">
        <v>0</v>
      </c>
      <c r="IB23" s="17">
        <v>44.1</v>
      </c>
      <c r="IC23" s="17">
        <v>48.698050000000002</v>
      </c>
      <c r="ID23" s="17">
        <v>85.482190000000003</v>
      </c>
      <c r="IE23" s="17">
        <v>-41.382190000000001</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126.2</v>
      </c>
      <c r="JE23" s="17">
        <v>132.70939999999999</v>
      </c>
      <c r="JF23" s="17">
        <v>103.32271</v>
      </c>
      <c r="JG23" s="17">
        <v>22.877289999999999</v>
      </c>
      <c r="JH23" s="17"/>
      <c r="JI23" s="17"/>
      <c r="JJ23" s="17"/>
      <c r="JK23" s="17">
        <v>0</v>
      </c>
      <c r="JL23" s="17">
        <v>0</v>
      </c>
      <c r="JM23" s="17"/>
      <c r="JN23" s="17">
        <v>10</v>
      </c>
      <c r="JO23" s="17">
        <v>-10</v>
      </c>
      <c r="JP23" s="17">
        <v>200</v>
      </c>
      <c r="JQ23" s="17">
        <v>196.19228000000001</v>
      </c>
      <c r="JR23" s="17">
        <v>196.19227000000001</v>
      </c>
      <c r="JS23" s="17">
        <v>3.8077299999999998</v>
      </c>
      <c r="JT23" s="17">
        <v>87.9</v>
      </c>
      <c r="JU23" s="17">
        <v>98.390720000000002</v>
      </c>
      <c r="JV23" s="17">
        <v>98.390720000000002</v>
      </c>
      <c r="JW23" s="17">
        <v>-10.49072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v>
      </c>
      <c r="KW23" s="17"/>
      <c r="KX23" s="17"/>
      <c r="KY23" s="17">
        <v>0</v>
      </c>
      <c r="KZ23" s="17"/>
      <c r="LA23" s="17"/>
      <c r="LB23" s="17"/>
      <c r="LC23" s="17">
        <v>0</v>
      </c>
      <c r="LD23" s="17">
        <v>4</v>
      </c>
      <c r="LE23" s="17">
        <v>4.0125900000000003</v>
      </c>
      <c r="LF23" s="17">
        <v>4.0125900000000003</v>
      </c>
      <c r="LG23" s="17">
        <v>-1.259E-2</v>
      </c>
      <c r="LH23" s="17">
        <v>153.30000000000001</v>
      </c>
      <c r="LI23" s="17">
        <v>133.80450999999999</v>
      </c>
      <c r="LJ23" s="17">
        <v>113.69976</v>
      </c>
      <c r="LK23" s="17">
        <v>39.600239999999999</v>
      </c>
      <c r="LL23" s="17">
        <v>63.4</v>
      </c>
      <c r="LM23" s="17">
        <v>65.301860000000005</v>
      </c>
      <c r="LN23" s="17">
        <v>97.644319999999993</v>
      </c>
      <c r="LO23" s="17">
        <v>-34.244320000000002</v>
      </c>
      <c r="LP23" s="17">
        <v>58.7</v>
      </c>
      <c r="LQ23" s="17">
        <v>67.133979999999994</v>
      </c>
      <c r="LR23" s="17">
        <v>67.133979999999994</v>
      </c>
      <c r="LS23" s="17">
        <v>-8.43398</v>
      </c>
      <c r="LT23" s="17">
        <v>0</v>
      </c>
      <c r="LU23" s="17"/>
      <c r="LV23" s="17"/>
      <c r="LW23" s="17">
        <v>0</v>
      </c>
      <c r="LX23" s="17">
        <v>30</v>
      </c>
      <c r="LY23" s="17">
        <v>29.951460000000001</v>
      </c>
      <c r="LZ23" s="17">
        <v>27.30706</v>
      </c>
      <c r="MA23" s="17">
        <v>2.6929400000000001</v>
      </c>
      <c r="MB23" s="17"/>
      <c r="MC23" s="17"/>
      <c r="MD23" s="17"/>
      <c r="ME23" s="17">
        <v>0</v>
      </c>
      <c r="MF23" s="17"/>
      <c r="MG23" s="17"/>
      <c r="MH23" s="17"/>
      <c r="MI23" s="17">
        <v>0</v>
      </c>
      <c r="MJ23" s="17"/>
      <c r="MK23" s="17"/>
      <c r="ML23" s="17"/>
      <c r="MM23" s="17">
        <v>0</v>
      </c>
      <c r="MN23" s="17">
        <v>147.19999999999999</v>
      </c>
      <c r="MO23" s="17">
        <v>151.08876000000001</v>
      </c>
      <c r="MP23" s="17">
        <v>151.08876000000001</v>
      </c>
      <c r="MQ23" s="17">
        <v>-3.88876</v>
      </c>
      <c r="MR23" s="17">
        <v>148.30000000000001</v>
      </c>
      <c r="MS23" s="17">
        <v>151.08876000000001</v>
      </c>
      <c r="MT23" s="17">
        <v>151.08876000000001</v>
      </c>
      <c r="MU23" s="17">
        <v>-2.7887599999999999</v>
      </c>
      <c r="MV23" s="17">
        <v>149.30000000000001</v>
      </c>
      <c r="MW23" s="17">
        <v>151.54248000000001</v>
      </c>
      <c r="MX23" s="17">
        <v>151.54248000000001</v>
      </c>
      <c r="MY23" s="17">
        <v>-2.24248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0.2</v>
      </c>
      <c r="OC23" s="17"/>
      <c r="OD23" s="17">
        <v>7.2999999999999995E-2</v>
      </c>
      <c r="OE23" s="17">
        <v>0.127</v>
      </c>
      <c r="OF23" s="17">
        <v>121.7</v>
      </c>
      <c r="OG23" s="17">
        <v>107.1</v>
      </c>
      <c r="OH23" s="17">
        <v>101.56</v>
      </c>
      <c r="OI23" s="17">
        <v>20.14</v>
      </c>
      <c r="OJ23" s="17">
        <v>76.400000000000006</v>
      </c>
      <c r="OK23" s="17"/>
      <c r="OL23" s="17">
        <v>69.495999999999995</v>
      </c>
      <c r="OM23" s="17">
        <v>6.9039999999999999</v>
      </c>
      <c r="ON23" s="17">
        <v>1.8979999999999999</v>
      </c>
      <c r="OO23" s="17">
        <v>12.972</v>
      </c>
      <c r="OP23" s="17">
        <v>12.972</v>
      </c>
      <c r="OQ23" s="17">
        <v>-11.074</v>
      </c>
      <c r="OR23" s="17">
        <v>0</v>
      </c>
      <c r="OS23" s="17"/>
      <c r="OT23" s="17"/>
      <c r="OU23" s="17">
        <v>0</v>
      </c>
      <c r="OV23" s="17">
        <v>20</v>
      </c>
      <c r="OW23" s="17">
        <v>17.475729999999999</v>
      </c>
      <c r="OX23" s="17">
        <v>17.475729999999999</v>
      </c>
      <c r="OY23" s="17">
        <v>2.52427</v>
      </c>
      <c r="OZ23" s="17">
        <v>20.6</v>
      </c>
      <c r="PA23" s="17">
        <v>19.40155</v>
      </c>
      <c r="PB23" s="17">
        <v>19.40155</v>
      </c>
      <c r="PC23" s="17">
        <v>1.19845</v>
      </c>
      <c r="PD23" s="17">
        <v>9.9</v>
      </c>
      <c r="PE23" s="17">
        <v>9.9830000000000005</v>
      </c>
      <c r="PF23" s="17">
        <v>9.9830000000000005</v>
      </c>
      <c r="PG23" s="17">
        <v>-8.3000000000000004E-2</v>
      </c>
      <c r="PH23" s="17"/>
      <c r="PI23" s="17"/>
      <c r="PJ23" s="17"/>
      <c r="PK23" s="17">
        <v>0</v>
      </c>
      <c r="PL23" s="17">
        <v>153.5</v>
      </c>
      <c r="PM23" s="17"/>
      <c r="PN23" s="17">
        <v>165.31100000000001</v>
      </c>
      <c r="PO23" s="17">
        <v>-11.811</v>
      </c>
      <c r="PP23" s="17">
        <v>1.2</v>
      </c>
      <c r="PQ23" s="17">
        <v>1</v>
      </c>
      <c r="PR23" s="17">
        <v>1</v>
      </c>
      <c r="PS23" s="17">
        <v>0.2</v>
      </c>
      <c r="PT23" s="17"/>
      <c r="PU23" s="17"/>
      <c r="PV23" s="17"/>
      <c r="PW23" s="17">
        <v>0</v>
      </c>
      <c r="PX23" s="17">
        <v>3.3</v>
      </c>
      <c r="PY23" s="17">
        <v>3.2</v>
      </c>
      <c r="PZ23" s="17">
        <v>3.2</v>
      </c>
      <c r="QA23" s="17">
        <v>0.1</v>
      </c>
      <c r="QB23" s="17"/>
      <c r="QC23" s="17"/>
      <c r="QD23" s="17"/>
      <c r="QE23" s="17">
        <v>0</v>
      </c>
      <c r="QF23" s="17">
        <v>0</v>
      </c>
      <c r="QG23" s="17"/>
      <c r="QH23" s="17"/>
      <c r="QI23" s="17">
        <v>0</v>
      </c>
      <c r="QJ23" s="17">
        <v>0</v>
      </c>
      <c r="QK23" s="17">
        <v>17.475729999999999</v>
      </c>
      <c r="QL23" s="17">
        <v>17.475729999999999</v>
      </c>
      <c r="QM23" s="17">
        <v>-17.475729999999999</v>
      </c>
      <c r="QN23" s="17">
        <v>3.4</v>
      </c>
      <c r="QO23" s="17">
        <v>3.5</v>
      </c>
      <c r="QP23" s="17">
        <v>3.5</v>
      </c>
      <c r="QQ23" s="17">
        <v>-0.1</v>
      </c>
      <c r="QR23" s="17">
        <v>18.5</v>
      </c>
      <c r="QS23" s="17">
        <v>17.961169999999999</v>
      </c>
      <c r="QT23" s="17">
        <v>17.96116</v>
      </c>
      <c r="QU23" s="17">
        <v>0.53883999999999999</v>
      </c>
      <c r="QV23" s="17">
        <v>14.1</v>
      </c>
      <c r="QW23" s="17"/>
      <c r="QX23" s="17">
        <v>13.695</v>
      </c>
      <c r="QY23" s="17">
        <v>0.40500000000000003</v>
      </c>
      <c r="QZ23" s="17">
        <v>17.100000000000001</v>
      </c>
      <c r="RA23" s="17"/>
      <c r="RB23" s="17">
        <v>15.635999999999999</v>
      </c>
      <c r="RC23" s="17">
        <v>1.464</v>
      </c>
      <c r="RD23" s="17">
        <v>29.9</v>
      </c>
      <c r="RE23" s="17">
        <v>24.908000000000001</v>
      </c>
      <c r="RF23" s="17">
        <v>24.908000000000001</v>
      </c>
      <c r="RG23" s="17">
        <v>4.992</v>
      </c>
      <c r="RH23" s="17">
        <v>86.8</v>
      </c>
      <c r="RI23" s="17">
        <v>64.698999999999998</v>
      </c>
      <c r="RJ23" s="17">
        <v>64.698999999999998</v>
      </c>
      <c r="RK23" s="17">
        <v>22.100999999999999</v>
      </c>
      <c r="RL23" s="17">
        <v>17.600000000000001</v>
      </c>
      <c r="RM23" s="17"/>
      <c r="RN23" s="17">
        <v>10.893000000000001</v>
      </c>
      <c r="RO23" s="17">
        <v>6.7069999999999999</v>
      </c>
      <c r="RP23" s="17">
        <v>3.5</v>
      </c>
      <c r="RQ23" s="17">
        <v>3.4590000000000001</v>
      </c>
      <c r="RR23" s="17">
        <v>3.4590000000000001</v>
      </c>
      <c r="RS23" s="17">
        <v>4.1000000000000002E-2</v>
      </c>
      <c r="RT23" s="17">
        <v>11.5</v>
      </c>
      <c r="RU23" s="17">
        <v>11.264239999999999</v>
      </c>
      <c r="RV23" s="17">
        <v>19.7727</v>
      </c>
      <c r="RW23" s="17">
        <v>-8.2727000000000004</v>
      </c>
      <c r="RX23" s="17">
        <v>2.4</v>
      </c>
      <c r="RY23" s="17">
        <v>2</v>
      </c>
      <c r="RZ23" s="17">
        <v>2</v>
      </c>
      <c r="SA23" s="17">
        <v>0.4</v>
      </c>
      <c r="SB23" s="17"/>
      <c r="SC23" s="17">
        <v>0.4</v>
      </c>
      <c r="SD23" s="17">
        <v>0.4</v>
      </c>
      <c r="SE23" s="17">
        <v>-0.4</v>
      </c>
      <c r="SF23" s="17">
        <v>9.9</v>
      </c>
      <c r="SG23" s="17">
        <v>9.3000000000000007</v>
      </c>
      <c r="SH23" s="17">
        <v>9.3000000000000007</v>
      </c>
      <c r="SI23" s="17">
        <v>0.6</v>
      </c>
      <c r="SJ23" s="17">
        <v>8.1</v>
      </c>
      <c r="SK23" s="17">
        <v>7.8</v>
      </c>
      <c r="SL23" s="17">
        <v>7.8</v>
      </c>
      <c r="SM23" s="17">
        <v>0.3</v>
      </c>
      <c r="SN23" s="17">
        <v>13.6</v>
      </c>
      <c r="SO23" s="17">
        <v>10.67961</v>
      </c>
      <c r="SP23" s="17">
        <v>10.67961</v>
      </c>
      <c r="SQ23" s="17">
        <v>2.9203899999999998</v>
      </c>
      <c r="SR23" s="17">
        <v>18.5</v>
      </c>
      <c r="SS23" s="17">
        <v>13.592230000000001</v>
      </c>
      <c r="ST23" s="17">
        <v>13.592230000000001</v>
      </c>
      <c r="SU23" s="17">
        <v>4.9077700000000002</v>
      </c>
      <c r="SV23" s="17">
        <v>17.399999999999999</v>
      </c>
      <c r="SW23" s="17">
        <v>16.310680000000001</v>
      </c>
      <c r="SX23" s="17">
        <v>16.310680000000001</v>
      </c>
      <c r="SY23" s="17">
        <v>1.0893200000000001</v>
      </c>
      <c r="SZ23" s="17">
        <v>25.9</v>
      </c>
      <c r="TA23" s="17">
        <v>19.388999999999999</v>
      </c>
      <c r="TB23" s="17">
        <v>19.388999999999999</v>
      </c>
      <c r="TC23" s="17">
        <v>6.5110000000000001</v>
      </c>
      <c r="TD23" s="17">
        <v>7.3</v>
      </c>
      <c r="TE23" s="17">
        <v>20.797000000000001</v>
      </c>
      <c r="TF23" s="17">
        <v>20.797000000000001</v>
      </c>
      <c r="TG23" s="17">
        <v>-13.497</v>
      </c>
      <c r="TH23" s="17">
        <v>35.4</v>
      </c>
      <c r="TI23" s="17"/>
      <c r="TJ23" s="17">
        <v>32.735999999999997</v>
      </c>
      <c r="TK23" s="17">
        <v>2.6640000000000001</v>
      </c>
      <c r="TL23" s="17">
        <v>0</v>
      </c>
      <c r="TM23" s="17"/>
      <c r="TN23" s="17"/>
      <c r="TO23" s="17">
        <v>0</v>
      </c>
      <c r="TP23" s="17">
        <v>89.1</v>
      </c>
      <c r="TQ23" s="17">
        <v>88</v>
      </c>
      <c r="TR23" s="17">
        <v>47.978000000000002</v>
      </c>
      <c r="TS23" s="17">
        <v>41.122</v>
      </c>
      <c r="TT23" s="17">
        <v>0</v>
      </c>
      <c r="TU23" s="17"/>
      <c r="TV23" s="17"/>
      <c r="TW23" s="17">
        <v>0</v>
      </c>
      <c r="TX23" s="17">
        <v>2.8</v>
      </c>
      <c r="TY23" s="17">
        <v>2.0720000000000001</v>
      </c>
      <c r="TZ23" s="17">
        <v>2.0720000000000001</v>
      </c>
      <c r="UA23" s="17">
        <v>0.72799999999999998</v>
      </c>
      <c r="UB23" s="17">
        <v>21</v>
      </c>
      <c r="UC23" s="17">
        <v>20.39</v>
      </c>
      <c r="UD23" s="17">
        <v>5</v>
      </c>
      <c r="UE23" s="17">
        <v>16</v>
      </c>
      <c r="UF23" s="17">
        <v>7.3</v>
      </c>
      <c r="UG23" s="17">
        <v>8.4</v>
      </c>
      <c r="UH23" s="17">
        <v>8.4</v>
      </c>
      <c r="UI23" s="17">
        <v>-1.1000000000000001</v>
      </c>
      <c r="UJ23" s="17">
        <v>8.1999999999999993</v>
      </c>
      <c r="UK23" s="17">
        <v>7.6</v>
      </c>
      <c r="UL23" s="17">
        <v>7.6</v>
      </c>
      <c r="UM23" s="17">
        <v>0.6</v>
      </c>
      <c r="UN23" s="17">
        <v>20.399999999999999</v>
      </c>
      <c r="UO23" s="17">
        <v>20</v>
      </c>
      <c r="UP23" s="17">
        <v>16.504850000000001</v>
      </c>
      <c r="UQ23" s="17">
        <v>3.8951500000000001</v>
      </c>
      <c r="UR23" s="17">
        <v>20.399999999999999</v>
      </c>
      <c r="US23" s="17">
        <v>20</v>
      </c>
      <c r="UT23" s="17">
        <v>17.475729999999999</v>
      </c>
      <c r="UU23" s="17">
        <v>2.9242699999999999</v>
      </c>
      <c r="UV23" s="17">
        <v>19.7</v>
      </c>
      <c r="UW23" s="17">
        <v>20</v>
      </c>
      <c r="UX23" s="17">
        <v>17.475729999999999</v>
      </c>
      <c r="UY23" s="17">
        <v>2.2242700000000002</v>
      </c>
      <c r="UZ23" s="17">
        <v>1.2</v>
      </c>
      <c r="VA23" s="17">
        <v>9.2680000000000007</v>
      </c>
      <c r="VB23" s="17">
        <v>9.2680000000000007</v>
      </c>
      <c r="VC23" s="17">
        <v>-8.0679999999999996</v>
      </c>
      <c r="VD23" s="17">
        <v>216</v>
      </c>
      <c r="VE23" s="17"/>
      <c r="VF23" s="17">
        <v>121.554</v>
      </c>
      <c r="VG23" s="17">
        <v>94.445999999999998</v>
      </c>
      <c r="VH23" s="17">
        <v>8.6</v>
      </c>
      <c r="VI23" s="17"/>
      <c r="VJ23" s="17">
        <v>7.7160000000000002</v>
      </c>
      <c r="VK23" s="17">
        <v>0.88400000000000001</v>
      </c>
      <c r="VL23" s="17">
        <v>142.69999999999999</v>
      </c>
      <c r="VM23" s="17"/>
      <c r="VN23" s="17">
        <v>131.09100000000001</v>
      </c>
      <c r="VO23" s="17">
        <v>11.609</v>
      </c>
      <c r="VP23" s="17">
        <v>0.6</v>
      </c>
      <c r="VQ23" s="17">
        <v>0.6</v>
      </c>
      <c r="VR23" s="17">
        <v>0.6</v>
      </c>
      <c r="VS23" s="17">
        <v>0</v>
      </c>
      <c r="VT23" s="17">
        <v>91</v>
      </c>
      <c r="VU23" s="17">
        <v>49.5</v>
      </c>
      <c r="VV23" s="17">
        <v>46</v>
      </c>
      <c r="VW23" s="17">
        <v>45</v>
      </c>
      <c r="VX23" s="17">
        <v>99.5</v>
      </c>
      <c r="VY23" s="17">
        <v>48</v>
      </c>
      <c r="VZ23" s="17">
        <v>41</v>
      </c>
      <c r="WA23" s="17">
        <v>58.5</v>
      </c>
      <c r="WB23" s="17">
        <v>98.1</v>
      </c>
      <c r="WC23" s="17"/>
      <c r="WD23" s="17">
        <v>97.625</v>
      </c>
      <c r="WE23" s="17">
        <v>0.47499999999999998</v>
      </c>
      <c r="WF23" s="17">
        <v>1.4</v>
      </c>
      <c r="WG23" s="17">
        <v>1.4490000000000001</v>
      </c>
      <c r="WH23" s="17">
        <v>1.4490000000000001</v>
      </c>
      <c r="WI23" s="17">
        <v>-4.9000000000000002E-2</v>
      </c>
      <c r="WJ23" s="17">
        <v>2.1</v>
      </c>
      <c r="WK23" s="17">
        <v>2.4</v>
      </c>
      <c r="WL23" s="17">
        <v>2.4</v>
      </c>
      <c r="WM23" s="17">
        <v>-0.3</v>
      </c>
      <c r="WN23" s="17">
        <v>0</v>
      </c>
      <c r="WO23" s="17"/>
      <c r="WP23" s="17"/>
      <c r="WQ23" s="17">
        <v>0</v>
      </c>
      <c r="WR23" s="17">
        <v>0</v>
      </c>
      <c r="WS23" s="17"/>
      <c r="WT23" s="17"/>
      <c r="WU23" s="17">
        <v>0</v>
      </c>
      <c r="WV23" s="17">
        <v>6.4</v>
      </c>
      <c r="WW23" s="17"/>
      <c r="WX23" s="17">
        <v>9.1880000000000006</v>
      </c>
      <c r="WY23" s="17">
        <v>-2.7879999999999998</v>
      </c>
      <c r="WZ23" s="17">
        <v>4.8</v>
      </c>
      <c r="XA23" s="17">
        <v>5.8</v>
      </c>
      <c r="XB23" s="17">
        <v>5.8</v>
      </c>
      <c r="XC23" s="17">
        <v>-1</v>
      </c>
      <c r="XD23" s="17">
        <v>19.2</v>
      </c>
      <c r="XE23" s="17">
        <v>18.4466</v>
      </c>
      <c r="XF23" s="17">
        <v>18.4466</v>
      </c>
      <c r="XG23" s="17">
        <v>0.75339999999999996</v>
      </c>
      <c r="XH23" s="17">
        <v>5.4</v>
      </c>
      <c r="XI23" s="17">
        <v>10.8</v>
      </c>
      <c r="XJ23" s="17">
        <v>10.8</v>
      </c>
      <c r="XK23" s="17">
        <v>-5.4</v>
      </c>
      <c r="XL23" s="17">
        <v>27.4</v>
      </c>
      <c r="XM23" s="17">
        <v>28</v>
      </c>
      <c r="XN23" s="17">
        <v>28</v>
      </c>
      <c r="XO23" s="17">
        <v>-0.6</v>
      </c>
      <c r="XP23" s="17">
        <v>35</v>
      </c>
      <c r="XQ23" s="17">
        <v>28</v>
      </c>
      <c r="XR23" s="17">
        <v>28</v>
      </c>
      <c r="XS23" s="17">
        <v>7</v>
      </c>
      <c r="XT23" s="17">
        <v>15</v>
      </c>
      <c r="XU23" s="17">
        <v>14</v>
      </c>
      <c r="XV23" s="17">
        <v>14</v>
      </c>
      <c r="XW23" s="17">
        <v>1</v>
      </c>
      <c r="XX23" s="17">
        <v>18.7</v>
      </c>
      <c r="XY23" s="17">
        <v>20.23</v>
      </c>
      <c r="XZ23" s="17">
        <v>20.23</v>
      </c>
      <c r="YA23" s="17">
        <v>-1.53</v>
      </c>
      <c r="YB23" s="17">
        <v>9.3000000000000007</v>
      </c>
      <c r="YC23" s="17">
        <v>7.92</v>
      </c>
      <c r="YD23" s="17">
        <v>7.92</v>
      </c>
      <c r="YE23" s="17">
        <v>1.38</v>
      </c>
      <c r="YF23" s="17">
        <v>11.1</v>
      </c>
      <c r="YG23" s="17">
        <v>11</v>
      </c>
      <c r="YH23" s="17">
        <v>11</v>
      </c>
      <c r="YI23" s="17">
        <v>0.1</v>
      </c>
    </row>
    <row r="24" spans="1:659" ht="24" customHeight="1" x14ac:dyDescent="0.25">
      <c r="A24" s="1"/>
      <c r="B24" s="18" t="s">
        <v>66</v>
      </c>
      <c r="C24" s="18" t="s">
        <v>821</v>
      </c>
      <c r="D24" s="19">
        <v>205.2</v>
      </c>
      <c r="E24" s="19">
        <v>140.60481999999999</v>
      </c>
      <c r="F24" s="19">
        <v>120.00402</v>
      </c>
      <c r="G24" s="19">
        <v>85.195980000000006</v>
      </c>
      <c r="H24" s="19">
        <v>594.79999999999995</v>
      </c>
      <c r="I24" s="19">
        <v>599.97</v>
      </c>
      <c r="J24" s="19">
        <v>599.97</v>
      </c>
      <c r="K24" s="19">
        <v>-5.17</v>
      </c>
      <c r="L24" s="19">
        <v>203</v>
      </c>
      <c r="M24" s="19">
        <v>195.18090000000001</v>
      </c>
      <c r="N24" s="19">
        <v>195.18090000000001</v>
      </c>
      <c r="O24" s="19">
        <v>7.8190999999999997</v>
      </c>
      <c r="P24" s="19"/>
      <c r="Q24" s="19"/>
      <c r="R24" s="19"/>
      <c r="S24" s="19">
        <v>0</v>
      </c>
      <c r="T24" s="19"/>
      <c r="U24" s="19"/>
      <c r="V24" s="19"/>
      <c r="W24" s="19">
        <v>0</v>
      </c>
      <c r="X24" s="19">
        <v>91</v>
      </c>
      <c r="Y24" s="19">
        <v>91.778639999999996</v>
      </c>
      <c r="Z24" s="19">
        <v>91.778639999999996</v>
      </c>
      <c r="AA24" s="19">
        <v>-0.77864</v>
      </c>
      <c r="AB24" s="19">
        <v>209.8</v>
      </c>
      <c r="AC24" s="19">
        <v>193.27</v>
      </c>
      <c r="AD24" s="19">
        <v>186.24199999999999</v>
      </c>
      <c r="AE24" s="19">
        <v>23.558</v>
      </c>
      <c r="AF24" s="19"/>
      <c r="AG24" s="19"/>
      <c r="AH24" s="19"/>
      <c r="AI24" s="19">
        <v>0</v>
      </c>
      <c r="AJ24" s="19"/>
      <c r="AK24" s="19"/>
      <c r="AL24" s="19"/>
      <c r="AM24" s="19">
        <v>0</v>
      </c>
      <c r="AN24" s="19">
        <v>106.2</v>
      </c>
      <c r="AO24" s="19">
        <v>175.64782</v>
      </c>
      <c r="AP24" s="19">
        <v>181.13203999999999</v>
      </c>
      <c r="AQ24" s="19">
        <v>-74.932040000000001</v>
      </c>
      <c r="AR24" s="19">
        <v>106</v>
      </c>
      <c r="AS24" s="19">
        <v>175.64782</v>
      </c>
      <c r="AT24" s="19">
        <v>181.13203999999999</v>
      </c>
      <c r="AU24" s="19">
        <v>-75.132040000000003</v>
      </c>
      <c r="AV24" s="19">
        <v>107.4</v>
      </c>
      <c r="AW24" s="19">
        <v>175.64782</v>
      </c>
      <c r="AX24" s="19">
        <v>181.13203999999999</v>
      </c>
      <c r="AY24" s="19">
        <v>-73.732039999999998</v>
      </c>
      <c r="AZ24" s="19">
        <v>212.3</v>
      </c>
      <c r="BA24" s="19">
        <v>264.26294000000001</v>
      </c>
      <c r="BB24" s="19">
        <v>272.51398</v>
      </c>
      <c r="BC24" s="19">
        <v>-60.213979999999999</v>
      </c>
      <c r="BD24" s="19"/>
      <c r="BE24" s="19"/>
      <c r="BF24" s="19"/>
      <c r="BG24" s="19">
        <v>0</v>
      </c>
      <c r="BH24" s="19"/>
      <c r="BI24" s="19"/>
      <c r="BJ24" s="19"/>
      <c r="BK24" s="19">
        <v>0</v>
      </c>
      <c r="BL24" s="19">
        <v>0</v>
      </c>
      <c r="BM24" s="19"/>
      <c r="BN24" s="19">
        <v>228.38589999999999</v>
      </c>
      <c r="BO24" s="19">
        <v>-228.38589999999999</v>
      </c>
      <c r="BP24" s="19">
        <v>5.7</v>
      </c>
      <c r="BQ24" s="19">
        <v>3.4527100000000002</v>
      </c>
      <c r="BR24" s="19">
        <v>3.4527100000000002</v>
      </c>
      <c r="BS24" s="19">
        <v>2.24729</v>
      </c>
      <c r="BT24" s="19"/>
      <c r="BU24" s="19"/>
      <c r="BV24" s="19"/>
      <c r="BW24" s="19">
        <v>0</v>
      </c>
      <c r="BX24" s="19"/>
      <c r="BY24" s="19"/>
      <c r="BZ24" s="19"/>
      <c r="CA24" s="19">
        <v>0</v>
      </c>
      <c r="CB24" s="19"/>
      <c r="CC24" s="19"/>
      <c r="CD24" s="19"/>
      <c r="CE24" s="19">
        <v>0</v>
      </c>
      <c r="CF24" s="19"/>
      <c r="CG24" s="19"/>
      <c r="CH24" s="19"/>
      <c r="CI24" s="19">
        <v>0</v>
      </c>
      <c r="CJ24" s="19">
        <v>173</v>
      </c>
      <c r="CK24" s="19">
        <v>163.90777</v>
      </c>
      <c r="CL24" s="19">
        <v>133.33197999999999</v>
      </c>
      <c r="CM24" s="19">
        <v>39.668019999999999</v>
      </c>
      <c r="CN24" s="19">
        <v>7</v>
      </c>
      <c r="CO24" s="19">
        <v>5.1333399999999996</v>
      </c>
      <c r="CP24" s="19">
        <v>5.1333399999999996</v>
      </c>
      <c r="CQ24" s="19">
        <v>1.86666</v>
      </c>
      <c r="CR24" s="19">
        <v>5.9</v>
      </c>
      <c r="CS24" s="19">
        <v>2.8177599999999998</v>
      </c>
      <c r="CT24" s="19">
        <v>2.8177599999999998</v>
      </c>
      <c r="CU24" s="19">
        <v>3.0822400000000001</v>
      </c>
      <c r="CV24" s="19"/>
      <c r="CW24" s="19"/>
      <c r="CX24" s="19"/>
      <c r="CY24" s="19">
        <v>0</v>
      </c>
      <c r="CZ24" s="19">
        <v>6.8</v>
      </c>
      <c r="DA24" s="19">
        <v>6.8787000000000003</v>
      </c>
      <c r="DB24" s="19">
        <v>6.8787000000000003</v>
      </c>
      <c r="DC24" s="19">
        <v>-7.8700000000000006E-2</v>
      </c>
      <c r="DD24" s="19">
        <v>0</v>
      </c>
      <c r="DE24" s="19"/>
      <c r="DF24" s="19"/>
      <c r="DG24" s="19">
        <v>0</v>
      </c>
      <c r="DH24" s="19">
        <v>68.2</v>
      </c>
      <c r="DI24" s="19">
        <v>62.669939999999997</v>
      </c>
      <c r="DJ24" s="19">
        <v>24.75149</v>
      </c>
      <c r="DK24" s="19">
        <v>43.448509999999999</v>
      </c>
      <c r="DL24" s="19"/>
      <c r="DM24" s="19"/>
      <c r="DN24" s="19"/>
      <c r="DO24" s="19">
        <v>0</v>
      </c>
      <c r="DP24" s="19"/>
      <c r="DQ24" s="19"/>
      <c r="DR24" s="19"/>
      <c r="DS24" s="19">
        <v>0</v>
      </c>
      <c r="DT24" s="19"/>
      <c r="DU24" s="19"/>
      <c r="DV24" s="19"/>
      <c r="DW24" s="19">
        <v>0</v>
      </c>
      <c r="DX24" s="19"/>
      <c r="DY24" s="19"/>
      <c r="DZ24" s="19"/>
      <c r="EA24" s="19">
        <v>0</v>
      </c>
      <c r="EB24" s="19">
        <v>109.5</v>
      </c>
      <c r="EC24" s="19">
        <v>112.35728</v>
      </c>
      <c r="ED24" s="19">
        <v>112.35549</v>
      </c>
      <c r="EE24" s="19">
        <v>-2.8554900000000001</v>
      </c>
      <c r="EF24" s="19">
        <v>151.5</v>
      </c>
      <c r="EG24" s="19">
        <v>104.58247</v>
      </c>
      <c r="EH24" s="19">
        <v>111.58566</v>
      </c>
      <c r="EI24" s="19">
        <v>39.914340000000003</v>
      </c>
      <c r="EJ24" s="19"/>
      <c r="EK24" s="19"/>
      <c r="EL24" s="19"/>
      <c r="EM24" s="19">
        <v>0</v>
      </c>
      <c r="EN24" s="19"/>
      <c r="EO24" s="19"/>
      <c r="EP24" s="19"/>
      <c r="EQ24" s="19">
        <v>0</v>
      </c>
      <c r="ER24" s="19"/>
      <c r="ES24" s="19"/>
      <c r="ET24" s="19"/>
      <c r="EU24" s="19">
        <v>0</v>
      </c>
      <c r="EV24" s="19">
        <v>6.5</v>
      </c>
      <c r="EW24" s="19">
        <v>6.39</v>
      </c>
      <c r="EX24" s="19">
        <v>6.39</v>
      </c>
      <c r="EY24" s="19">
        <v>0.11</v>
      </c>
      <c r="EZ24" s="19">
        <v>150.80000000000001</v>
      </c>
      <c r="FA24" s="19">
        <v>288.65978999999999</v>
      </c>
      <c r="FB24" s="19">
        <v>228.19388000000001</v>
      </c>
      <c r="FC24" s="19">
        <v>-77.393879999999996</v>
      </c>
      <c r="FD24" s="19">
        <v>53.6</v>
      </c>
      <c r="FE24" s="19">
        <v>55.900919999999999</v>
      </c>
      <c r="FF24" s="19">
        <v>55.900919999999999</v>
      </c>
      <c r="FG24" s="19">
        <v>-2.3009200000000001</v>
      </c>
      <c r="FH24" s="19">
        <v>153.19999999999999</v>
      </c>
      <c r="FI24" s="19">
        <v>151.21556000000001</v>
      </c>
      <c r="FJ24" s="19">
        <v>128.31200999999999</v>
      </c>
      <c r="FK24" s="19">
        <v>24.887989999999999</v>
      </c>
      <c r="FL24" s="19">
        <v>32.1</v>
      </c>
      <c r="FM24" s="19">
        <v>22.625250000000001</v>
      </c>
      <c r="FN24" s="19">
        <v>22.625250000000001</v>
      </c>
      <c r="FO24" s="19">
        <v>9.4747500000000002</v>
      </c>
      <c r="FP24" s="19">
        <v>17.600000000000001</v>
      </c>
      <c r="FQ24" s="19">
        <v>18.440239999999999</v>
      </c>
      <c r="FR24" s="19">
        <v>18.440239999999999</v>
      </c>
      <c r="FS24" s="19">
        <v>-0.84023999999999999</v>
      </c>
      <c r="FT24" s="19">
        <v>18.8</v>
      </c>
      <c r="FU24" s="19">
        <v>17.961169999999999</v>
      </c>
      <c r="FV24" s="19">
        <v>17.96116</v>
      </c>
      <c r="FW24" s="19">
        <v>0.83884000000000003</v>
      </c>
      <c r="FX24" s="19">
        <v>93.1</v>
      </c>
      <c r="FY24" s="19">
        <v>87.68835</v>
      </c>
      <c r="FZ24" s="19">
        <v>72.857600000000005</v>
      </c>
      <c r="GA24" s="19">
        <v>20.2424</v>
      </c>
      <c r="GB24" s="19">
        <v>181.8</v>
      </c>
      <c r="GC24" s="19">
        <v>184.91498000000001</v>
      </c>
      <c r="GD24" s="19">
        <v>184.91498000000001</v>
      </c>
      <c r="GE24" s="19">
        <v>-3.1149800000000001</v>
      </c>
      <c r="GF24" s="19">
        <v>182.1</v>
      </c>
      <c r="GG24" s="19">
        <v>184.91498000000001</v>
      </c>
      <c r="GH24" s="19">
        <v>184.91498000000001</v>
      </c>
      <c r="GI24" s="19">
        <v>-2.8149799999999998</v>
      </c>
      <c r="GJ24" s="19">
        <v>179.5</v>
      </c>
      <c r="GK24" s="19">
        <v>185.47028</v>
      </c>
      <c r="GL24" s="19">
        <v>185.47028</v>
      </c>
      <c r="GM24" s="19">
        <v>-5.9702799999999998</v>
      </c>
      <c r="GN24" s="19">
        <v>107.6</v>
      </c>
      <c r="GO24" s="19">
        <v>110.37475999999999</v>
      </c>
      <c r="GP24" s="19">
        <v>110.37475999999999</v>
      </c>
      <c r="GQ24" s="19">
        <v>-2.7747600000000001</v>
      </c>
      <c r="GR24" s="19">
        <v>7.4</v>
      </c>
      <c r="GS24" s="19">
        <v>7.7468599999999999</v>
      </c>
      <c r="GT24" s="19">
        <v>7.7468599999999999</v>
      </c>
      <c r="GU24" s="19">
        <v>-0.34686</v>
      </c>
      <c r="GV24" s="19">
        <v>8.9</v>
      </c>
      <c r="GW24" s="19">
        <v>8.1271900000000006</v>
      </c>
      <c r="GX24" s="19">
        <v>8.1271799999999992</v>
      </c>
      <c r="GY24" s="19">
        <v>0.77281999999999995</v>
      </c>
      <c r="GZ24" s="19">
        <v>32.299999999999997</v>
      </c>
      <c r="HA24" s="19">
        <v>31.006409999999999</v>
      </c>
      <c r="HB24" s="19">
        <v>35.371729999999999</v>
      </c>
      <c r="HC24" s="19">
        <v>-3.0717300000000001</v>
      </c>
      <c r="HD24" s="19">
        <v>44.2</v>
      </c>
      <c r="HE24" s="19">
        <v>44.060189999999999</v>
      </c>
      <c r="HF24" s="19">
        <v>44.060189999999999</v>
      </c>
      <c r="HG24" s="19">
        <v>0.13980999999999999</v>
      </c>
      <c r="HH24" s="19">
        <v>1.9</v>
      </c>
      <c r="HI24" s="19">
        <v>1.97359</v>
      </c>
      <c r="HJ24" s="19">
        <v>1.97359</v>
      </c>
      <c r="HK24" s="19">
        <v>-7.3590000000000003E-2</v>
      </c>
      <c r="HL24" s="19">
        <v>14</v>
      </c>
      <c r="HM24" s="19">
        <v>13.33126</v>
      </c>
      <c r="HN24" s="19">
        <v>13.33126</v>
      </c>
      <c r="HO24" s="19">
        <v>0.66874</v>
      </c>
      <c r="HP24" s="19">
        <v>95.6</v>
      </c>
      <c r="HQ24" s="19">
        <v>97.279859999999999</v>
      </c>
      <c r="HR24" s="19">
        <v>88.963909999999998</v>
      </c>
      <c r="HS24" s="19">
        <v>6.6360900000000003</v>
      </c>
      <c r="HT24" s="19"/>
      <c r="HU24" s="19"/>
      <c r="HV24" s="19"/>
      <c r="HW24" s="19">
        <v>0</v>
      </c>
      <c r="HX24" s="19"/>
      <c r="HY24" s="19"/>
      <c r="HZ24" s="19"/>
      <c r="IA24" s="19">
        <v>0</v>
      </c>
      <c r="IB24" s="19">
        <v>86.1</v>
      </c>
      <c r="IC24" s="19">
        <v>51.988509999999998</v>
      </c>
      <c r="ID24" s="19">
        <v>85.482420000000005</v>
      </c>
      <c r="IE24" s="19">
        <v>0.61758000000000002</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126</v>
      </c>
      <c r="JE24" s="19">
        <v>132.70939999999999</v>
      </c>
      <c r="JF24" s="19">
        <v>103.32271</v>
      </c>
      <c r="JG24" s="19">
        <v>22.677289999999999</v>
      </c>
      <c r="JH24" s="19"/>
      <c r="JI24" s="19"/>
      <c r="JJ24" s="19"/>
      <c r="JK24" s="19">
        <v>0</v>
      </c>
      <c r="JL24" s="19">
        <v>0</v>
      </c>
      <c r="JM24" s="19"/>
      <c r="JN24" s="19">
        <v>50</v>
      </c>
      <c r="JO24" s="19">
        <v>-50</v>
      </c>
      <c r="JP24" s="19">
        <v>200</v>
      </c>
      <c r="JQ24" s="19">
        <v>196.19228000000001</v>
      </c>
      <c r="JR24" s="19">
        <v>196.19227000000001</v>
      </c>
      <c r="JS24" s="19">
        <v>3.8077299999999998</v>
      </c>
      <c r="JT24" s="19">
        <v>87.1</v>
      </c>
      <c r="JU24" s="19">
        <v>98.390720000000002</v>
      </c>
      <c r="JV24" s="19">
        <v>98.390720000000002</v>
      </c>
      <c r="JW24" s="19">
        <v>-11.29072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v>
      </c>
      <c r="KW24" s="19"/>
      <c r="KX24" s="19"/>
      <c r="KY24" s="19">
        <v>0</v>
      </c>
      <c r="KZ24" s="19"/>
      <c r="LA24" s="19"/>
      <c r="LB24" s="19"/>
      <c r="LC24" s="19">
        <v>0</v>
      </c>
      <c r="LD24" s="19">
        <v>4</v>
      </c>
      <c r="LE24" s="19">
        <v>4.0125900000000003</v>
      </c>
      <c r="LF24" s="19">
        <v>4.0125900000000003</v>
      </c>
      <c r="LG24" s="19">
        <v>-1.259E-2</v>
      </c>
      <c r="LH24" s="19">
        <v>127.3</v>
      </c>
      <c r="LI24" s="19">
        <v>137.87863999999999</v>
      </c>
      <c r="LJ24" s="19">
        <v>45.619860000000003</v>
      </c>
      <c r="LK24" s="19">
        <v>81.680139999999994</v>
      </c>
      <c r="LL24" s="19">
        <v>82.3</v>
      </c>
      <c r="LM24" s="19">
        <v>66.661910000000006</v>
      </c>
      <c r="LN24" s="19">
        <v>76.263440000000003</v>
      </c>
      <c r="LO24" s="19">
        <v>6.0365599999999997</v>
      </c>
      <c r="LP24" s="19">
        <v>57.5</v>
      </c>
      <c r="LQ24" s="19">
        <v>67.133979999999994</v>
      </c>
      <c r="LR24" s="19">
        <v>67.133979999999994</v>
      </c>
      <c r="LS24" s="19">
        <v>-9.6339799999999993</v>
      </c>
      <c r="LT24" s="19">
        <v>0</v>
      </c>
      <c r="LU24" s="19"/>
      <c r="LV24" s="19"/>
      <c r="LW24" s="19">
        <v>0</v>
      </c>
      <c r="LX24" s="19">
        <v>30.1</v>
      </c>
      <c r="LY24" s="19">
        <v>29.951460000000001</v>
      </c>
      <c r="LZ24" s="19">
        <v>27.30706</v>
      </c>
      <c r="MA24" s="19">
        <v>2.7929400000000002</v>
      </c>
      <c r="MB24" s="19"/>
      <c r="MC24" s="19"/>
      <c r="MD24" s="19"/>
      <c r="ME24" s="19">
        <v>0</v>
      </c>
      <c r="MF24" s="19"/>
      <c r="MG24" s="19"/>
      <c r="MH24" s="19"/>
      <c r="MI24" s="19">
        <v>0</v>
      </c>
      <c r="MJ24" s="19"/>
      <c r="MK24" s="19"/>
      <c r="ML24" s="19"/>
      <c r="MM24" s="19">
        <v>0</v>
      </c>
      <c r="MN24" s="19">
        <v>146.19999999999999</v>
      </c>
      <c r="MO24" s="19">
        <v>151.08876000000001</v>
      </c>
      <c r="MP24" s="19">
        <v>151.08876000000001</v>
      </c>
      <c r="MQ24" s="19">
        <v>-4.8887600000000004</v>
      </c>
      <c r="MR24" s="19">
        <v>147.30000000000001</v>
      </c>
      <c r="MS24" s="19">
        <v>151.08876000000001</v>
      </c>
      <c r="MT24" s="19">
        <v>151.08876000000001</v>
      </c>
      <c r="MU24" s="19">
        <v>-3.7887599999999999</v>
      </c>
      <c r="MV24" s="19">
        <v>148</v>
      </c>
      <c r="MW24" s="19">
        <v>151.54248000000001</v>
      </c>
      <c r="MX24" s="19">
        <v>151.54248000000001</v>
      </c>
      <c r="MY24" s="19">
        <v>-3.5424799999999999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0.4</v>
      </c>
      <c r="OC24" s="19"/>
      <c r="OD24" s="19">
        <v>0.109</v>
      </c>
      <c r="OE24" s="19">
        <v>0.29099999999999998</v>
      </c>
      <c r="OF24" s="19">
        <v>121.5</v>
      </c>
      <c r="OG24" s="19">
        <v>106.2</v>
      </c>
      <c r="OH24" s="19">
        <v>103.69</v>
      </c>
      <c r="OI24" s="19">
        <v>17.809999999999999</v>
      </c>
      <c r="OJ24" s="19">
        <v>76.7</v>
      </c>
      <c r="OK24" s="19"/>
      <c r="OL24" s="19">
        <v>75.156999999999996</v>
      </c>
      <c r="OM24" s="19">
        <v>1.5429999999999999</v>
      </c>
      <c r="ON24" s="19">
        <v>1.1020000000000001</v>
      </c>
      <c r="OO24" s="19">
        <v>13.132999999999999</v>
      </c>
      <c r="OP24" s="19">
        <v>13.132999999999999</v>
      </c>
      <c r="OQ24" s="19">
        <v>-12.031000000000001</v>
      </c>
      <c r="OR24" s="19">
        <v>0</v>
      </c>
      <c r="OS24" s="19"/>
      <c r="OT24" s="19">
        <v>0.1</v>
      </c>
      <c r="OU24" s="19">
        <v>-0.1</v>
      </c>
      <c r="OV24" s="19">
        <v>20</v>
      </c>
      <c r="OW24" s="19">
        <v>17.475729999999999</v>
      </c>
      <c r="OX24" s="19">
        <v>17.475729999999999</v>
      </c>
      <c r="OY24" s="19">
        <v>2.52427</v>
      </c>
      <c r="OZ24" s="19">
        <v>20.8</v>
      </c>
      <c r="PA24" s="19">
        <v>19.40155</v>
      </c>
      <c r="PB24" s="19">
        <v>19.40155</v>
      </c>
      <c r="PC24" s="19">
        <v>1.39845</v>
      </c>
      <c r="PD24" s="19">
        <v>10</v>
      </c>
      <c r="PE24" s="19">
        <v>9.9830000000000005</v>
      </c>
      <c r="PF24" s="19">
        <v>9.9830000000000005</v>
      </c>
      <c r="PG24" s="19">
        <v>1.7000000000000001E-2</v>
      </c>
      <c r="PH24" s="19"/>
      <c r="PI24" s="19"/>
      <c r="PJ24" s="19"/>
      <c r="PK24" s="19">
        <v>0</v>
      </c>
      <c r="PL24" s="19">
        <v>220</v>
      </c>
      <c r="PM24" s="19"/>
      <c r="PN24" s="19">
        <v>189.98699999999999</v>
      </c>
      <c r="PO24" s="19">
        <v>30.013000000000002</v>
      </c>
      <c r="PP24" s="19">
        <v>1.2</v>
      </c>
      <c r="PQ24" s="19">
        <v>1</v>
      </c>
      <c r="PR24" s="19">
        <v>1</v>
      </c>
      <c r="PS24" s="19">
        <v>0.2</v>
      </c>
      <c r="PT24" s="19"/>
      <c r="PU24" s="19"/>
      <c r="PV24" s="19"/>
      <c r="PW24" s="19">
        <v>0</v>
      </c>
      <c r="PX24" s="19">
        <v>3.3</v>
      </c>
      <c r="PY24" s="19">
        <v>3.2</v>
      </c>
      <c r="PZ24" s="19">
        <v>3.2</v>
      </c>
      <c r="QA24" s="19">
        <v>0.1</v>
      </c>
      <c r="QB24" s="19"/>
      <c r="QC24" s="19"/>
      <c r="QD24" s="19"/>
      <c r="QE24" s="19">
        <v>0</v>
      </c>
      <c r="QF24" s="19">
        <v>0</v>
      </c>
      <c r="QG24" s="19"/>
      <c r="QH24" s="19"/>
      <c r="QI24" s="19">
        <v>0</v>
      </c>
      <c r="QJ24" s="19">
        <v>10</v>
      </c>
      <c r="QK24" s="19">
        <v>17.475729999999999</v>
      </c>
      <c r="QL24" s="19">
        <v>17.475729999999999</v>
      </c>
      <c r="QM24" s="19">
        <v>-7.4757300000000004</v>
      </c>
      <c r="QN24" s="19">
        <v>3.4</v>
      </c>
      <c r="QO24" s="19">
        <v>3.5</v>
      </c>
      <c r="QP24" s="19">
        <v>3.5</v>
      </c>
      <c r="QQ24" s="19">
        <v>-0.1</v>
      </c>
      <c r="QR24" s="19">
        <v>18.5</v>
      </c>
      <c r="QS24" s="19">
        <v>17.961169999999999</v>
      </c>
      <c r="QT24" s="19">
        <v>17.96116</v>
      </c>
      <c r="QU24" s="19">
        <v>0.53883999999999999</v>
      </c>
      <c r="QV24" s="19">
        <v>14</v>
      </c>
      <c r="QW24" s="19"/>
      <c r="QX24" s="19">
        <v>14.526999999999999</v>
      </c>
      <c r="QY24" s="19">
        <v>-0.52700000000000002</v>
      </c>
      <c r="QZ24" s="19">
        <v>17.3</v>
      </c>
      <c r="RA24" s="19"/>
      <c r="RB24" s="19">
        <v>16.818999999999999</v>
      </c>
      <c r="RC24" s="19">
        <v>0.48099999999999998</v>
      </c>
      <c r="RD24" s="19">
        <v>30.3</v>
      </c>
      <c r="RE24" s="19">
        <v>24.96</v>
      </c>
      <c r="RF24" s="19">
        <v>24.96</v>
      </c>
      <c r="RG24" s="19">
        <v>5.34</v>
      </c>
      <c r="RH24" s="19">
        <v>87.3</v>
      </c>
      <c r="RI24" s="19">
        <v>66.638000000000005</v>
      </c>
      <c r="RJ24" s="19">
        <v>66.638000000000005</v>
      </c>
      <c r="RK24" s="19">
        <v>20.661999999999999</v>
      </c>
      <c r="RL24" s="19">
        <v>18.2</v>
      </c>
      <c r="RM24" s="19"/>
      <c r="RN24" s="19">
        <v>14.374000000000001</v>
      </c>
      <c r="RO24" s="19">
        <v>3.8260000000000001</v>
      </c>
      <c r="RP24" s="19">
        <v>3.5</v>
      </c>
      <c r="RQ24" s="19">
        <v>3.4590000000000001</v>
      </c>
      <c r="RR24" s="19">
        <v>3.4590000000000001</v>
      </c>
      <c r="RS24" s="19">
        <v>4.1000000000000002E-2</v>
      </c>
      <c r="RT24" s="19">
        <v>17.899999999999999</v>
      </c>
      <c r="RU24" s="19">
        <v>12.02535</v>
      </c>
      <c r="RV24" s="19">
        <v>19.772749999999998</v>
      </c>
      <c r="RW24" s="19">
        <v>-1.8727499999999999</v>
      </c>
      <c r="RX24" s="19">
        <v>2.36</v>
      </c>
      <c r="RY24" s="19">
        <v>2</v>
      </c>
      <c r="RZ24" s="19">
        <v>2</v>
      </c>
      <c r="SA24" s="19">
        <v>0.36</v>
      </c>
      <c r="SB24" s="19"/>
      <c r="SC24" s="19">
        <v>0.4</v>
      </c>
      <c r="SD24" s="19">
        <v>0.4</v>
      </c>
      <c r="SE24" s="19">
        <v>-0.4</v>
      </c>
      <c r="SF24" s="19">
        <v>9.9</v>
      </c>
      <c r="SG24" s="19">
        <v>9.3000000000000007</v>
      </c>
      <c r="SH24" s="19">
        <v>9.3000000000000007</v>
      </c>
      <c r="SI24" s="19">
        <v>0.6</v>
      </c>
      <c r="SJ24" s="19">
        <v>8</v>
      </c>
      <c r="SK24" s="19">
        <v>7.8</v>
      </c>
      <c r="SL24" s="19">
        <v>7.8</v>
      </c>
      <c r="SM24" s="19">
        <v>0.2</v>
      </c>
      <c r="SN24" s="19">
        <v>13</v>
      </c>
      <c r="SO24" s="19">
        <v>10.67961</v>
      </c>
      <c r="SP24" s="19">
        <v>10.67961</v>
      </c>
      <c r="SQ24" s="19">
        <v>2.3203900000000002</v>
      </c>
      <c r="SR24" s="19">
        <v>18.3</v>
      </c>
      <c r="SS24" s="19">
        <v>13.592230000000001</v>
      </c>
      <c r="ST24" s="19">
        <v>13.592230000000001</v>
      </c>
      <c r="SU24" s="19">
        <v>4.70777</v>
      </c>
      <c r="SV24" s="19">
        <v>16.899999999999999</v>
      </c>
      <c r="SW24" s="19">
        <v>16.310680000000001</v>
      </c>
      <c r="SX24" s="19">
        <v>16.310680000000001</v>
      </c>
      <c r="SY24" s="19">
        <v>0.58931999999999995</v>
      </c>
      <c r="SZ24" s="19">
        <v>26.8</v>
      </c>
      <c r="TA24" s="19">
        <v>19.501000000000001</v>
      </c>
      <c r="TB24" s="19">
        <v>19.501000000000001</v>
      </c>
      <c r="TC24" s="19">
        <v>7.2990000000000004</v>
      </c>
      <c r="TD24" s="19">
        <v>6.5</v>
      </c>
      <c r="TE24" s="19">
        <v>21.298999999999999</v>
      </c>
      <c r="TF24" s="19">
        <v>21.298999999999999</v>
      </c>
      <c r="TG24" s="19">
        <v>-14.798999999999999</v>
      </c>
      <c r="TH24" s="19">
        <v>34.6</v>
      </c>
      <c r="TI24" s="19"/>
      <c r="TJ24" s="19">
        <v>34.451999999999998</v>
      </c>
      <c r="TK24" s="19">
        <v>0.14799999999999999</v>
      </c>
      <c r="TL24" s="19">
        <v>0</v>
      </c>
      <c r="TM24" s="19"/>
      <c r="TN24" s="19"/>
      <c r="TO24" s="19">
        <v>0</v>
      </c>
      <c r="TP24" s="19">
        <v>81</v>
      </c>
      <c r="TQ24" s="19">
        <v>90</v>
      </c>
      <c r="TR24" s="19">
        <v>50.606999999999999</v>
      </c>
      <c r="TS24" s="19">
        <v>30.393000000000001</v>
      </c>
      <c r="TT24" s="19">
        <v>0</v>
      </c>
      <c r="TU24" s="19"/>
      <c r="TV24" s="19"/>
      <c r="TW24" s="19">
        <v>0</v>
      </c>
      <c r="TX24" s="19">
        <v>4.5999999999999996</v>
      </c>
      <c r="TY24" s="19">
        <v>2.72</v>
      </c>
      <c r="TZ24" s="19">
        <v>2.72</v>
      </c>
      <c r="UA24" s="19">
        <v>1.88</v>
      </c>
      <c r="UB24" s="19">
        <v>21</v>
      </c>
      <c r="UC24" s="19">
        <v>20.39</v>
      </c>
      <c r="UD24" s="19">
        <v>5</v>
      </c>
      <c r="UE24" s="19">
        <v>16</v>
      </c>
      <c r="UF24" s="19">
        <v>7.4</v>
      </c>
      <c r="UG24" s="19">
        <v>8.4</v>
      </c>
      <c r="UH24" s="19">
        <v>8.4</v>
      </c>
      <c r="UI24" s="19">
        <v>-1</v>
      </c>
      <c r="UJ24" s="19">
        <v>8.1999999999999993</v>
      </c>
      <c r="UK24" s="19">
        <v>7.6</v>
      </c>
      <c r="UL24" s="19">
        <v>7.6</v>
      </c>
      <c r="UM24" s="19">
        <v>0.6</v>
      </c>
      <c r="UN24" s="19">
        <v>20.399999999999999</v>
      </c>
      <c r="UO24" s="19">
        <v>20</v>
      </c>
      <c r="UP24" s="19">
        <v>16.504850000000001</v>
      </c>
      <c r="UQ24" s="19">
        <v>3.8951500000000001</v>
      </c>
      <c r="UR24" s="19">
        <v>20.399999999999999</v>
      </c>
      <c r="US24" s="19">
        <v>20</v>
      </c>
      <c r="UT24" s="19">
        <v>17.475729999999999</v>
      </c>
      <c r="UU24" s="19">
        <v>2.9242699999999999</v>
      </c>
      <c r="UV24" s="19">
        <v>19.7</v>
      </c>
      <c r="UW24" s="19">
        <v>20</v>
      </c>
      <c r="UX24" s="19">
        <v>17.475729999999999</v>
      </c>
      <c r="UY24" s="19">
        <v>2.2242700000000002</v>
      </c>
      <c r="UZ24" s="19">
        <v>0.8</v>
      </c>
      <c r="VA24" s="19">
        <v>9.7010000000000005</v>
      </c>
      <c r="VB24" s="19">
        <v>9.7010000000000005</v>
      </c>
      <c r="VC24" s="19">
        <v>-8.9009999999999998</v>
      </c>
      <c r="VD24" s="19">
        <v>253.2</v>
      </c>
      <c r="VE24" s="19"/>
      <c r="VF24" s="19">
        <v>183.31299999999999</v>
      </c>
      <c r="VG24" s="19">
        <v>69.887</v>
      </c>
      <c r="VH24" s="19">
        <v>8.8000000000000007</v>
      </c>
      <c r="VI24" s="19"/>
      <c r="VJ24" s="19">
        <v>10.356999999999999</v>
      </c>
      <c r="VK24" s="19">
        <v>-1.5569999999999999</v>
      </c>
      <c r="VL24" s="19">
        <v>106.5</v>
      </c>
      <c r="VM24" s="19"/>
      <c r="VN24" s="19">
        <v>133.89400000000001</v>
      </c>
      <c r="VO24" s="19">
        <v>-27.393999999999998</v>
      </c>
      <c r="VP24" s="19">
        <v>0.6</v>
      </c>
      <c r="VQ24" s="19">
        <v>0.6</v>
      </c>
      <c r="VR24" s="19">
        <v>0.6</v>
      </c>
      <c r="VS24" s="19">
        <v>0</v>
      </c>
      <c r="VT24" s="19">
        <v>93.1</v>
      </c>
      <c r="VU24" s="19">
        <v>43.8</v>
      </c>
      <c r="VV24" s="19">
        <v>44</v>
      </c>
      <c r="VW24" s="19">
        <v>49.1</v>
      </c>
      <c r="VX24" s="19">
        <v>88.2</v>
      </c>
      <c r="VY24" s="19">
        <v>45</v>
      </c>
      <c r="VZ24" s="19">
        <v>43</v>
      </c>
      <c r="WA24" s="19">
        <v>45.2</v>
      </c>
      <c r="WB24" s="19">
        <v>73.8</v>
      </c>
      <c r="WC24" s="19"/>
      <c r="WD24" s="19">
        <v>100.357</v>
      </c>
      <c r="WE24" s="19">
        <v>-26.556999999999999</v>
      </c>
      <c r="WF24" s="19">
        <v>1.4</v>
      </c>
      <c r="WG24" s="19">
        <v>1.4490000000000001</v>
      </c>
      <c r="WH24" s="19">
        <v>1.4490000000000001</v>
      </c>
      <c r="WI24" s="19">
        <v>-4.9000000000000002E-2</v>
      </c>
      <c r="WJ24" s="19">
        <v>2.1</v>
      </c>
      <c r="WK24" s="19">
        <v>2.4</v>
      </c>
      <c r="WL24" s="19">
        <v>2.4</v>
      </c>
      <c r="WM24" s="19">
        <v>-0.3</v>
      </c>
      <c r="WN24" s="19">
        <v>0</v>
      </c>
      <c r="WO24" s="19"/>
      <c r="WP24" s="19"/>
      <c r="WQ24" s="19">
        <v>0</v>
      </c>
      <c r="WR24" s="19">
        <v>0</v>
      </c>
      <c r="WS24" s="19"/>
      <c r="WT24" s="19"/>
      <c r="WU24" s="19">
        <v>0</v>
      </c>
      <c r="WV24" s="19">
        <v>10.8</v>
      </c>
      <c r="WW24" s="19"/>
      <c r="WX24" s="19">
        <v>11.428000000000001</v>
      </c>
      <c r="WY24" s="19">
        <v>-0.628</v>
      </c>
      <c r="WZ24" s="19">
        <v>4.8</v>
      </c>
      <c r="XA24" s="19">
        <v>5.8</v>
      </c>
      <c r="XB24" s="19">
        <v>5.8</v>
      </c>
      <c r="XC24" s="19">
        <v>-1</v>
      </c>
      <c r="XD24" s="19">
        <v>18.8</v>
      </c>
      <c r="XE24" s="19">
        <v>18.4466</v>
      </c>
      <c r="XF24" s="19">
        <v>18.4466</v>
      </c>
      <c r="XG24" s="19">
        <v>0.35339999999999999</v>
      </c>
      <c r="XH24" s="19">
        <v>6</v>
      </c>
      <c r="XI24" s="19">
        <v>10.8</v>
      </c>
      <c r="XJ24" s="19">
        <v>10.8</v>
      </c>
      <c r="XK24" s="19">
        <v>-4.8</v>
      </c>
      <c r="XL24" s="19">
        <v>27.8</v>
      </c>
      <c r="XM24" s="19">
        <v>28</v>
      </c>
      <c r="XN24" s="19">
        <v>28</v>
      </c>
      <c r="XO24" s="19">
        <v>-0.2</v>
      </c>
      <c r="XP24" s="19">
        <v>34.5</v>
      </c>
      <c r="XQ24" s="19">
        <v>28</v>
      </c>
      <c r="XR24" s="19">
        <v>28</v>
      </c>
      <c r="XS24" s="19">
        <v>6.5</v>
      </c>
      <c r="XT24" s="19">
        <v>15.2</v>
      </c>
      <c r="XU24" s="19">
        <v>14</v>
      </c>
      <c r="XV24" s="19">
        <v>14</v>
      </c>
      <c r="XW24" s="19">
        <v>1.2</v>
      </c>
      <c r="XX24" s="19">
        <v>19</v>
      </c>
      <c r="XY24" s="19">
        <v>20.23</v>
      </c>
      <c r="XZ24" s="19">
        <v>20.23</v>
      </c>
      <c r="YA24" s="19">
        <v>-1.23</v>
      </c>
      <c r="YB24" s="19">
        <v>6.8</v>
      </c>
      <c r="YC24" s="19">
        <v>7.92</v>
      </c>
      <c r="YD24" s="19">
        <v>7.92</v>
      </c>
      <c r="YE24" s="19">
        <v>-1.1200000000000001</v>
      </c>
      <c r="YF24" s="19">
        <v>11.1</v>
      </c>
      <c r="YG24" s="19">
        <v>11</v>
      </c>
      <c r="YH24" s="19">
        <v>11</v>
      </c>
      <c r="YI24" s="19">
        <v>0.1</v>
      </c>
    </row>
    <row r="25" spans="1:659" ht="24" customHeight="1" x14ac:dyDescent="0.25">
      <c r="A25" s="1"/>
      <c r="B25" s="13" t="s">
        <v>66</v>
      </c>
      <c r="C25" s="13" t="s">
        <v>822</v>
      </c>
      <c r="D25" s="14">
        <v>204.6</v>
      </c>
      <c r="E25" s="14">
        <v>137.13881000000001</v>
      </c>
      <c r="F25" s="14">
        <v>117.88179</v>
      </c>
      <c r="G25" s="14">
        <v>86.718209999999999</v>
      </c>
      <c r="H25" s="14">
        <v>611.1</v>
      </c>
      <c r="I25" s="14">
        <v>599.97</v>
      </c>
      <c r="J25" s="14">
        <v>599.97</v>
      </c>
      <c r="K25" s="14">
        <v>11.13</v>
      </c>
      <c r="L25" s="14">
        <v>213.7</v>
      </c>
      <c r="M25" s="14">
        <v>195.18090000000001</v>
      </c>
      <c r="N25" s="14">
        <v>195.18090000000001</v>
      </c>
      <c r="O25" s="14">
        <v>18.519100000000002</v>
      </c>
      <c r="P25" s="14"/>
      <c r="Q25" s="14"/>
      <c r="R25" s="14"/>
      <c r="S25" s="14">
        <v>0</v>
      </c>
      <c r="T25" s="14"/>
      <c r="U25" s="14"/>
      <c r="V25" s="14"/>
      <c r="W25" s="14">
        <v>0</v>
      </c>
      <c r="X25" s="14">
        <v>89.9</v>
      </c>
      <c r="Y25" s="14">
        <v>91.778639999999996</v>
      </c>
      <c r="Z25" s="14">
        <v>91.778639999999996</v>
      </c>
      <c r="AA25" s="14">
        <v>-1.8786400000000001</v>
      </c>
      <c r="AB25" s="14">
        <v>207.7</v>
      </c>
      <c r="AC25" s="14">
        <v>193.27</v>
      </c>
      <c r="AD25" s="14">
        <v>186.24199999999999</v>
      </c>
      <c r="AE25" s="14">
        <v>21.457999999999998</v>
      </c>
      <c r="AF25" s="14"/>
      <c r="AG25" s="14"/>
      <c r="AH25" s="14"/>
      <c r="AI25" s="14">
        <v>0</v>
      </c>
      <c r="AJ25" s="14"/>
      <c r="AK25" s="14"/>
      <c r="AL25" s="14"/>
      <c r="AM25" s="14">
        <v>0</v>
      </c>
      <c r="AN25" s="14">
        <v>171.8</v>
      </c>
      <c r="AO25" s="14">
        <v>176.69206</v>
      </c>
      <c r="AP25" s="14">
        <v>181.13203999999999</v>
      </c>
      <c r="AQ25" s="14">
        <v>-9.3320399999999992</v>
      </c>
      <c r="AR25" s="14">
        <v>170.4</v>
      </c>
      <c r="AS25" s="14">
        <v>176.69206</v>
      </c>
      <c r="AT25" s="14">
        <v>181.13203999999999</v>
      </c>
      <c r="AU25" s="14">
        <v>-10.73204</v>
      </c>
      <c r="AV25" s="14">
        <v>171.7</v>
      </c>
      <c r="AW25" s="14">
        <v>176.69206</v>
      </c>
      <c r="AX25" s="14">
        <v>181.13203999999999</v>
      </c>
      <c r="AY25" s="14">
        <v>-9.4320400000000006</v>
      </c>
      <c r="AZ25" s="14">
        <v>248.6</v>
      </c>
      <c r="BA25" s="14">
        <v>265.834</v>
      </c>
      <c r="BB25" s="14">
        <v>272.51398</v>
      </c>
      <c r="BC25" s="14">
        <v>-23.913979999999999</v>
      </c>
      <c r="BD25" s="14"/>
      <c r="BE25" s="14"/>
      <c r="BF25" s="14"/>
      <c r="BG25" s="14">
        <v>0</v>
      </c>
      <c r="BH25" s="14"/>
      <c r="BI25" s="14"/>
      <c r="BJ25" s="14"/>
      <c r="BK25" s="14">
        <v>0</v>
      </c>
      <c r="BL25" s="14">
        <v>80.599999999999994</v>
      </c>
      <c r="BM25" s="14">
        <v>121.87437</v>
      </c>
      <c r="BN25" s="14">
        <v>270.28698000000003</v>
      </c>
      <c r="BO25" s="14">
        <v>-189.68698000000001</v>
      </c>
      <c r="BP25" s="14">
        <v>5.7</v>
      </c>
      <c r="BQ25" s="14">
        <v>3.4527100000000002</v>
      </c>
      <c r="BR25" s="14">
        <v>3.4527100000000002</v>
      </c>
      <c r="BS25" s="14">
        <v>2.24729</v>
      </c>
      <c r="BT25" s="14"/>
      <c r="BU25" s="14"/>
      <c r="BV25" s="14"/>
      <c r="BW25" s="14">
        <v>0</v>
      </c>
      <c r="BX25" s="14"/>
      <c r="BY25" s="14"/>
      <c r="BZ25" s="14"/>
      <c r="CA25" s="14">
        <v>0</v>
      </c>
      <c r="CB25" s="14"/>
      <c r="CC25" s="14"/>
      <c r="CD25" s="14"/>
      <c r="CE25" s="14">
        <v>0</v>
      </c>
      <c r="CF25" s="14"/>
      <c r="CG25" s="14"/>
      <c r="CH25" s="14"/>
      <c r="CI25" s="14">
        <v>0</v>
      </c>
      <c r="CJ25" s="14">
        <v>167.6</v>
      </c>
      <c r="CK25" s="14">
        <v>163.90777</v>
      </c>
      <c r="CL25" s="14">
        <v>133.33197999999999</v>
      </c>
      <c r="CM25" s="14">
        <v>34.26802</v>
      </c>
      <c r="CN25" s="14">
        <v>7.3</v>
      </c>
      <c r="CO25" s="14">
        <v>5.1333399999999996</v>
      </c>
      <c r="CP25" s="14">
        <v>5.1333399999999996</v>
      </c>
      <c r="CQ25" s="14">
        <v>2.1666599999999998</v>
      </c>
      <c r="CR25" s="14">
        <v>6</v>
      </c>
      <c r="CS25" s="14">
        <v>2.8177599999999998</v>
      </c>
      <c r="CT25" s="14">
        <v>2.8177599999999998</v>
      </c>
      <c r="CU25" s="14">
        <v>3.1822400000000002</v>
      </c>
      <c r="CV25" s="14"/>
      <c r="CW25" s="14"/>
      <c r="CX25" s="14"/>
      <c r="CY25" s="14">
        <v>0</v>
      </c>
      <c r="CZ25" s="14">
        <v>6.8</v>
      </c>
      <c r="DA25" s="14">
        <v>6.8787000000000003</v>
      </c>
      <c r="DB25" s="14">
        <v>6.8787000000000003</v>
      </c>
      <c r="DC25" s="14">
        <v>-7.8700000000000006E-2</v>
      </c>
      <c r="DD25" s="14">
        <v>0</v>
      </c>
      <c r="DE25" s="14"/>
      <c r="DF25" s="14"/>
      <c r="DG25" s="14">
        <v>0</v>
      </c>
      <c r="DH25" s="14">
        <v>72.2</v>
      </c>
      <c r="DI25" s="14">
        <v>62.669939999999997</v>
      </c>
      <c r="DJ25" s="14">
        <v>21.511019999999998</v>
      </c>
      <c r="DK25" s="14">
        <v>50.688980000000001</v>
      </c>
      <c r="DL25" s="14"/>
      <c r="DM25" s="14"/>
      <c r="DN25" s="14"/>
      <c r="DO25" s="14">
        <v>0</v>
      </c>
      <c r="DP25" s="14"/>
      <c r="DQ25" s="14"/>
      <c r="DR25" s="14"/>
      <c r="DS25" s="14">
        <v>0</v>
      </c>
      <c r="DT25" s="14"/>
      <c r="DU25" s="14"/>
      <c r="DV25" s="14"/>
      <c r="DW25" s="14">
        <v>0</v>
      </c>
      <c r="DX25" s="14"/>
      <c r="DY25" s="14"/>
      <c r="DZ25" s="14"/>
      <c r="EA25" s="14">
        <v>0</v>
      </c>
      <c r="EB25" s="14">
        <v>110.4</v>
      </c>
      <c r="EC25" s="14">
        <v>112.35728</v>
      </c>
      <c r="ED25" s="14">
        <v>112.33906</v>
      </c>
      <c r="EE25" s="14">
        <v>-1.93906</v>
      </c>
      <c r="EF25" s="14">
        <v>154.6</v>
      </c>
      <c r="EG25" s="14">
        <v>128.32298</v>
      </c>
      <c r="EH25" s="14">
        <v>111.58637</v>
      </c>
      <c r="EI25" s="14">
        <v>43.013629999999999</v>
      </c>
      <c r="EJ25" s="14"/>
      <c r="EK25" s="14"/>
      <c r="EL25" s="14"/>
      <c r="EM25" s="14">
        <v>0</v>
      </c>
      <c r="EN25" s="14"/>
      <c r="EO25" s="14"/>
      <c r="EP25" s="14"/>
      <c r="EQ25" s="14">
        <v>0</v>
      </c>
      <c r="ER25" s="14"/>
      <c r="ES25" s="14"/>
      <c r="ET25" s="14"/>
      <c r="EU25" s="14">
        <v>0</v>
      </c>
      <c r="EV25" s="14">
        <v>6.5</v>
      </c>
      <c r="EW25" s="14">
        <v>6.39</v>
      </c>
      <c r="EX25" s="14">
        <v>6.39</v>
      </c>
      <c r="EY25" s="14">
        <v>0.11</v>
      </c>
      <c r="EZ25" s="14">
        <v>202.7</v>
      </c>
      <c r="FA25" s="14">
        <v>228.19417000000001</v>
      </c>
      <c r="FB25" s="14">
        <v>228.19399000000001</v>
      </c>
      <c r="FC25" s="14">
        <v>-25.49399</v>
      </c>
      <c r="FD25" s="14">
        <v>52</v>
      </c>
      <c r="FE25" s="14">
        <v>55.900919999999999</v>
      </c>
      <c r="FF25" s="14">
        <v>55.900919999999999</v>
      </c>
      <c r="FG25" s="14">
        <v>-3.9009200000000002</v>
      </c>
      <c r="FH25" s="14">
        <v>150.1</v>
      </c>
      <c r="FI25" s="14">
        <v>151.21556000000001</v>
      </c>
      <c r="FJ25" s="14">
        <v>128.31210999999999</v>
      </c>
      <c r="FK25" s="14">
        <v>21.787890000000001</v>
      </c>
      <c r="FL25" s="14">
        <v>28.5</v>
      </c>
      <c r="FM25" s="14">
        <v>22.625250000000001</v>
      </c>
      <c r="FN25" s="14">
        <v>22.625250000000001</v>
      </c>
      <c r="FO25" s="14">
        <v>5.8747499999999997</v>
      </c>
      <c r="FP25" s="14">
        <v>18</v>
      </c>
      <c r="FQ25" s="14">
        <v>18.440239999999999</v>
      </c>
      <c r="FR25" s="14">
        <v>18.440239999999999</v>
      </c>
      <c r="FS25" s="14">
        <v>-0.44024000000000002</v>
      </c>
      <c r="FT25" s="14">
        <v>18.8</v>
      </c>
      <c r="FU25" s="14">
        <v>17.961169999999999</v>
      </c>
      <c r="FV25" s="14">
        <v>17.96116</v>
      </c>
      <c r="FW25" s="14">
        <v>0.83884000000000003</v>
      </c>
      <c r="FX25" s="14">
        <v>95.5</v>
      </c>
      <c r="FY25" s="14">
        <v>87.68835</v>
      </c>
      <c r="FZ25" s="14">
        <v>72.857600000000005</v>
      </c>
      <c r="GA25" s="14">
        <v>22.642399999999999</v>
      </c>
      <c r="GB25" s="14">
        <v>182.3</v>
      </c>
      <c r="GC25" s="14">
        <v>184.91498000000001</v>
      </c>
      <c r="GD25" s="14">
        <v>184.91498000000001</v>
      </c>
      <c r="GE25" s="14">
        <v>-2.6149800000000001</v>
      </c>
      <c r="GF25" s="14">
        <v>182.5</v>
      </c>
      <c r="GG25" s="14">
        <v>184.91498000000001</v>
      </c>
      <c r="GH25" s="14">
        <v>184.91498000000001</v>
      </c>
      <c r="GI25" s="14">
        <v>-2.4149799999999999</v>
      </c>
      <c r="GJ25" s="14">
        <v>186</v>
      </c>
      <c r="GK25" s="14">
        <v>185.47028</v>
      </c>
      <c r="GL25" s="14">
        <v>185.47028</v>
      </c>
      <c r="GM25" s="14">
        <v>0.52971999999999997</v>
      </c>
      <c r="GN25" s="14">
        <v>107.8</v>
      </c>
      <c r="GO25" s="14">
        <v>110.37475999999999</v>
      </c>
      <c r="GP25" s="14">
        <v>110.37475999999999</v>
      </c>
      <c r="GQ25" s="14">
        <v>-2.5747599999999999</v>
      </c>
      <c r="GR25" s="14">
        <v>7.4</v>
      </c>
      <c r="GS25" s="14">
        <v>7.7468599999999999</v>
      </c>
      <c r="GT25" s="14">
        <v>7.7468599999999999</v>
      </c>
      <c r="GU25" s="14">
        <v>-0.34686</v>
      </c>
      <c r="GV25" s="14">
        <v>9</v>
      </c>
      <c r="GW25" s="14">
        <v>8.1271900000000006</v>
      </c>
      <c r="GX25" s="14">
        <v>8.1271799999999992</v>
      </c>
      <c r="GY25" s="14">
        <v>0.87282000000000004</v>
      </c>
      <c r="GZ25" s="14">
        <v>32.799999999999997</v>
      </c>
      <c r="HA25" s="14">
        <v>35.371740000000003</v>
      </c>
      <c r="HB25" s="14">
        <v>35.371729999999999</v>
      </c>
      <c r="HC25" s="14">
        <v>-2.5717300000000001</v>
      </c>
      <c r="HD25" s="14">
        <v>44.6</v>
      </c>
      <c r="HE25" s="14">
        <v>44.060189999999999</v>
      </c>
      <c r="HF25" s="14">
        <v>44.060189999999999</v>
      </c>
      <c r="HG25" s="14">
        <v>0.53981000000000001</v>
      </c>
      <c r="HH25" s="14">
        <v>1.9</v>
      </c>
      <c r="HI25" s="14">
        <v>1.97359</v>
      </c>
      <c r="HJ25" s="14">
        <v>1.97359</v>
      </c>
      <c r="HK25" s="14">
        <v>-7.3590000000000003E-2</v>
      </c>
      <c r="HL25" s="14">
        <v>13.2</v>
      </c>
      <c r="HM25" s="14">
        <v>13.33126</v>
      </c>
      <c r="HN25" s="14">
        <v>13.33126</v>
      </c>
      <c r="HO25" s="14">
        <v>-0.13125999999999999</v>
      </c>
      <c r="HP25" s="14">
        <v>99.3</v>
      </c>
      <c r="HQ25" s="14">
        <v>97.279859999999999</v>
      </c>
      <c r="HR25" s="14">
        <v>88.96414</v>
      </c>
      <c r="HS25" s="14">
        <v>10.33586</v>
      </c>
      <c r="HT25" s="14"/>
      <c r="HU25" s="14"/>
      <c r="HV25" s="14"/>
      <c r="HW25" s="14">
        <v>0</v>
      </c>
      <c r="HX25" s="14"/>
      <c r="HY25" s="14"/>
      <c r="HZ25" s="14"/>
      <c r="IA25" s="14">
        <v>0</v>
      </c>
      <c r="IB25" s="14">
        <v>86.5</v>
      </c>
      <c r="IC25" s="14">
        <v>77.127179999999996</v>
      </c>
      <c r="ID25" s="14">
        <v>85.482460000000003</v>
      </c>
      <c r="IE25" s="14">
        <v>1.0175399999999999</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126.4</v>
      </c>
      <c r="JE25" s="14">
        <v>132.70939999999999</v>
      </c>
      <c r="JF25" s="14">
        <v>103.32272</v>
      </c>
      <c r="JG25" s="14">
        <v>23.077279999999998</v>
      </c>
      <c r="JH25" s="14"/>
      <c r="JI25" s="14"/>
      <c r="JJ25" s="14"/>
      <c r="JK25" s="14">
        <v>0</v>
      </c>
      <c r="JL25" s="14">
        <v>0</v>
      </c>
      <c r="JM25" s="14"/>
      <c r="JN25" s="14">
        <v>80</v>
      </c>
      <c r="JO25" s="14">
        <v>-80</v>
      </c>
      <c r="JP25" s="14">
        <v>200</v>
      </c>
      <c r="JQ25" s="14">
        <v>196.19228000000001</v>
      </c>
      <c r="JR25" s="14">
        <v>196.19227000000001</v>
      </c>
      <c r="JS25" s="14">
        <v>3.8077299999999998</v>
      </c>
      <c r="JT25" s="14">
        <v>88.8</v>
      </c>
      <c r="JU25" s="14">
        <v>98.390720000000002</v>
      </c>
      <c r="JV25" s="14">
        <v>98.390720000000002</v>
      </c>
      <c r="JW25" s="14">
        <v>-9.5907199999999992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v>
      </c>
      <c r="KW25" s="14"/>
      <c r="KX25" s="14"/>
      <c r="KY25" s="14">
        <v>0</v>
      </c>
      <c r="KZ25" s="14"/>
      <c r="LA25" s="14"/>
      <c r="LB25" s="14"/>
      <c r="LC25" s="14">
        <v>0</v>
      </c>
      <c r="LD25" s="14">
        <v>4</v>
      </c>
      <c r="LE25" s="14">
        <v>4.0125900000000003</v>
      </c>
      <c r="LF25" s="14">
        <v>4.0125900000000003</v>
      </c>
      <c r="LG25" s="14">
        <v>-1.259E-2</v>
      </c>
      <c r="LH25" s="14">
        <v>139</v>
      </c>
      <c r="LI25" s="14">
        <v>143.78130999999999</v>
      </c>
      <c r="LJ25" s="14">
        <v>88.929559999999995</v>
      </c>
      <c r="LK25" s="14">
        <v>50.070439999999998</v>
      </c>
      <c r="LL25" s="14">
        <v>84.9</v>
      </c>
      <c r="LM25" s="14">
        <v>61.669690000000003</v>
      </c>
      <c r="LN25" s="14">
        <v>92.447509999999994</v>
      </c>
      <c r="LO25" s="14">
        <v>-7.5475099999999999</v>
      </c>
      <c r="LP25" s="14">
        <v>58</v>
      </c>
      <c r="LQ25" s="14">
        <v>67.133979999999994</v>
      </c>
      <c r="LR25" s="14">
        <v>67.133979999999994</v>
      </c>
      <c r="LS25" s="14">
        <v>-9.1339799999999993</v>
      </c>
      <c r="LT25" s="14">
        <v>0</v>
      </c>
      <c r="LU25" s="14"/>
      <c r="LV25" s="14"/>
      <c r="LW25" s="14">
        <v>0</v>
      </c>
      <c r="LX25" s="14">
        <v>30</v>
      </c>
      <c r="LY25" s="14">
        <v>29.951460000000001</v>
      </c>
      <c r="LZ25" s="14">
        <v>29.951450000000001</v>
      </c>
      <c r="MA25" s="14">
        <v>4.8550000000000003E-2</v>
      </c>
      <c r="MB25" s="14"/>
      <c r="MC25" s="14"/>
      <c r="MD25" s="14"/>
      <c r="ME25" s="14">
        <v>0</v>
      </c>
      <c r="MF25" s="14"/>
      <c r="MG25" s="14"/>
      <c r="MH25" s="14"/>
      <c r="MI25" s="14">
        <v>0</v>
      </c>
      <c r="MJ25" s="14"/>
      <c r="MK25" s="14"/>
      <c r="ML25" s="14"/>
      <c r="MM25" s="14">
        <v>0</v>
      </c>
      <c r="MN25" s="14">
        <v>148.1</v>
      </c>
      <c r="MO25" s="14">
        <v>151.08876000000001</v>
      </c>
      <c r="MP25" s="14">
        <v>151.08876000000001</v>
      </c>
      <c r="MQ25" s="14">
        <v>-2.9887600000000001</v>
      </c>
      <c r="MR25" s="14">
        <v>149.30000000000001</v>
      </c>
      <c r="MS25" s="14">
        <v>151.08876000000001</v>
      </c>
      <c r="MT25" s="14">
        <v>151.08876000000001</v>
      </c>
      <c r="MU25" s="14">
        <v>-1.7887599999999999</v>
      </c>
      <c r="MV25" s="14">
        <v>151.4</v>
      </c>
      <c r="MW25" s="14">
        <v>151.54248000000001</v>
      </c>
      <c r="MX25" s="14">
        <v>151.54248000000001</v>
      </c>
      <c r="MY25" s="14">
        <v>-0.14248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c r="OD25" s="14">
        <v>0.51500000000000001</v>
      </c>
      <c r="OE25" s="14">
        <v>8.5000000000000006E-2</v>
      </c>
      <c r="OF25" s="14">
        <v>121.7</v>
      </c>
      <c r="OG25" s="14">
        <v>105.8</v>
      </c>
      <c r="OH25" s="14">
        <v>106.8</v>
      </c>
      <c r="OI25" s="14">
        <v>14.9</v>
      </c>
      <c r="OJ25" s="14">
        <v>69.599999999999994</v>
      </c>
      <c r="OK25" s="14"/>
      <c r="OL25" s="14">
        <v>77.768000000000001</v>
      </c>
      <c r="OM25" s="14">
        <v>-8.1679999999999993</v>
      </c>
      <c r="ON25" s="14">
        <v>2.3340000000000001</v>
      </c>
      <c r="OO25" s="14">
        <v>13.37</v>
      </c>
      <c r="OP25" s="14">
        <v>13.37</v>
      </c>
      <c r="OQ25" s="14">
        <v>-11.036</v>
      </c>
      <c r="OR25" s="14">
        <v>0</v>
      </c>
      <c r="OS25" s="14"/>
      <c r="OT25" s="14">
        <v>0.2</v>
      </c>
      <c r="OU25" s="14">
        <v>-0.2</v>
      </c>
      <c r="OV25" s="14">
        <v>20</v>
      </c>
      <c r="OW25" s="14">
        <v>17.475729999999999</v>
      </c>
      <c r="OX25" s="14">
        <v>17.475729999999999</v>
      </c>
      <c r="OY25" s="14">
        <v>2.52427</v>
      </c>
      <c r="OZ25" s="14">
        <v>20.6</v>
      </c>
      <c r="PA25" s="14">
        <v>19.40155</v>
      </c>
      <c r="PB25" s="14">
        <v>19.40155</v>
      </c>
      <c r="PC25" s="14">
        <v>1.19845</v>
      </c>
      <c r="PD25" s="14">
        <v>10</v>
      </c>
      <c r="PE25" s="14">
        <v>9.9830000000000005</v>
      </c>
      <c r="PF25" s="14">
        <v>9.9830000000000005</v>
      </c>
      <c r="PG25" s="14">
        <v>1.7000000000000001E-2</v>
      </c>
      <c r="PH25" s="14"/>
      <c r="PI25" s="14"/>
      <c r="PJ25" s="14"/>
      <c r="PK25" s="14">
        <v>0</v>
      </c>
      <c r="PL25" s="14">
        <v>208.4</v>
      </c>
      <c r="PM25" s="14"/>
      <c r="PN25" s="14">
        <v>199.40600000000001</v>
      </c>
      <c r="PO25" s="14">
        <v>8.9939999999999998</v>
      </c>
      <c r="PP25" s="14">
        <v>1.2</v>
      </c>
      <c r="PQ25" s="14">
        <v>1</v>
      </c>
      <c r="PR25" s="14">
        <v>1</v>
      </c>
      <c r="PS25" s="14">
        <v>0.2</v>
      </c>
      <c r="PT25" s="14"/>
      <c r="PU25" s="14"/>
      <c r="PV25" s="14"/>
      <c r="PW25" s="14">
        <v>0</v>
      </c>
      <c r="PX25" s="14">
        <v>3.4</v>
      </c>
      <c r="PY25" s="14">
        <v>3.2</v>
      </c>
      <c r="PZ25" s="14">
        <v>3.2</v>
      </c>
      <c r="QA25" s="14">
        <v>0.2</v>
      </c>
      <c r="QB25" s="14"/>
      <c r="QC25" s="14"/>
      <c r="QD25" s="14"/>
      <c r="QE25" s="14">
        <v>0</v>
      </c>
      <c r="QF25" s="14">
        <v>0</v>
      </c>
      <c r="QG25" s="14"/>
      <c r="QH25" s="14"/>
      <c r="QI25" s="14">
        <v>0</v>
      </c>
      <c r="QJ25" s="14">
        <v>10</v>
      </c>
      <c r="QK25" s="14">
        <v>17.475729999999999</v>
      </c>
      <c r="QL25" s="14">
        <v>17.475729999999999</v>
      </c>
      <c r="QM25" s="14">
        <v>-7.4757300000000004</v>
      </c>
      <c r="QN25" s="14">
        <v>3.4</v>
      </c>
      <c r="QO25" s="14">
        <v>3.5</v>
      </c>
      <c r="QP25" s="14">
        <v>3.5</v>
      </c>
      <c r="QQ25" s="14">
        <v>-0.1</v>
      </c>
      <c r="QR25" s="14">
        <v>18.5</v>
      </c>
      <c r="QS25" s="14">
        <v>17.961169999999999</v>
      </c>
      <c r="QT25" s="14">
        <v>17.96116</v>
      </c>
      <c r="QU25" s="14">
        <v>0.53883999999999999</v>
      </c>
      <c r="QV25" s="14">
        <v>13.7</v>
      </c>
      <c r="QW25" s="14"/>
      <c r="QX25" s="14">
        <v>15.005000000000001</v>
      </c>
      <c r="QY25" s="14">
        <v>-1.3049999999999999</v>
      </c>
      <c r="QZ25" s="14">
        <v>16.600000000000001</v>
      </c>
      <c r="RA25" s="14"/>
      <c r="RB25" s="14">
        <v>17.45</v>
      </c>
      <c r="RC25" s="14">
        <v>-0.85</v>
      </c>
      <c r="RD25" s="14">
        <v>30.1</v>
      </c>
      <c r="RE25" s="14">
        <v>25.184000000000001</v>
      </c>
      <c r="RF25" s="14">
        <v>25.184000000000001</v>
      </c>
      <c r="RG25" s="14">
        <v>4.9160000000000004</v>
      </c>
      <c r="RH25" s="14">
        <v>86.6</v>
      </c>
      <c r="RI25" s="14">
        <v>69.528999999999996</v>
      </c>
      <c r="RJ25" s="14">
        <v>69.528999999999996</v>
      </c>
      <c r="RK25" s="14">
        <v>17.071000000000002</v>
      </c>
      <c r="RL25" s="14">
        <v>19.5</v>
      </c>
      <c r="RM25" s="14"/>
      <c r="RN25" s="14">
        <v>15.744999999999999</v>
      </c>
      <c r="RO25" s="14">
        <v>3.7549999999999999</v>
      </c>
      <c r="RP25" s="14">
        <v>3.5</v>
      </c>
      <c r="RQ25" s="14">
        <v>3.4590000000000001</v>
      </c>
      <c r="RR25" s="14">
        <v>3.4590000000000001</v>
      </c>
      <c r="RS25" s="14">
        <v>4.1000000000000002E-2</v>
      </c>
      <c r="RT25" s="14">
        <v>20.2</v>
      </c>
      <c r="RU25" s="14">
        <v>17.840119999999999</v>
      </c>
      <c r="RV25" s="14">
        <v>19.772760000000002</v>
      </c>
      <c r="RW25" s="14">
        <v>0.42724000000000001</v>
      </c>
      <c r="RX25" s="14">
        <v>2.36</v>
      </c>
      <c r="RY25" s="14">
        <v>2</v>
      </c>
      <c r="RZ25" s="14">
        <v>2</v>
      </c>
      <c r="SA25" s="14">
        <v>0.36</v>
      </c>
      <c r="SB25" s="14"/>
      <c r="SC25" s="14">
        <v>0.4</v>
      </c>
      <c r="SD25" s="14">
        <v>0.4</v>
      </c>
      <c r="SE25" s="14">
        <v>-0.4</v>
      </c>
      <c r="SF25" s="14">
        <v>9.9</v>
      </c>
      <c r="SG25" s="14">
        <v>9.3000000000000007</v>
      </c>
      <c r="SH25" s="14">
        <v>9.3000000000000007</v>
      </c>
      <c r="SI25" s="14">
        <v>0.6</v>
      </c>
      <c r="SJ25" s="14">
        <v>8</v>
      </c>
      <c r="SK25" s="14">
        <v>7.8</v>
      </c>
      <c r="SL25" s="14">
        <v>7.8</v>
      </c>
      <c r="SM25" s="14">
        <v>0.2</v>
      </c>
      <c r="SN25" s="14">
        <v>12.8</v>
      </c>
      <c r="SO25" s="14">
        <v>10.67961</v>
      </c>
      <c r="SP25" s="14">
        <v>10.67961</v>
      </c>
      <c r="SQ25" s="14">
        <v>2.12039</v>
      </c>
      <c r="SR25" s="14">
        <v>18.399999999999999</v>
      </c>
      <c r="SS25" s="14">
        <v>13.592230000000001</v>
      </c>
      <c r="ST25" s="14">
        <v>13.592230000000001</v>
      </c>
      <c r="SU25" s="14">
        <v>4.8077699999999997</v>
      </c>
      <c r="SV25" s="14">
        <v>16.5</v>
      </c>
      <c r="SW25" s="14">
        <v>16.310680000000001</v>
      </c>
      <c r="SX25" s="14">
        <v>16.310680000000001</v>
      </c>
      <c r="SY25" s="14">
        <v>0.18931999999999999</v>
      </c>
      <c r="SZ25" s="14">
        <v>27.3</v>
      </c>
      <c r="TA25" s="14">
        <v>19.459</v>
      </c>
      <c r="TB25" s="14">
        <v>19.459</v>
      </c>
      <c r="TC25" s="14">
        <v>7.8410000000000002</v>
      </c>
      <c r="TD25" s="14">
        <v>10</v>
      </c>
      <c r="TE25" s="14">
        <v>23.87</v>
      </c>
      <c r="TF25" s="14">
        <v>23.87</v>
      </c>
      <c r="TG25" s="14">
        <v>-13.87</v>
      </c>
      <c r="TH25" s="14">
        <v>38</v>
      </c>
      <c r="TI25" s="14"/>
      <c r="TJ25" s="14">
        <v>35.368000000000002</v>
      </c>
      <c r="TK25" s="14">
        <v>2.6320000000000001</v>
      </c>
      <c r="TL25" s="14">
        <v>0</v>
      </c>
      <c r="TM25" s="14"/>
      <c r="TN25" s="14"/>
      <c r="TO25" s="14">
        <v>0</v>
      </c>
      <c r="TP25" s="14">
        <v>85.2</v>
      </c>
      <c r="TQ25" s="14">
        <v>90</v>
      </c>
      <c r="TR25" s="14">
        <v>53.369</v>
      </c>
      <c r="TS25" s="14">
        <v>31.831</v>
      </c>
      <c r="TT25" s="14">
        <v>0</v>
      </c>
      <c r="TU25" s="14"/>
      <c r="TV25" s="14"/>
      <c r="TW25" s="14">
        <v>0</v>
      </c>
      <c r="TX25" s="14">
        <v>5.6</v>
      </c>
      <c r="TY25" s="14">
        <v>3.1850000000000001</v>
      </c>
      <c r="TZ25" s="14">
        <v>3.1850000000000001</v>
      </c>
      <c r="UA25" s="14">
        <v>2.415</v>
      </c>
      <c r="UB25" s="14">
        <v>21</v>
      </c>
      <c r="UC25" s="14">
        <v>20.39</v>
      </c>
      <c r="UD25" s="14">
        <v>5</v>
      </c>
      <c r="UE25" s="14">
        <v>16</v>
      </c>
      <c r="UF25" s="14">
        <v>7.6</v>
      </c>
      <c r="UG25" s="14">
        <v>8.4</v>
      </c>
      <c r="UH25" s="14">
        <v>8.4</v>
      </c>
      <c r="UI25" s="14">
        <v>-0.8</v>
      </c>
      <c r="UJ25" s="14">
        <v>8</v>
      </c>
      <c r="UK25" s="14">
        <v>7.6</v>
      </c>
      <c r="UL25" s="14">
        <v>7.6</v>
      </c>
      <c r="UM25" s="14">
        <v>0.4</v>
      </c>
      <c r="UN25" s="14">
        <v>20.399999999999999</v>
      </c>
      <c r="UO25" s="14">
        <v>20</v>
      </c>
      <c r="UP25" s="14">
        <v>16.504850000000001</v>
      </c>
      <c r="UQ25" s="14">
        <v>3.8951500000000001</v>
      </c>
      <c r="UR25" s="14">
        <v>20.399999999999999</v>
      </c>
      <c r="US25" s="14">
        <v>20</v>
      </c>
      <c r="UT25" s="14">
        <v>17.475729999999999</v>
      </c>
      <c r="UU25" s="14">
        <v>2.9242699999999999</v>
      </c>
      <c r="UV25" s="14">
        <v>20</v>
      </c>
      <c r="UW25" s="14">
        <v>20</v>
      </c>
      <c r="UX25" s="14">
        <v>17.475729999999999</v>
      </c>
      <c r="UY25" s="14">
        <v>2.52427</v>
      </c>
      <c r="UZ25" s="14">
        <v>1</v>
      </c>
      <c r="VA25" s="14">
        <v>10.195</v>
      </c>
      <c r="VB25" s="14">
        <v>10.195</v>
      </c>
      <c r="VC25" s="14">
        <v>-9.1950000000000003</v>
      </c>
      <c r="VD25" s="14">
        <v>246.8</v>
      </c>
      <c r="VE25" s="14"/>
      <c r="VF25" s="14">
        <v>218.58199999999999</v>
      </c>
      <c r="VG25" s="14">
        <v>28.218</v>
      </c>
      <c r="VH25" s="14">
        <v>12.2</v>
      </c>
      <c r="VI25" s="14"/>
      <c r="VJ25" s="14">
        <v>12.161</v>
      </c>
      <c r="VK25" s="14">
        <v>3.9E-2</v>
      </c>
      <c r="VL25" s="14">
        <v>120</v>
      </c>
      <c r="VM25" s="14"/>
      <c r="VN25" s="14">
        <v>134.87</v>
      </c>
      <c r="VO25" s="14">
        <v>-14.87</v>
      </c>
      <c r="VP25" s="14">
        <v>0.6</v>
      </c>
      <c r="VQ25" s="14">
        <v>0.6</v>
      </c>
      <c r="VR25" s="14">
        <v>0.6</v>
      </c>
      <c r="VS25" s="14">
        <v>0</v>
      </c>
      <c r="VT25" s="14">
        <v>57.1</v>
      </c>
      <c r="VU25" s="14">
        <v>44.7</v>
      </c>
      <c r="VV25" s="14">
        <v>44</v>
      </c>
      <c r="VW25" s="14">
        <v>13.1</v>
      </c>
      <c r="VX25" s="14">
        <v>54.2</v>
      </c>
      <c r="VY25" s="14">
        <v>49.3</v>
      </c>
      <c r="VZ25" s="14">
        <v>47</v>
      </c>
      <c r="WA25" s="14">
        <v>7.2</v>
      </c>
      <c r="WB25" s="14">
        <v>86.9</v>
      </c>
      <c r="WC25" s="14"/>
      <c r="WD25" s="14">
        <v>101.607</v>
      </c>
      <c r="WE25" s="14">
        <v>-14.707000000000001</v>
      </c>
      <c r="WF25" s="14">
        <v>1.4</v>
      </c>
      <c r="WG25" s="14">
        <v>1.4490000000000001</v>
      </c>
      <c r="WH25" s="14">
        <v>1.4490000000000001</v>
      </c>
      <c r="WI25" s="14">
        <v>-4.9000000000000002E-2</v>
      </c>
      <c r="WJ25" s="14">
        <v>2.1</v>
      </c>
      <c r="WK25" s="14">
        <v>2.4</v>
      </c>
      <c r="WL25" s="14">
        <v>2.4</v>
      </c>
      <c r="WM25" s="14">
        <v>-0.3</v>
      </c>
      <c r="WN25" s="14">
        <v>0</v>
      </c>
      <c r="WO25" s="14"/>
      <c r="WP25" s="14"/>
      <c r="WQ25" s="14">
        <v>0</v>
      </c>
      <c r="WR25" s="14">
        <v>0</v>
      </c>
      <c r="WS25" s="14"/>
      <c r="WT25" s="14"/>
      <c r="WU25" s="14">
        <v>0</v>
      </c>
      <c r="WV25" s="14">
        <v>9.1999999999999993</v>
      </c>
      <c r="WW25" s="14"/>
      <c r="WX25" s="14">
        <v>13.268000000000001</v>
      </c>
      <c r="WY25" s="14">
        <v>-4.0679999999999996</v>
      </c>
      <c r="WZ25" s="14">
        <v>4.9000000000000004</v>
      </c>
      <c r="XA25" s="14">
        <v>5.8</v>
      </c>
      <c r="XB25" s="14">
        <v>5.8</v>
      </c>
      <c r="XC25" s="14">
        <v>-0.9</v>
      </c>
      <c r="XD25" s="14">
        <v>19</v>
      </c>
      <c r="XE25" s="14">
        <v>18.4466</v>
      </c>
      <c r="XF25" s="14">
        <v>18.4466</v>
      </c>
      <c r="XG25" s="14">
        <v>0.5534</v>
      </c>
      <c r="XH25" s="14">
        <v>6.3</v>
      </c>
      <c r="XI25" s="14">
        <v>10.8</v>
      </c>
      <c r="XJ25" s="14">
        <v>10.8</v>
      </c>
      <c r="XK25" s="14">
        <v>-4.5</v>
      </c>
      <c r="XL25" s="14">
        <v>28</v>
      </c>
      <c r="XM25" s="14">
        <v>28</v>
      </c>
      <c r="XN25" s="14">
        <v>28</v>
      </c>
      <c r="XO25" s="14">
        <v>0</v>
      </c>
      <c r="XP25" s="14">
        <v>35.5</v>
      </c>
      <c r="XQ25" s="14">
        <v>28</v>
      </c>
      <c r="XR25" s="14">
        <v>28</v>
      </c>
      <c r="XS25" s="14">
        <v>7.5</v>
      </c>
      <c r="XT25" s="14">
        <v>15.5</v>
      </c>
      <c r="XU25" s="14">
        <v>14</v>
      </c>
      <c r="XV25" s="14">
        <v>14</v>
      </c>
      <c r="XW25" s="14">
        <v>1.5</v>
      </c>
      <c r="XX25" s="14">
        <v>19</v>
      </c>
      <c r="XY25" s="14">
        <v>20.23</v>
      </c>
      <c r="XZ25" s="14">
        <v>20.23</v>
      </c>
      <c r="YA25" s="14">
        <v>-1.23</v>
      </c>
      <c r="YB25" s="14">
        <v>5.7</v>
      </c>
      <c r="YC25" s="14">
        <v>7.92</v>
      </c>
      <c r="YD25" s="14">
        <v>7.92</v>
      </c>
      <c r="YE25" s="14">
        <v>-2.2200000000000002</v>
      </c>
      <c r="YF25" s="14">
        <v>11.1</v>
      </c>
      <c r="YG25" s="14">
        <v>11</v>
      </c>
      <c r="YH25" s="14">
        <v>11</v>
      </c>
      <c r="YI25" s="14">
        <v>0.1</v>
      </c>
    </row>
    <row r="26" spans="1:659" ht="24" customHeight="1" x14ac:dyDescent="0.25">
      <c r="A26" s="1"/>
      <c r="B26" s="16" t="s">
        <v>66</v>
      </c>
      <c r="C26" s="16" t="s">
        <v>823</v>
      </c>
      <c r="D26" s="17">
        <v>206.6</v>
      </c>
      <c r="E26" s="17">
        <v>140.79444000000001</v>
      </c>
      <c r="F26" s="17">
        <v>120.57474999999999</v>
      </c>
      <c r="G26" s="17">
        <v>86.02525</v>
      </c>
      <c r="H26" s="17">
        <v>605.79999999999995</v>
      </c>
      <c r="I26" s="17">
        <v>599.97</v>
      </c>
      <c r="J26" s="17">
        <v>599.97</v>
      </c>
      <c r="K26" s="17">
        <v>5.83</v>
      </c>
      <c r="L26" s="17">
        <v>208.8</v>
      </c>
      <c r="M26" s="17">
        <v>195.18090000000001</v>
      </c>
      <c r="N26" s="17">
        <v>195.18090000000001</v>
      </c>
      <c r="O26" s="17">
        <v>13.6191</v>
      </c>
      <c r="P26" s="17"/>
      <c r="Q26" s="17"/>
      <c r="R26" s="17"/>
      <c r="S26" s="17">
        <v>0</v>
      </c>
      <c r="T26" s="17"/>
      <c r="U26" s="17"/>
      <c r="V26" s="17"/>
      <c r="W26" s="17">
        <v>0</v>
      </c>
      <c r="X26" s="17">
        <v>90.2</v>
      </c>
      <c r="Y26" s="17">
        <v>91.778639999999996</v>
      </c>
      <c r="Z26" s="17">
        <v>91.778639999999996</v>
      </c>
      <c r="AA26" s="17">
        <v>-1.57864</v>
      </c>
      <c r="AB26" s="17">
        <v>212.2</v>
      </c>
      <c r="AC26" s="17">
        <v>193.27</v>
      </c>
      <c r="AD26" s="17">
        <v>186.24199999999999</v>
      </c>
      <c r="AE26" s="17">
        <v>25.957999999999998</v>
      </c>
      <c r="AF26" s="17"/>
      <c r="AG26" s="17"/>
      <c r="AH26" s="17"/>
      <c r="AI26" s="17">
        <v>0</v>
      </c>
      <c r="AJ26" s="17"/>
      <c r="AK26" s="17"/>
      <c r="AL26" s="17"/>
      <c r="AM26" s="17">
        <v>0</v>
      </c>
      <c r="AN26" s="17">
        <v>149.1</v>
      </c>
      <c r="AO26" s="17">
        <v>176.69206</v>
      </c>
      <c r="AP26" s="17">
        <v>181.13203999999999</v>
      </c>
      <c r="AQ26" s="17">
        <v>-32.032040000000002</v>
      </c>
      <c r="AR26" s="17">
        <v>149.6</v>
      </c>
      <c r="AS26" s="17">
        <v>176.69206</v>
      </c>
      <c r="AT26" s="17">
        <v>181.13203999999999</v>
      </c>
      <c r="AU26" s="17">
        <v>-31.532039999999999</v>
      </c>
      <c r="AV26" s="17">
        <v>149.1</v>
      </c>
      <c r="AW26" s="17">
        <v>176.69206</v>
      </c>
      <c r="AX26" s="17">
        <v>181.13203999999999</v>
      </c>
      <c r="AY26" s="17">
        <v>-32.032040000000002</v>
      </c>
      <c r="AZ26" s="17">
        <v>255.2</v>
      </c>
      <c r="BA26" s="17">
        <v>265.834</v>
      </c>
      <c r="BB26" s="17">
        <v>272.51398</v>
      </c>
      <c r="BC26" s="17">
        <v>-17.313980000000001</v>
      </c>
      <c r="BD26" s="17"/>
      <c r="BE26" s="17"/>
      <c r="BF26" s="17"/>
      <c r="BG26" s="17">
        <v>0</v>
      </c>
      <c r="BH26" s="17"/>
      <c r="BI26" s="17"/>
      <c r="BJ26" s="17"/>
      <c r="BK26" s="17">
        <v>0</v>
      </c>
      <c r="BL26" s="17">
        <v>145.19999999999999</v>
      </c>
      <c r="BM26" s="17">
        <v>177.14655999999999</v>
      </c>
      <c r="BN26" s="17">
        <v>311.07690000000002</v>
      </c>
      <c r="BO26" s="17">
        <v>-165.87690000000001</v>
      </c>
      <c r="BP26" s="17">
        <v>5.6</v>
      </c>
      <c r="BQ26" s="17">
        <v>3.4527100000000002</v>
      </c>
      <c r="BR26" s="17">
        <v>3.4527100000000002</v>
      </c>
      <c r="BS26" s="17">
        <v>2.1472899999999999</v>
      </c>
      <c r="BT26" s="17"/>
      <c r="BU26" s="17"/>
      <c r="BV26" s="17"/>
      <c r="BW26" s="17">
        <v>0</v>
      </c>
      <c r="BX26" s="17"/>
      <c r="BY26" s="17"/>
      <c r="BZ26" s="17"/>
      <c r="CA26" s="17">
        <v>0</v>
      </c>
      <c r="CB26" s="17"/>
      <c r="CC26" s="17"/>
      <c r="CD26" s="17"/>
      <c r="CE26" s="17">
        <v>0</v>
      </c>
      <c r="CF26" s="17"/>
      <c r="CG26" s="17"/>
      <c r="CH26" s="17"/>
      <c r="CI26" s="17">
        <v>0</v>
      </c>
      <c r="CJ26" s="17">
        <v>168</v>
      </c>
      <c r="CK26" s="17">
        <v>163.90777</v>
      </c>
      <c r="CL26" s="17">
        <v>133.33197999999999</v>
      </c>
      <c r="CM26" s="17">
        <v>34.668019999999999</v>
      </c>
      <c r="CN26" s="17">
        <v>7.9</v>
      </c>
      <c r="CO26" s="17">
        <v>5.1333399999999996</v>
      </c>
      <c r="CP26" s="17">
        <v>5.1333399999999996</v>
      </c>
      <c r="CQ26" s="17">
        <v>2.7666599999999999</v>
      </c>
      <c r="CR26" s="17">
        <v>6</v>
      </c>
      <c r="CS26" s="17">
        <v>2.8177599999999998</v>
      </c>
      <c r="CT26" s="17">
        <v>2.8177599999999998</v>
      </c>
      <c r="CU26" s="17">
        <v>3.1822400000000002</v>
      </c>
      <c r="CV26" s="17"/>
      <c r="CW26" s="17"/>
      <c r="CX26" s="17"/>
      <c r="CY26" s="17">
        <v>0</v>
      </c>
      <c r="CZ26" s="17">
        <v>6.8</v>
      </c>
      <c r="DA26" s="17">
        <v>6.8787000000000003</v>
      </c>
      <c r="DB26" s="17">
        <v>6.8787000000000003</v>
      </c>
      <c r="DC26" s="17">
        <v>-7.8700000000000006E-2</v>
      </c>
      <c r="DD26" s="17">
        <v>0</v>
      </c>
      <c r="DE26" s="17"/>
      <c r="DF26" s="17"/>
      <c r="DG26" s="17">
        <v>0</v>
      </c>
      <c r="DH26" s="17">
        <v>70.5</v>
      </c>
      <c r="DI26" s="17">
        <v>62.669939999999997</v>
      </c>
      <c r="DJ26" s="17">
        <v>22.72533</v>
      </c>
      <c r="DK26" s="17">
        <v>47.77467</v>
      </c>
      <c r="DL26" s="17"/>
      <c r="DM26" s="17"/>
      <c r="DN26" s="17"/>
      <c r="DO26" s="17">
        <v>0</v>
      </c>
      <c r="DP26" s="17"/>
      <c r="DQ26" s="17"/>
      <c r="DR26" s="17"/>
      <c r="DS26" s="17">
        <v>0</v>
      </c>
      <c r="DT26" s="17"/>
      <c r="DU26" s="17"/>
      <c r="DV26" s="17"/>
      <c r="DW26" s="17">
        <v>0</v>
      </c>
      <c r="DX26" s="17"/>
      <c r="DY26" s="17"/>
      <c r="DZ26" s="17"/>
      <c r="EA26" s="17">
        <v>0</v>
      </c>
      <c r="EB26" s="17">
        <v>110.5</v>
      </c>
      <c r="EC26" s="17">
        <v>112.35728</v>
      </c>
      <c r="ED26" s="17">
        <v>112.35656</v>
      </c>
      <c r="EE26" s="17">
        <v>-1.85656</v>
      </c>
      <c r="EF26" s="17">
        <v>154.5</v>
      </c>
      <c r="EG26" s="17">
        <v>128.32298</v>
      </c>
      <c r="EH26" s="17">
        <v>122.5266</v>
      </c>
      <c r="EI26" s="17">
        <v>31.973400000000002</v>
      </c>
      <c r="EJ26" s="17"/>
      <c r="EK26" s="17"/>
      <c r="EL26" s="17"/>
      <c r="EM26" s="17">
        <v>0</v>
      </c>
      <c r="EN26" s="17"/>
      <c r="EO26" s="17"/>
      <c r="EP26" s="17"/>
      <c r="EQ26" s="17">
        <v>0</v>
      </c>
      <c r="ER26" s="17"/>
      <c r="ES26" s="17"/>
      <c r="ET26" s="17"/>
      <c r="EU26" s="17">
        <v>0</v>
      </c>
      <c r="EV26" s="17">
        <v>6.5</v>
      </c>
      <c r="EW26" s="17">
        <v>6.39</v>
      </c>
      <c r="EX26" s="17">
        <v>6.39</v>
      </c>
      <c r="EY26" s="17">
        <v>0.11</v>
      </c>
      <c r="EZ26" s="17">
        <v>230.4</v>
      </c>
      <c r="FA26" s="17">
        <v>228.19417000000001</v>
      </c>
      <c r="FB26" s="17">
        <v>228.19403</v>
      </c>
      <c r="FC26" s="17">
        <v>2.2059700000000002</v>
      </c>
      <c r="FD26" s="17">
        <v>52.1</v>
      </c>
      <c r="FE26" s="17">
        <v>55.900919999999999</v>
      </c>
      <c r="FF26" s="17">
        <v>55.900919999999999</v>
      </c>
      <c r="FG26" s="17">
        <v>-3.8009200000000001</v>
      </c>
      <c r="FH26" s="17">
        <v>152.69999999999999</v>
      </c>
      <c r="FI26" s="17">
        <v>151.21556000000001</v>
      </c>
      <c r="FJ26" s="17">
        <v>128.31216000000001</v>
      </c>
      <c r="FK26" s="17">
        <v>24.387840000000001</v>
      </c>
      <c r="FL26" s="17">
        <v>32.1</v>
      </c>
      <c r="FM26" s="17">
        <v>22.625250000000001</v>
      </c>
      <c r="FN26" s="17">
        <v>22.625250000000001</v>
      </c>
      <c r="FO26" s="17">
        <v>9.4747500000000002</v>
      </c>
      <c r="FP26" s="17">
        <v>17.8</v>
      </c>
      <c r="FQ26" s="17">
        <v>18.440239999999999</v>
      </c>
      <c r="FR26" s="17">
        <v>18.440239999999999</v>
      </c>
      <c r="FS26" s="17">
        <v>-0.64024000000000003</v>
      </c>
      <c r="FT26" s="17">
        <v>18.8</v>
      </c>
      <c r="FU26" s="17">
        <v>17.961169999999999</v>
      </c>
      <c r="FV26" s="17">
        <v>17.96116</v>
      </c>
      <c r="FW26" s="17">
        <v>0.83884000000000003</v>
      </c>
      <c r="FX26" s="17">
        <v>91.2</v>
      </c>
      <c r="FY26" s="17">
        <v>87.68835</v>
      </c>
      <c r="FZ26" s="17">
        <v>72.857600000000005</v>
      </c>
      <c r="GA26" s="17">
        <v>18.342400000000001</v>
      </c>
      <c r="GB26" s="17">
        <v>182.9</v>
      </c>
      <c r="GC26" s="17">
        <v>184.91498000000001</v>
      </c>
      <c r="GD26" s="17">
        <v>184.91498000000001</v>
      </c>
      <c r="GE26" s="17">
        <v>-2.01498</v>
      </c>
      <c r="GF26" s="17">
        <v>183.7</v>
      </c>
      <c r="GG26" s="17">
        <v>184.91498000000001</v>
      </c>
      <c r="GH26" s="17">
        <v>184.91498000000001</v>
      </c>
      <c r="GI26" s="17">
        <v>-1.2149799999999999</v>
      </c>
      <c r="GJ26" s="17">
        <v>182.1</v>
      </c>
      <c r="GK26" s="17">
        <v>185.47028</v>
      </c>
      <c r="GL26" s="17">
        <v>185.47028</v>
      </c>
      <c r="GM26" s="17">
        <v>-3.3702800000000002</v>
      </c>
      <c r="GN26" s="17">
        <v>109.2</v>
      </c>
      <c r="GO26" s="17">
        <v>110.37475999999999</v>
      </c>
      <c r="GP26" s="17">
        <v>110.37475999999999</v>
      </c>
      <c r="GQ26" s="17">
        <v>-1.17476</v>
      </c>
      <c r="GR26" s="17">
        <v>7.4</v>
      </c>
      <c r="GS26" s="17">
        <v>7.7468599999999999</v>
      </c>
      <c r="GT26" s="17">
        <v>7.7468599999999999</v>
      </c>
      <c r="GU26" s="17">
        <v>-0.34686</v>
      </c>
      <c r="GV26" s="17">
        <v>9</v>
      </c>
      <c r="GW26" s="17">
        <v>8.1271900000000006</v>
      </c>
      <c r="GX26" s="17">
        <v>8.1271799999999992</v>
      </c>
      <c r="GY26" s="17">
        <v>0.87282000000000004</v>
      </c>
      <c r="GZ26" s="17">
        <v>35.6</v>
      </c>
      <c r="HA26" s="17">
        <v>35.371740000000003</v>
      </c>
      <c r="HB26" s="17">
        <v>35.371729999999999</v>
      </c>
      <c r="HC26" s="17">
        <v>0.22827</v>
      </c>
      <c r="HD26" s="17">
        <v>45</v>
      </c>
      <c r="HE26" s="17">
        <v>44.060189999999999</v>
      </c>
      <c r="HF26" s="17">
        <v>44.060189999999999</v>
      </c>
      <c r="HG26" s="17">
        <v>0.93981000000000003</v>
      </c>
      <c r="HH26" s="17">
        <v>1.9</v>
      </c>
      <c r="HI26" s="17">
        <v>1.97359</v>
      </c>
      <c r="HJ26" s="17">
        <v>1.97359</v>
      </c>
      <c r="HK26" s="17">
        <v>-7.3590000000000003E-2</v>
      </c>
      <c r="HL26" s="17">
        <v>13.1</v>
      </c>
      <c r="HM26" s="17">
        <v>13.33126</v>
      </c>
      <c r="HN26" s="17">
        <v>13.33126</v>
      </c>
      <c r="HO26" s="17">
        <v>-0.23125999999999999</v>
      </c>
      <c r="HP26" s="17">
        <v>101.4</v>
      </c>
      <c r="HQ26" s="17">
        <v>97.279859999999999</v>
      </c>
      <c r="HR26" s="17">
        <v>88.96387</v>
      </c>
      <c r="HS26" s="17">
        <v>12.43613</v>
      </c>
      <c r="HT26" s="17"/>
      <c r="HU26" s="17"/>
      <c r="HV26" s="17"/>
      <c r="HW26" s="17">
        <v>0</v>
      </c>
      <c r="HX26" s="17"/>
      <c r="HY26" s="17"/>
      <c r="HZ26" s="17"/>
      <c r="IA26" s="17">
        <v>0</v>
      </c>
      <c r="IB26" s="17">
        <v>87.3</v>
      </c>
      <c r="IC26" s="17">
        <v>85.482579999999999</v>
      </c>
      <c r="ID26" s="17">
        <v>85.482479999999995</v>
      </c>
      <c r="IE26" s="17">
        <v>1.81752</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126.8</v>
      </c>
      <c r="JE26" s="17">
        <v>132.70939999999999</v>
      </c>
      <c r="JF26" s="17">
        <v>103.32273000000001</v>
      </c>
      <c r="JG26" s="17">
        <v>23.477270000000001</v>
      </c>
      <c r="JH26" s="17"/>
      <c r="JI26" s="17"/>
      <c r="JJ26" s="17"/>
      <c r="JK26" s="17">
        <v>0</v>
      </c>
      <c r="JL26" s="17">
        <v>0</v>
      </c>
      <c r="JM26" s="17"/>
      <c r="JN26" s="17">
        <v>80</v>
      </c>
      <c r="JO26" s="17">
        <v>-80</v>
      </c>
      <c r="JP26" s="17">
        <v>200</v>
      </c>
      <c r="JQ26" s="17">
        <v>196.19228000000001</v>
      </c>
      <c r="JR26" s="17">
        <v>196.19227000000001</v>
      </c>
      <c r="JS26" s="17">
        <v>3.8077299999999998</v>
      </c>
      <c r="JT26" s="17">
        <v>88.2</v>
      </c>
      <c r="JU26" s="17">
        <v>98.390720000000002</v>
      </c>
      <c r="JV26" s="17">
        <v>98.390720000000002</v>
      </c>
      <c r="JW26" s="17">
        <v>-10.190720000000001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v>
      </c>
      <c r="KW26" s="17"/>
      <c r="KX26" s="17"/>
      <c r="KY26" s="17">
        <v>0</v>
      </c>
      <c r="KZ26" s="17"/>
      <c r="LA26" s="17"/>
      <c r="LB26" s="17"/>
      <c r="LC26" s="17">
        <v>0</v>
      </c>
      <c r="LD26" s="17">
        <v>4</v>
      </c>
      <c r="LE26" s="17">
        <v>4.0125900000000003</v>
      </c>
      <c r="LF26" s="17">
        <v>4.0125900000000003</v>
      </c>
      <c r="LG26" s="17">
        <v>-1.259E-2</v>
      </c>
      <c r="LH26" s="17">
        <v>139.4</v>
      </c>
      <c r="LI26" s="17">
        <v>153.51235</v>
      </c>
      <c r="LJ26" s="17">
        <v>118.0462</v>
      </c>
      <c r="LK26" s="17">
        <v>21.3538</v>
      </c>
      <c r="LL26" s="17">
        <v>86</v>
      </c>
      <c r="LM26" s="17">
        <v>60.115670000000001</v>
      </c>
      <c r="LN26" s="17">
        <v>92.46011</v>
      </c>
      <c r="LO26" s="17">
        <v>-6.4601100000000002</v>
      </c>
      <c r="LP26" s="17">
        <v>58.5</v>
      </c>
      <c r="LQ26" s="17">
        <v>67.133979999999994</v>
      </c>
      <c r="LR26" s="17">
        <v>67.133979999999994</v>
      </c>
      <c r="LS26" s="17">
        <v>-8.6339799999999993</v>
      </c>
      <c r="LT26" s="17">
        <v>0</v>
      </c>
      <c r="LU26" s="17"/>
      <c r="LV26" s="17"/>
      <c r="LW26" s="17">
        <v>0</v>
      </c>
      <c r="LX26" s="17">
        <v>30.4</v>
      </c>
      <c r="LY26" s="17">
        <v>29.951460000000001</v>
      </c>
      <c r="LZ26" s="17">
        <v>29.951450000000001</v>
      </c>
      <c r="MA26" s="17">
        <v>0.44855</v>
      </c>
      <c r="MB26" s="17"/>
      <c r="MC26" s="17"/>
      <c r="MD26" s="17"/>
      <c r="ME26" s="17">
        <v>0</v>
      </c>
      <c r="MF26" s="17"/>
      <c r="MG26" s="17"/>
      <c r="MH26" s="17"/>
      <c r="MI26" s="17">
        <v>0</v>
      </c>
      <c r="MJ26" s="17"/>
      <c r="MK26" s="17"/>
      <c r="ML26" s="17"/>
      <c r="MM26" s="17">
        <v>0</v>
      </c>
      <c r="MN26" s="17">
        <v>147.4</v>
      </c>
      <c r="MO26" s="17">
        <v>151.08876000000001</v>
      </c>
      <c r="MP26" s="17">
        <v>151.08876000000001</v>
      </c>
      <c r="MQ26" s="17">
        <v>-3.6887599999999998</v>
      </c>
      <c r="MR26" s="17">
        <v>148.19999999999999</v>
      </c>
      <c r="MS26" s="17">
        <v>151.08876000000001</v>
      </c>
      <c r="MT26" s="17">
        <v>151.08876000000001</v>
      </c>
      <c r="MU26" s="17">
        <v>-2.88876</v>
      </c>
      <c r="MV26" s="17">
        <v>149.9</v>
      </c>
      <c r="MW26" s="17">
        <v>151.54248000000001</v>
      </c>
      <c r="MX26" s="17">
        <v>151.54248000000001</v>
      </c>
      <c r="MY26" s="17">
        <v>-1.6424799999999999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0.7</v>
      </c>
      <c r="OC26" s="17"/>
      <c r="OD26" s="17">
        <v>0.70199999999999996</v>
      </c>
      <c r="OE26" s="17">
        <v>-2E-3</v>
      </c>
      <c r="OF26" s="17">
        <v>119.7</v>
      </c>
      <c r="OG26" s="17">
        <v>105.8</v>
      </c>
      <c r="OH26" s="17">
        <v>109.91</v>
      </c>
      <c r="OI26" s="17">
        <v>9.7899999999999991</v>
      </c>
      <c r="OJ26" s="17">
        <v>81.2</v>
      </c>
      <c r="OK26" s="17"/>
      <c r="OL26" s="17">
        <v>78.787999999999997</v>
      </c>
      <c r="OM26" s="17">
        <v>2.4119999999999999</v>
      </c>
      <c r="ON26" s="17">
        <v>3.7370000000000001</v>
      </c>
      <c r="OO26" s="17">
        <v>13.632999999999999</v>
      </c>
      <c r="OP26" s="17">
        <v>13.632999999999999</v>
      </c>
      <c r="OQ26" s="17">
        <v>-9.8960000000000008</v>
      </c>
      <c r="OR26" s="17">
        <v>0.1</v>
      </c>
      <c r="OS26" s="17"/>
      <c r="OT26" s="17">
        <v>0.2</v>
      </c>
      <c r="OU26" s="17">
        <v>-0.1</v>
      </c>
      <c r="OV26" s="17">
        <v>20.100000000000001</v>
      </c>
      <c r="OW26" s="17">
        <v>17.475729999999999</v>
      </c>
      <c r="OX26" s="17">
        <v>17.475729999999999</v>
      </c>
      <c r="OY26" s="17">
        <v>2.6242700000000001</v>
      </c>
      <c r="OZ26" s="17">
        <v>20.8</v>
      </c>
      <c r="PA26" s="17">
        <v>19.40155</v>
      </c>
      <c r="PB26" s="17">
        <v>19.40155</v>
      </c>
      <c r="PC26" s="17">
        <v>1.39845</v>
      </c>
      <c r="PD26" s="17">
        <v>10</v>
      </c>
      <c r="PE26" s="17">
        <v>9.9830000000000005</v>
      </c>
      <c r="PF26" s="17">
        <v>9.9830000000000005</v>
      </c>
      <c r="PG26" s="17">
        <v>1.7000000000000001E-2</v>
      </c>
      <c r="PH26" s="17"/>
      <c r="PI26" s="17"/>
      <c r="PJ26" s="17"/>
      <c r="PK26" s="17">
        <v>0</v>
      </c>
      <c r="PL26" s="17">
        <v>167.6</v>
      </c>
      <c r="PM26" s="17"/>
      <c r="PN26" s="17">
        <v>202.59100000000001</v>
      </c>
      <c r="PO26" s="17">
        <v>-34.991</v>
      </c>
      <c r="PP26" s="17">
        <v>1.2</v>
      </c>
      <c r="PQ26" s="17">
        <v>1</v>
      </c>
      <c r="PR26" s="17">
        <v>1</v>
      </c>
      <c r="PS26" s="17">
        <v>0.2</v>
      </c>
      <c r="PT26" s="17"/>
      <c r="PU26" s="17"/>
      <c r="PV26" s="17"/>
      <c r="PW26" s="17">
        <v>0</v>
      </c>
      <c r="PX26" s="17">
        <v>3.4</v>
      </c>
      <c r="PY26" s="17">
        <v>3.2</v>
      </c>
      <c r="PZ26" s="17">
        <v>3.2</v>
      </c>
      <c r="QA26" s="17">
        <v>0.2</v>
      </c>
      <c r="QB26" s="17"/>
      <c r="QC26" s="17"/>
      <c r="QD26" s="17"/>
      <c r="QE26" s="17">
        <v>0</v>
      </c>
      <c r="QF26" s="17">
        <v>0</v>
      </c>
      <c r="QG26" s="17"/>
      <c r="QH26" s="17"/>
      <c r="QI26" s="17">
        <v>0</v>
      </c>
      <c r="QJ26" s="17">
        <v>19.5</v>
      </c>
      <c r="QK26" s="17">
        <v>17.475729999999999</v>
      </c>
      <c r="QL26" s="17">
        <v>17.475729999999999</v>
      </c>
      <c r="QM26" s="17">
        <v>2.02427</v>
      </c>
      <c r="QN26" s="17">
        <v>3.4</v>
      </c>
      <c r="QO26" s="17">
        <v>3.5</v>
      </c>
      <c r="QP26" s="17">
        <v>3.5</v>
      </c>
      <c r="QQ26" s="17">
        <v>-0.1</v>
      </c>
      <c r="QR26" s="17">
        <v>18.600000000000001</v>
      </c>
      <c r="QS26" s="17">
        <v>17.961169999999999</v>
      </c>
      <c r="QT26" s="17">
        <v>17.96116</v>
      </c>
      <c r="QU26" s="17">
        <v>0.63883999999999996</v>
      </c>
      <c r="QV26" s="17">
        <v>12.3</v>
      </c>
      <c r="QW26" s="17"/>
      <c r="QX26" s="17">
        <v>15.347</v>
      </c>
      <c r="QY26" s="17">
        <v>-3.0470000000000002</v>
      </c>
      <c r="QZ26" s="17">
        <v>15.6</v>
      </c>
      <c r="RA26" s="17"/>
      <c r="RB26" s="17">
        <v>17.832000000000001</v>
      </c>
      <c r="RC26" s="17">
        <v>-2.2320000000000002</v>
      </c>
      <c r="RD26" s="17">
        <v>27.5</v>
      </c>
      <c r="RE26" s="17">
        <v>25.369</v>
      </c>
      <c r="RF26" s="17">
        <v>25.369</v>
      </c>
      <c r="RG26" s="17">
        <v>2.1309999999999998</v>
      </c>
      <c r="RH26" s="17">
        <v>86.5</v>
      </c>
      <c r="RI26" s="17">
        <v>72.239999999999995</v>
      </c>
      <c r="RJ26" s="17">
        <v>72.239999999999995</v>
      </c>
      <c r="RK26" s="17">
        <v>14.26</v>
      </c>
      <c r="RL26" s="17">
        <v>18.8</v>
      </c>
      <c r="RM26" s="17"/>
      <c r="RN26" s="17">
        <v>15.034000000000001</v>
      </c>
      <c r="RO26" s="17">
        <v>3.766</v>
      </c>
      <c r="RP26" s="17">
        <v>3.5</v>
      </c>
      <c r="RQ26" s="17">
        <v>3.4590000000000001</v>
      </c>
      <c r="RR26" s="17">
        <v>3.4590000000000001</v>
      </c>
      <c r="RS26" s="17">
        <v>4.1000000000000002E-2</v>
      </c>
      <c r="RT26" s="17">
        <v>20.2</v>
      </c>
      <c r="RU26" s="17">
        <v>19.772790000000001</v>
      </c>
      <c r="RV26" s="17">
        <v>19.772760000000002</v>
      </c>
      <c r="RW26" s="17">
        <v>0.42724000000000001</v>
      </c>
      <c r="RX26" s="17">
        <v>2.4</v>
      </c>
      <c r="RY26" s="17">
        <v>2</v>
      </c>
      <c r="RZ26" s="17">
        <v>2</v>
      </c>
      <c r="SA26" s="17">
        <v>0.4</v>
      </c>
      <c r="SB26" s="17"/>
      <c r="SC26" s="17">
        <v>0.4</v>
      </c>
      <c r="SD26" s="17">
        <v>0.4</v>
      </c>
      <c r="SE26" s="17">
        <v>-0.4</v>
      </c>
      <c r="SF26" s="17">
        <v>9.9</v>
      </c>
      <c r="SG26" s="17">
        <v>9.3000000000000007</v>
      </c>
      <c r="SH26" s="17">
        <v>9.3000000000000007</v>
      </c>
      <c r="SI26" s="17">
        <v>0.6</v>
      </c>
      <c r="SJ26" s="17">
        <v>8.1999999999999993</v>
      </c>
      <c r="SK26" s="17">
        <v>7.8</v>
      </c>
      <c r="SL26" s="17">
        <v>7.8</v>
      </c>
      <c r="SM26" s="17">
        <v>0.4</v>
      </c>
      <c r="SN26" s="17">
        <v>11.8</v>
      </c>
      <c r="SO26" s="17">
        <v>10.67961</v>
      </c>
      <c r="SP26" s="17">
        <v>10.67961</v>
      </c>
      <c r="SQ26" s="17">
        <v>1.12039</v>
      </c>
      <c r="SR26" s="17">
        <v>18.5</v>
      </c>
      <c r="SS26" s="17">
        <v>13.592230000000001</v>
      </c>
      <c r="ST26" s="17">
        <v>13.592230000000001</v>
      </c>
      <c r="SU26" s="17">
        <v>4.9077700000000002</v>
      </c>
      <c r="SV26" s="17">
        <v>16.100000000000001</v>
      </c>
      <c r="SW26" s="17">
        <v>16.310680000000001</v>
      </c>
      <c r="SX26" s="17">
        <v>16.310680000000001</v>
      </c>
      <c r="SY26" s="17">
        <v>-0.21068000000000001</v>
      </c>
      <c r="SZ26" s="17">
        <v>23.7</v>
      </c>
      <c r="TA26" s="17">
        <v>19.364999999999998</v>
      </c>
      <c r="TB26" s="17">
        <v>19.364999999999998</v>
      </c>
      <c r="TC26" s="17">
        <v>4.335</v>
      </c>
      <c r="TD26" s="17">
        <v>16.8</v>
      </c>
      <c r="TE26" s="17">
        <v>27.13</v>
      </c>
      <c r="TF26" s="17">
        <v>27.13</v>
      </c>
      <c r="TG26" s="17">
        <v>-10.33</v>
      </c>
      <c r="TH26" s="17">
        <v>38.4</v>
      </c>
      <c r="TI26" s="17"/>
      <c r="TJ26" s="17">
        <v>36.380000000000003</v>
      </c>
      <c r="TK26" s="17">
        <v>2.02</v>
      </c>
      <c r="TL26" s="17">
        <v>0</v>
      </c>
      <c r="TM26" s="17"/>
      <c r="TN26" s="17"/>
      <c r="TO26" s="17">
        <v>0</v>
      </c>
      <c r="TP26" s="17">
        <v>82</v>
      </c>
      <c r="TQ26" s="17">
        <v>90</v>
      </c>
      <c r="TR26" s="17">
        <v>56.173999999999999</v>
      </c>
      <c r="TS26" s="17">
        <v>25.826000000000001</v>
      </c>
      <c r="TT26" s="17">
        <v>0</v>
      </c>
      <c r="TU26" s="17"/>
      <c r="TV26" s="17"/>
      <c r="TW26" s="17">
        <v>0</v>
      </c>
      <c r="TX26" s="17">
        <v>8.5</v>
      </c>
      <c r="TY26" s="17">
        <v>3.589</v>
      </c>
      <c r="TZ26" s="17">
        <v>3.589</v>
      </c>
      <c r="UA26" s="17">
        <v>4.9109999999999996</v>
      </c>
      <c r="UB26" s="17">
        <v>21</v>
      </c>
      <c r="UC26" s="17">
        <v>20.39</v>
      </c>
      <c r="UD26" s="17">
        <v>5</v>
      </c>
      <c r="UE26" s="17">
        <v>16</v>
      </c>
      <c r="UF26" s="17">
        <v>7.6</v>
      </c>
      <c r="UG26" s="17">
        <v>8.4</v>
      </c>
      <c r="UH26" s="17">
        <v>8.4</v>
      </c>
      <c r="UI26" s="17">
        <v>-0.8</v>
      </c>
      <c r="UJ26" s="17">
        <v>8</v>
      </c>
      <c r="UK26" s="17">
        <v>7.6</v>
      </c>
      <c r="UL26" s="17">
        <v>7.6</v>
      </c>
      <c r="UM26" s="17">
        <v>0.4</v>
      </c>
      <c r="UN26" s="17">
        <v>20.399999999999999</v>
      </c>
      <c r="UO26" s="17">
        <v>20</v>
      </c>
      <c r="UP26" s="17">
        <v>16.504850000000001</v>
      </c>
      <c r="UQ26" s="17">
        <v>3.8951500000000001</v>
      </c>
      <c r="UR26" s="17">
        <v>20.399999999999999</v>
      </c>
      <c r="US26" s="17">
        <v>20</v>
      </c>
      <c r="UT26" s="17">
        <v>17.475729999999999</v>
      </c>
      <c r="UU26" s="17">
        <v>2.9242699999999999</v>
      </c>
      <c r="UV26" s="17">
        <v>20</v>
      </c>
      <c r="UW26" s="17">
        <v>20</v>
      </c>
      <c r="UX26" s="17">
        <v>17.475729999999999</v>
      </c>
      <c r="UY26" s="17">
        <v>2.52427</v>
      </c>
      <c r="UZ26" s="17">
        <v>2.4</v>
      </c>
      <c r="VA26" s="17">
        <v>10.71</v>
      </c>
      <c r="VB26" s="17">
        <v>10.71</v>
      </c>
      <c r="VC26" s="17">
        <v>-8.31</v>
      </c>
      <c r="VD26" s="17">
        <v>252.7</v>
      </c>
      <c r="VE26" s="17"/>
      <c r="VF26" s="17">
        <v>239.46299999999999</v>
      </c>
      <c r="VG26" s="17">
        <v>13.237</v>
      </c>
      <c r="VH26" s="17">
        <v>12.5</v>
      </c>
      <c r="VI26" s="17"/>
      <c r="VJ26" s="17">
        <v>13.83</v>
      </c>
      <c r="VK26" s="17">
        <v>-1.33</v>
      </c>
      <c r="VL26" s="17">
        <v>127.8</v>
      </c>
      <c r="VM26" s="17"/>
      <c r="VN26" s="17">
        <v>138.05699999999999</v>
      </c>
      <c r="VO26" s="17">
        <v>-10.257</v>
      </c>
      <c r="VP26" s="17">
        <v>0.6</v>
      </c>
      <c r="VQ26" s="17">
        <v>0.6</v>
      </c>
      <c r="VR26" s="17">
        <v>0.6</v>
      </c>
      <c r="VS26" s="17">
        <v>0</v>
      </c>
      <c r="VT26" s="17">
        <v>31.1</v>
      </c>
      <c r="VU26" s="17">
        <v>47.2</v>
      </c>
      <c r="VV26" s="17">
        <v>45</v>
      </c>
      <c r="VW26" s="17">
        <v>-13.9</v>
      </c>
      <c r="VX26" s="17">
        <v>39.9</v>
      </c>
      <c r="VY26" s="17">
        <v>56.2</v>
      </c>
      <c r="VZ26" s="17">
        <v>52</v>
      </c>
      <c r="WA26" s="17">
        <v>-12.1</v>
      </c>
      <c r="WB26" s="17">
        <v>96.4</v>
      </c>
      <c r="WC26" s="17"/>
      <c r="WD26" s="17">
        <v>104.878</v>
      </c>
      <c r="WE26" s="17">
        <v>-8.4779999999999998</v>
      </c>
      <c r="WF26" s="17">
        <v>1.4</v>
      </c>
      <c r="WG26" s="17">
        <v>1.4490000000000001</v>
      </c>
      <c r="WH26" s="17">
        <v>1.4490000000000001</v>
      </c>
      <c r="WI26" s="17">
        <v>-4.9000000000000002E-2</v>
      </c>
      <c r="WJ26" s="17">
        <v>2.1</v>
      </c>
      <c r="WK26" s="17">
        <v>2.4</v>
      </c>
      <c r="WL26" s="17">
        <v>2.4</v>
      </c>
      <c r="WM26" s="17">
        <v>-0.3</v>
      </c>
      <c r="WN26" s="17">
        <v>0</v>
      </c>
      <c r="WO26" s="17"/>
      <c r="WP26" s="17"/>
      <c r="WQ26" s="17">
        <v>0</v>
      </c>
      <c r="WR26" s="17">
        <v>0</v>
      </c>
      <c r="WS26" s="17"/>
      <c r="WT26" s="17"/>
      <c r="WU26" s="17">
        <v>0</v>
      </c>
      <c r="WV26" s="17">
        <v>13.3</v>
      </c>
      <c r="WW26" s="17"/>
      <c r="WX26" s="17">
        <v>14.601000000000001</v>
      </c>
      <c r="WY26" s="17">
        <v>-1.3009999999999999</v>
      </c>
      <c r="WZ26" s="17">
        <v>4.8</v>
      </c>
      <c r="XA26" s="17">
        <v>5.8</v>
      </c>
      <c r="XB26" s="17">
        <v>5.8</v>
      </c>
      <c r="XC26" s="17">
        <v>-1</v>
      </c>
      <c r="XD26" s="17">
        <v>18.8</v>
      </c>
      <c r="XE26" s="17">
        <v>18.4466</v>
      </c>
      <c r="XF26" s="17">
        <v>18.4466</v>
      </c>
      <c r="XG26" s="17">
        <v>0.35339999999999999</v>
      </c>
      <c r="XH26" s="17">
        <v>6.3</v>
      </c>
      <c r="XI26" s="17">
        <v>10</v>
      </c>
      <c r="XJ26" s="17">
        <v>10</v>
      </c>
      <c r="XK26" s="17">
        <v>-3.7</v>
      </c>
      <c r="XL26" s="17">
        <v>27.9</v>
      </c>
      <c r="XM26" s="17">
        <v>28</v>
      </c>
      <c r="XN26" s="17">
        <v>28</v>
      </c>
      <c r="XO26" s="17">
        <v>-0.1</v>
      </c>
      <c r="XP26" s="17">
        <v>34.9</v>
      </c>
      <c r="XQ26" s="17">
        <v>28</v>
      </c>
      <c r="XR26" s="17">
        <v>28</v>
      </c>
      <c r="XS26" s="17">
        <v>6.9</v>
      </c>
      <c r="XT26" s="17">
        <v>15.5</v>
      </c>
      <c r="XU26" s="17">
        <v>14</v>
      </c>
      <c r="XV26" s="17">
        <v>14</v>
      </c>
      <c r="XW26" s="17">
        <v>1.5</v>
      </c>
      <c r="XX26" s="17">
        <v>19</v>
      </c>
      <c r="XY26" s="17">
        <v>20.23</v>
      </c>
      <c r="XZ26" s="17">
        <v>20.23</v>
      </c>
      <c r="YA26" s="17">
        <v>-1.23</v>
      </c>
      <c r="YB26" s="17">
        <v>7.1</v>
      </c>
      <c r="YC26" s="17">
        <v>7.92</v>
      </c>
      <c r="YD26" s="17">
        <v>7.92</v>
      </c>
      <c r="YE26" s="17">
        <v>-0.82</v>
      </c>
      <c r="YF26" s="17">
        <v>11.1</v>
      </c>
      <c r="YG26" s="17">
        <v>11</v>
      </c>
      <c r="YH26" s="17">
        <v>11</v>
      </c>
      <c r="YI26" s="17">
        <v>0.1</v>
      </c>
    </row>
    <row r="27" spans="1:659" ht="24" customHeight="1" x14ac:dyDescent="0.25">
      <c r="A27" s="1"/>
      <c r="B27" s="16" t="s">
        <v>66</v>
      </c>
      <c r="C27" s="16" t="s">
        <v>824</v>
      </c>
      <c r="D27" s="17">
        <v>206.1</v>
      </c>
      <c r="E27" s="17">
        <v>138.88439</v>
      </c>
      <c r="F27" s="17">
        <v>122.83448</v>
      </c>
      <c r="G27" s="17">
        <v>83.265519999999995</v>
      </c>
      <c r="H27" s="17">
        <v>607</v>
      </c>
      <c r="I27" s="17">
        <v>599.97</v>
      </c>
      <c r="J27" s="17">
        <v>599.97</v>
      </c>
      <c r="K27" s="17">
        <v>7.03</v>
      </c>
      <c r="L27" s="17">
        <v>208.3</v>
      </c>
      <c r="M27" s="17">
        <v>195.18090000000001</v>
      </c>
      <c r="N27" s="17">
        <v>195.18090000000001</v>
      </c>
      <c r="O27" s="17">
        <v>13.1191</v>
      </c>
      <c r="P27" s="17"/>
      <c r="Q27" s="17"/>
      <c r="R27" s="17"/>
      <c r="S27" s="17">
        <v>0</v>
      </c>
      <c r="T27" s="17"/>
      <c r="U27" s="17"/>
      <c r="V27" s="17"/>
      <c r="W27" s="17">
        <v>0</v>
      </c>
      <c r="X27" s="17">
        <v>90</v>
      </c>
      <c r="Y27" s="17">
        <v>91.778639999999996</v>
      </c>
      <c r="Z27" s="17">
        <v>91.778639999999996</v>
      </c>
      <c r="AA27" s="17">
        <v>-1.77864</v>
      </c>
      <c r="AB27" s="17">
        <v>211</v>
      </c>
      <c r="AC27" s="17">
        <v>193.27</v>
      </c>
      <c r="AD27" s="17">
        <v>186.24199999999999</v>
      </c>
      <c r="AE27" s="17">
        <v>24.757999999999999</v>
      </c>
      <c r="AF27" s="17"/>
      <c r="AG27" s="17"/>
      <c r="AH27" s="17"/>
      <c r="AI27" s="17">
        <v>0</v>
      </c>
      <c r="AJ27" s="17"/>
      <c r="AK27" s="17"/>
      <c r="AL27" s="17"/>
      <c r="AM27" s="17">
        <v>0</v>
      </c>
      <c r="AN27" s="17">
        <v>183.7</v>
      </c>
      <c r="AO27" s="17">
        <v>176.69206</v>
      </c>
      <c r="AP27" s="17">
        <v>182.82936000000001</v>
      </c>
      <c r="AQ27" s="17">
        <v>0.87063999999999997</v>
      </c>
      <c r="AR27" s="17">
        <v>186.1</v>
      </c>
      <c r="AS27" s="17">
        <v>176.69206</v>
      </c>
      <c r="AT27" s="17">
        <v>182.82936000000001</v>
      </c>
      <c r="AU27" s="17">
        <v>3.2706400000000002</v>
      </c>
      <c r="AV27" s="17">
        <v>186.3</v>
      </c>
      <c r="AW27" s="17">
        <v>176.69206</v>
      </c>
      <c r="AX27" s="17">
        <v>182.82936000000001</v>
      </c>
      <c r="AY27" s="17">
        <v>3.4706399999999999</v>
      </c>
      <c r="AZ27" s="17">
        <v>271.89999999999998</v>
      </c>
      <c r="BA27" s="17">
        <v>265.834</v>
      </c>
      <c r="BB27" s="17">
        <v>275.06760000000003</v>
      </c>
      <c r="BC27" s="17">
        <v>-3.1676000000000002</v>
      </c>
      <c r="BD27" s="17"/>
      <c r="BE27" s="17"/>
      <c r="BF27" s="17"/>
      <c r="BG27" s="17">
        <v>0</v>
      </c>
      <c r="BH27" s="17"/>
      <c r="BI27" s="17"/>
      <c r="BJ27" s="17"/>
      <c r="BK27" s="17">
        <v>0</v>
      </c>
      <c r="BL27" s="17">
        <v>148</v>
      </c>
      <c r="BM27" s="17">
        <v>200.86062999999999</v>
      </c>
      <c r="BN27" s="17">
        <v>184.16676000000001</v>
      </c>
      <c r="BO27" s="17">
        <v>-36.166759999999996</v>
      </c>
      <c r="BP27" s="17">
        <v>5.6</v>
      </c>
      <c r="BQ27" s="17">
        <v>3.4527100000000002</v>
      </c>
      <c r="BR27" s="17">
        <v>3.4527100000000002</v>
      </c>
      <c r="BS27" s="17">
        <v>2.1472899999999999</v>
      </c>
      <c r="BT27" s="17"/>
      <c r="BU27" s="17"/>
      <c r="BV27" s="17"/>
      <c r="BW27" s="17">
        <v>0</v>
      </c>
      <c r="BX27" s="17"/>
      <c r="BY27" s="17"/>
      <c r="BZ27" s="17"/>
      <c r="CA27" s="17">
        <v>0</v>
      </c>
      <c r="CB27" s="17"/>
      <c r="CC27" s="17"/>
      <c r="CD27" s="17"/>
      <c r="CE27" s="17">
        <v>0</v>
      </c>
      <c r="CF27" s="17"/>
      <c r="CG27" s="17"/>
      <c r="CH27" s="17"/>
      <c r="CI27" s="17">
        <v>0</v>
      </c>
      <c r="CJ27" s="17">
        <v>167.3</v>
      </c>
      <c r="CK27" s="17">
        <v>163.90777</v>
      </c>
      <c r="CL27" s="17">
        <v>133.33197999999999</v>
      </c>
      <c r="CM27" s="17">
        <v>33.968020000000003</v>
      </c>
      <c r="CN27" s="17">
        <v>7.8</v>
      </c>
      <c r="CO27" s="17">
        <v>5.1333399999999996</v>
      </c>
      <c r="CP27" s="17">
        <v>5.1333399999999996</v>
      </c>
      <c r="CQ27" s="17">
        <v>2.6666599999999998</v>
      </c>
      <c r="CR27" s="17">
        <v>6</v>
      </c>
      <c r="CS27" s="17">
        <v>2.8177599999999998</v>
      </c>
      <c r="CT27" s="17">
        <v>2.8177599999999998</v>
      </c>
      <c r="CU27" s="17">
        <v>3.1822400000000002</v>
      </c>
      <c r="CV27" s="17"/>
      <c r="CW27" s="17"/>
      <c r="CX27" s="17"/>
      <c r="CY27" s="17">
        <v>0</v>
      </c>
      <c r="CZ27" s="17">
        <v>6.8</v>
      </c>
      <c r="DA27" s="17">
        <v>6.8787000000000003</v>
      </c>
      <c r="DB27" s="17">
        <v>6.8787000000000003</v>
      </c>
      <c r="DC27" s="17">
        <v>-7.8700000000000006E-2</v>
      </c>
      <c r="DD27" s="17">
        <v>0</v>
      </c>
      <c r="DE27" s="17"/>
      <c r="DF27" s="17"/>
      <c r="DG27" s="17">
        <v>0</v>
      </c>
      <c r="DH27" s="17">
        <v>70.900000000000006</v>
      </c>
      <c r="DI27" s="17">
        <v>62.669939999999997</v>
      </c>
      <c r="DJ27" s="17">
        <v>25.33915</v>
      </c>
      <c r="DK27" s="17">
        <v>45.560850000000002</v>
      </c>
      <c r="DL27" s="17"/>
      <c r="DM27" s="17"/>
      <c r="DN27" s="17"/>
      <c r="DO27" s="17">
        <v>0</v>
      </c>
      <c r="DP27" s="17"/>
      <c r="DQ27" s="17"/>
      <c r="DR27" s="17"/>
      <c r="DS27" s="17">
        <v>0</v>
      </c>
      <c r="DT27" s="17"/>
      <c r="DU27" s="17"/>
      <c r="DV27" s="17"/>
      <c r="DW27" s="17">
        <v>0</v>
      </c>
      <c r="DX27" s="17"/>
      <c r="DY27" s="17"/>
      <c r="DZ27" s="17"/>
      <c r="EA27" s="17">
        <v>0</v>
      </c>
      <c r="EB27" s="17">
        <v>110.7</v>
      </c>
      <c r="EC27" s="17">
        <v>112.35728</v>
      </c>
      <c r="ED27" s="17">
        <v>112.35699</v>
      </c>
      <c r="EE27" s="17">
        <v>-1.65699</v>
      </c>
      <c r="EF27" s="17">
        <v>155.5</v>
      </c>
      <c r="EG27" s="17">
        <v>128.32298</v>
      </c>
      <c r="EH27" s="17">
        <v>196.35882000000001</v>
      </c>
      <c r="EI27" s="17">
        <v>-40.858820000000001</v>
      </c>
      <c r="EJ27" s="17"/>
      <c r="EK27" s="17"/>
      <c r="EL27" s="17"/>
      <c r="EM27" s="17">
        <v>0</v>
      </c>
      <c r="EN27" s="17"/>
      <c r="EO27" s="17"/>
      <c r="EP27" s="17"/>
      <c r="EQ27" s="17">
        <v>0</v>
      </c>
      <c r="ER27" s="17"/>
      <c r="ES27" s="17"/>
      <c r="ET27" s="17"/>
      <c r="EU27" s="17">
        <v>0</v>
      </c>
      <c r="EV27" s="17">
        <v>6.5</v>
      </c>
      <c r="EW27" s="17">
        <v>6.39</v>
      </c>
      <c r="EX27" s="17">
        <v>6.39</v>
      </c>
      <c r="EY27" s="17">
        <v>0.11</v>
      </c>
      <c r="EZ27" s="17">
        <v>227.9</v>
      </c>
      <c r="FA27" s="17">
        <v>228.19417000000001</v>
      </c>
      <c r="FB27" s="17">
        <v>228.19407000000001</v>
      </c>
      <c r="FC27" s="17">
        <v>-0.29407</v>
      </c>
      <c r="FD27" s="17">
        <v>44.3</v>
      </c>
      <c r="FE27" s="17">
        <v>55.900919999999999</v>
      </c>
      <c r="FF27" s="17">
        <v>55.900919999999999</v>
      </c>
      <c r="FG27" s="17">
        <v>-11.60092</v>
      </c>
      <c r="FH27" s="17">
        <v>151.30000000000001</v>
      </c>
      <c r="FI27" s="17">
        <v>151.21556000000001</v>
      </c>
      <c r="FJ27" s="17">
        <v>128.31224</v>
      </c>
      <c r="FK27" s="17">
        <v>22.987760000000002</v>
      </c>
      <c r="FL27" s="17">
        <v>31.1</v>
      </c>
      <c r="FM27" s="17">
        <v>22.625250000000001</v>
      </c>
      <c r="FN27" s="17">
        <v>22.625250000000001</v>
      </c>
      <c r="FO27" s="17">
        <v>8.4747500000000002</v>
      </c>
      <c r="FP27" s="17">
        <v>17.8</v>
      </c>
      <c r="FQ27" s="17">
        <v>18.440239999999999</v>
      </c>
      <c r="FR27" s="17">
        <v>18.440239999999999</v>
      </c>
      <c r="FS27" s="17">
        <v>-0.64024000000000003</v>
      </c>
      <c r="FT27" s="17">
        <v>18.8</v>
      </c>
      <c r="FU27" s="17">
        <v>17.961169999999999</v>
      </c>
      <c r="FV27" s="17">
        <v>17.96116</v>
      </c>
      <c r="FW27" s="17">
        <v>0.83884000000000003</v>
      </c>
      <c r="FX27" s="17">
        <v>91.2</v>
      </c>
      <c r="FY27" s="17">
        <v>87.68835</v>
      </c>
      <c r="FZ27" s="17">
        <v>72.857600000000005</v>
      </c>
      <c r="GA27" s="17">
        <v>18.342400000000001</v>
      </c>
      <c r="GB27" s="17">
        <v>182.4</v>
      </c>
      <c r="GC27" s="17">
        <v>184.91498000000001</v>
      </c>
      <c r="GD27" s="17">
        <v>184.91498000000001</v>
      </c>
      <c r="GE27" s="17">
        <v>-2.51498</v>
      </c>
      <c r="GF27" s="17">
        <v>183.3</v>
      </c>
      <c r="GG27" s="17">
        <v>184.91498000000001</v>
      </c>
      <c r="GH27" s="17">
        <v>184.91498000000001</v>
      </c>
      <c r="GI27" s="17">
        <v>-1.6149800000000001</v>
      </c>
      <c r="GJ27" s="17">
        <v>183</v>
      </c>
      <c r="GK27" s="17">
        <v>185.47028</v>
      </c>
      <c r="GL27" s="17">
        <v>185.47028</v>
      </c>
      <c r="GM27" s="17">
        <v>-2.4702799999999998</v>
      </c>
      <c r="GN27" s="17">
        <v>108.2</v>
      </c>
      <c r="GO27" s="17">
        <v>110.37475999999999</v>
      </c>
      <c r="GP27" s="17">
        <v>110.37475999999999</v>
      </c>
      <c r="GQ27" s="17">
        <v>-2.17476</v>
      </c>
      <c r="GR27" s="17">
        <v>7.4</v>
      </c>
      <c r="GS27" s="17">
        <v>7.7468599999999999</v>
      </c>
      <c r="GT27" s="17">
        <v>7.7468599999999999</v>
      </c>
      <c r="GU27" s="17">
        <v>-0.34686</v>
      </c>
      <c r="GV27" s="17">
        <v>8.9</v>
      </c>
      <c r="GW27" s="17">
        <v>8.1271900000000006</v>
      </c>
      <c r="GX27" s="17">
        <v>8.1271799999999992</v>
      </c>
      <c r="GY27" s="17">
        <v>0.77281999999999995</v>
      </c>
      <c r="GZ27" s="17">
        <v>35.4</v>
      </c>
      <c r="HA27" s="17">
        <v>35.371740000000003</v>
      </c>
      <c r="HB27" s="17">
        <v>27.94885</v>
      </c>
      <c r="HC27" s="17">
        <v>7.4511500000000002</v>
      </c>
      <c r="HD27" s="17">
        <v>44.9</v>
      </c>
      <c r="HE27" s="17">
        <v>44.060189999999999</v>
      </c>
      <c r="HF27" s="17">
        <v>44.060189999999999</v>
      </c>
      <c r="HG27" s="17">
        <v>0.83980999999999995</v>
      </c>
      <c r="HH27" s="17">
        <v>1.9</v>
      </c>
      <c r="HI27" s="17">
        <v>1.97359</v>
      </c>
      <c r="HJ27" s="17">
        <v>1.97359</v>
      </c>
      <c r="HK27" s="17">
        <v>-7.3590000000000003E-2</v>
      </c>
      <c r="HL27" s="17">
        <v>13.4</v>
      </c>
      <c r="HM27" s="17">
        <v>13.33126</v>
      </c>
      <c r="HN27" s="17">
        <v>13.33126</v>
      </c>
      <c r="HO27" s="17">
        <v>6.8739999999999996E-2</v>
      </c>
      <c r="HP27" s="17">
        <v>100.7</v>
      </c>
      <c r="HQ27" s="17">
        <v>97.279859999999999</v>
      </c>
      <c r="HR27" s="17">
        <v>89.253990000000002</v>
      </c>
      <c r="HS27" s="17">
        <v>11.446009999999999</v>
      </c>
      <c r="HT27" s="17"/>
      <c r="HU27" s="17"/>
      <c r="HV27" s="17"/>
      <c r="HW27" s="17">
        <v>0</v>
      </c>
      <c r="HX27" s="17"/>
      <c r="HY27" s="17"/>
      <c r="HZ27" s="17"/>
      <c r="IA27" s="17">
        <v>0</v>
      </c>
      <c r="IB27" s="17">
        <v>86.6</v>
      </c>
      <c r="IC27" s="17">
        <v>85.482579999999999</v>
      </c>
      <c r="ID27" s="17">
        <v>85.482500000000002</v>
      </c>
      <c r="IE27" s="17">
        <v>1.1174999999999999</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126.3</v>
      </c>
      <c r="JE27" s="17">
        <v>132.70939999999999</v>
      </c>
      <c r="JF27" s="17">
        <v>103.32274</v>
      </c>
      <c r="JG27" s="17">
        <v>22.977260000000001</v>
      </c>
      <c r="JH27" s="17"/>
      <c r="JI27" s="17"/>
      <c r="JJ27" s="17"/>
      <c r="JK27" s="17">
        <v>0</v>
      </c>
      <c r="JL27" s="17">
        <v>0</v>
      </c>
      <c r="JM27" s="17"/>
      <c r="JN27" s="17">
        <v>144.85499999999999</v>
      </c>
      <c r="JO27" s="17">
        <v>-144.85499999999999</v>
      </c>
      <c r="JP27" s="17">
        <v>200</v>
      </c>
      <c r="JQ27" s="17">
        <v>196.19228000000001</v>
      </c>
      <c r="JR27" s="17">
        <v>144.85499999999999</v>
      </c>
      <c r="JS27" s="17">
        <v>55.145000000000003</v>
      </c>
      <c r="JT27" s="17">
        <v>87.8</v>
      </c>
      <c r="JU27" s="17">
        <v>98.390720000000002</v>
      </c>
      <c r="JV27" s="17">
        <v>145.29</v>
      </c>
      <c r="JW27" s="17">
        <v>-57.49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v>
      </c>
      <c r="KW27" s="17"/>
      <c r="KX27" s="17"/>
      <c r="KY27" s="17">
        <v>0</v>
      </c>
      <c r="KZ27" s="17"/>
      <c r="LA27" s="17"/>
      <c r="LB27" s="17"/>
      <c r="LC27" s="17">
        <v>0</v>
      </c>
      <c r="LD27" s="17">
        <v>4</v>
      </c>
      <c r="LE27" s="17">
        <v>4.0125900000000003</v>
      </c>
      <c r="LF27" s="17">
        <v>4.0125900000000003</v>
      </c>
      <c r="LG27" s="17">
        <v>-1.259E-2</v>
      </c>
      <c r="LH27" s="17">
        <v>215.5</v>
      </c>
      <c r="LI27" s="17">
        <v>178.05351999999999</v>
      </c>
      <c r="LJ27" s="17">
        <v>149.82177999999999</v>
      </c>
      <c r="LK27" s="17">
        <v>65.678219999999996</v>
      </c>
      <c r="LL27" s="17">
        <v>94.6</v>
      </c>
      <c r="LM27" s="17">
        <v>72.68235</v>
      </c>
      <c r="LN27" s="17">
        <v>110.73999000000001</v>
      </c>
      <c r="LO27" s="17">
        <v>-16.139990000000001</v>
      </c>
      <c r="LP27" s="17">
        <v>58</v>
      </c>
      <c r="LQ27" s="17">
        <v>67.133979999999994</v>
      </c>
      <c r="LR27" s="17">
        <v>67.133979999999994</v>
      </c>
      <c r="LS27" s="17">
        <v>-9.1339799999999993</v>
      </c>
      <c r="LT27" s="17">
        <v>0</v>
      </c>
      <c r="LU27" s="17"/>
      <c r="LV27" s="17"/>
      <c r="LW27" s="17">
        <v>0</v>
      </c>
      <c r="LX27" s="17">
        <v>30.2</v>
      </c>
      <c r="LY27" s="17">
        <v>29.951460000000001</v>
      </c>
      <c r="LZ27" s="17">
        <v>29.951450000000001</v>
      </c>
      <c r="MA27" s="17">
        <v>0.24854999999999999</v>
      </c>
      <c r="MB27" s="17"/>
      <c r="MC27" s="17"/>
      <c r="MD27" s="17"/>
      <c r="ME27" s="17">
        <v>0</v>
      </c>
      <c r="MF27" s="17"/>
      <c r="MG27" s="17"/>
      <c r="MH27" s="17"/>
      <c r="MI27" s="17">
        <v>0</v>
      </c>
      <c r="MJ27" s="17"/>
      <c r="MK27" s="17"/>
      <c r="ML27" s="17"/>
      <c r="MM27" s="17">
        <v>0</v>
      </c>
      <c r="MN27" s="17">
        <v>145.69999999999999</v>
      </c>
      <c r="MO27" s="17">
        <v>151.08876000000001</v>
      </c>
      <c r="MP27" s="17">
        <v>151.08876000000001</v>
      </c>
      <c r="MQ27" s="17">
        <v>-5.3887600000000004</v>
      </c>
      <c r="MR27" s="17">
        <v>147.80000000000001</v>
      </c>
      <c r="MS27" s="17">
        <v>151.08876000000001</v>
      </c>
      <c r="MT27" s="17">
        <v>151.08876000000001</v>
      </c>
      <c r="MU27" s="17">
        <v>-3.2887599999999999</v>
      </c>
      <c r="MV27" s="17">
        <v>149.80000000000001</v>
      </c>
      <c r="MW27" s="17">
        <v>151.54248000000001</v>
      </c>
      <c r="MX27" s="17">
        <v>151.54248000000001</v>
      </c>
      <c r="MY27" s="17">
        <v>-1.74248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c r="OD27" s="17">
        <v>0.87</v>
      </c>
      <c r="OE27" s="17">
        <v>0.03</v>
      </c>
      <c r="OF27" s="17">
        <v>117.6</v>
      </c>
      <c r="OG27" s="17">
        <v>106</v>
      </c>
      <c r="OH27" s="17">
        <v>111.47</v>
      </c>
      <c r="OI27" s="17">
        <v>6.13</v>
      </c>
      <c r="OJ27" s="17">
        <v>79.400000000000006</v>
      </c>
      <c r="OK27" s="17"/>
      <c r="OL27" s="17">
        <v>79.62</v>
      </c>
      <c r="OM27" s="17">
        <v>-0.22</v>
      </c>
      <c r="ON27" s="17">
        <v>3.7210000000000001</v>
      </c>
      <c r="OO27" s="17">
        <v>13.882</v>
      </c>
      <c r="OP27" s="17">
        <v>13.882</v>
      </c>
      <c r="OQ27" s="17">
        <v>-10.161</v>
      </c>
      <c r="OR27" s="17">
        <v>0.1</v>
      </c>
      <c r="OS27" s="17"/>
      <c r="OT27" s="17">
        <v>0.3</v>
      </c>
      <c r="OU27" s="17">
        <v>-0.2</v>
      </c>
      <c r="OV27" s="17">
        <v>20</v>
      </c>
      <c r="OW27" s="17">
        <v>17.475729999999999</v>
      </c>
      <c r="OX27" s="17">
        <v>17.475729999999999</v>
      </c>
      <c r="OY27" s="17">
        <v>2.52427</v>
      </c>
      <c r="OZ27" s="17">
        <v>20.7</v>
      </c>
      <c r="PA27" s="17">
        <v>19.40155</v>
      </c>
      <c r="PB27" s="17">
        <v>19.40155</v>
      </c>
      <c r="PC27" s="17">
        <v>1.2984500000000001</v>
      </c>
      <c r="PD27" s="17">
        <v>9.9</v>
      </c>
      <c r="PE27" s="17">
        <v>9.9830000000000005</v>
      </c>
      <c r="PF27" s="17">
        <v>9.9830000000000005</v>
      </c>
      <c r="PG27" s="17">
        <v>-8.3000000000000004E-2</v>
      </c>
      <c r="PH27" s="17"/>
      <c r="PI27" s="17"/>
      <c r="PJ27" s="17"/>
      <c r="PK27" s="17">
        <v>0</v>
      </c>
      <c r="PL27" s="17">
        <v>219.1</v>
      </c>
      <c r="PM27" s="17"/>
      <c r="PN27" s="17">
        <v>203.76</v>
      </c>
      <c r="PO27" s="17">
        <v>15.34</v>
      </c>
      <c r="PP27" s="17">
        <v>1.2</v>
      </c>
      <c r="PQ27" s="17">
        <v>1</v>
      </c>
      <c r="PR27" s="17">
        <v>1</v>
      </c>
      <c r="PS27" s="17">
        <v>0.2</v>
      </c>
      <c r="PT27" s="17"/>
      <c r="PU27" s="17"/>
      <c r="PV27" s="17"/>
      <c r="PW27" s="17">
        <v>0</v>
      </c>
      <c r="PX27" s="17">
        <v>3.4</v>
      </c>
      <c r="PY27" s="17">
        <v>3.2</v>
      </c>
      <c r="PZ27" s="17">
        <v>3.2</v>
      </c>
      <c r="QA27" s="17">
        <v>0.2</v>
      </c>
      <c r="QB27" s="17"/>
      <c r="QC27" s="17"/>
      <c r="QD27" s="17"/>
      <c r="QE27" s="17">
        <v>0</v>
      </c>
      <c r="QF27" s="17">
        <v>0</v>
      </c>
      <c r="QG27" s="17"/>
      <c r="QH27" s="17"/>
      <c r="QI27" s="17">
        <v>0</v>
      </c>
      <c r="QJ27" s="17">
        <v>19.2</v>
      </c>
      <c r="QK27" s="17">
        <v>17.475729999999999</v>
      </c>
      <c r="QL27" s="17">
        <v>17.475729999999999</v>
      </c>
      <c r="QM27" s="17">
        <v>1.72427</v>
      </c>
      <c r="QN27" s="17">
        <v>3.4</v>
      </c>
      <c r="QO27" s="17">
        <v>3.5</v>
      </c>
      <c r="QP27" s="17">
        <v>3.5</v>
      </c>
      <c r="QQ27" s="17">
        <v>-0.1</v>
      </c>
      <c r="QR27" s="17">
        <v>18.5</v>
      </c>
      <c r="QS27" s="17">
        <v>17.961169999999999</v>
      </c>
      <c r="QT27" s="17">
        <v>17.96116</v>
      </c>
      <c r="QU27" s="17">
        <v>0.53883999999999999</v>
      </c>
      <c r="QV27" s="17">
        <v>14.6</v>
      </c>
      <c r="QW27" s="17"/>
      <c r="QX27" s="17">
        <v>15.477</v>
      </c>
      <c r="QY27" s="17">
        <v>-0.877</v>
      </c>
      <c r="QZ27" s="17">
        <v>17.600000000000001</v>
      </c>
      <c r="RA27" s="17"/>
      <c r="RB27" s="17">
        <v>18.062999999999999</v>
      </c>
      <c r="RC27" s="17">
        <v>-0.46300000000000002</v>
      </c>
      <c r="RD27" s="17">
        <v>27.5</v>
      </c>
      <c r="RE27" s="17">
        <v>25.513999999999999</v>
      </c>
      <c r="RF27" s="17">
        <v>25.513999999999999</v>
      </c>
      <c r="RG27" s="17">
        <v>1.986</v>
      </c>
      <c r="RH27" s="17">
        <v>85.5</v>
      </c>
      <c r="RI27" s="17">
        <v>74.769000000000005</v>
      </c>
      <c r="RJ27" s="17">
        <v>74.769000000000005</v>
      </c>
      <c r="RK27" s="17">
        <v>10.731</v>
      </c>
      <c r="RL27" s="17">
        <v>19.5</v>
      </c>
      <c r="RM27" s="17"/>
      <c r="RN27" s="17">
        <v>14.672000000000001</v>
      </c>
      <c r="RO27" s="17">
        <v>4.8280000000000003</v>
      </c>
      <c r="RP27" s="17">
        <v>3.5</v>
      </c>
      <c r="RQ27" s="17">
        <v>3.4590000000000001</v>
      </c>
      <c r="RR27" s="17">
        <v>3.4590000000000001</v>
      </c>
      <c r="RS27" s="17">
        <v>4.1000000000000002E-2</v>
      </c>
      <c r="RT27" s="17">
        <v>20.2</v>
      </c>
      <c r="RU27" s="17">
        <v>19.772790000000001</v>
      </c>
      <c r="RV27" s="17">
        <v>19.772770000000001</v>
      </c>
      <c r="RW27" s="17">
        <v>0.42723</v>
      </c>
      <c r="RX27" s="17">
        <v>2.44</v>
      </c>
      <c r="RY27" s="17">
        <v>2</v>
      </c>
      <c r="RZ27" s="17">
        <v>2</v>
      </c>
      <c r="SA27" s="17">
        <v>0.44</v>
      </c>
      <c r="SB27" s="17"/>
      <c r="SC27" s="17">
        <v>0.4</v>
      </c>
      <c r="SD27" s="17">
        <v>0.4</v>
      </c>
      <c r="SE27" s="17">
        <v>-0.4</v>
      </c>
      <c r="SF27" s="17">
        <v>9.9</v>
      </c>
      <c r="SG27" s="17">
        <v>9.3000000000000007</v>
      </c>
      <c r="SH27" s="17">
        <v>9.3000000000000007</v>
      </c>
      <c r="SI27" s="17">
        <v>0.6</v>
      </c>
      <c r="SJ27" s="17">
        <v>8.1999999999999993</v>
      </c>
      <c r="SK27" s="17">
        <v>7.8</v>
      </c>
      <c r="SL27" s="17">
        <v>7.8</v>
      </c>
      <c r="SM27" s="17">
        <v>0.4</v>
      </c>
      <c r="SN27" s="17">
        <v>11.7</v>
      </c>
      <c r="SO27" s="17">
        <v>10.67961</v>
      </c>
      <c r="SP27" s="17">
        <v>10.67961</v>
      </c>
      <c r="SQ27" s="17">
        <v>1.0203899999999999</v>
      </c>
      <c r="SR27" s="17">
        <v>18.399999999999999</v>
      </c>
      <c r="SS27" s="17">
        <v>13.592230000000001</v>
      </c>
      <c r="ST27" s="17">
        <v>13.592230000000001</v>
      </c>
      <c r="SU27" s="17">
        <v>4.8077699999999997</v>
      </c>
      <c r="SV27" s="17">
        <v>16.2</v>
      </c>
      <c r="SW27" s="17">
        <v>16.310680000000001</v>
      </c>
      <c r="SX27" s="17">
        <v>16.310680000000001</v>
      </c>
      <c r="SY27" s="17">
        <v>-0.11068</v>
      </c>
      <c r="SZ27" s="17">
        <v>19.5</v>
      </c>
      <c r="TA27" s="17">
        <v>19.076000000000001</v>
      </c>
      <c r="TB27" s="17">
        <v>19.076000000000001</v>
      </c>
      <c r="TC27" s="17">
        <v>0.42399999999999999</v>
      </c>
      <c r="TD27" s="17">
        <v>19.399999999999999</v>
      </c>
      <c r="TE27" s="17">
        <v>32.250999999999998</v>
      </c>
      <c r="TF27" s="17">
        <v>32.250999999999998</v>
      </c>
      <c r="TG27" s="17">
        <v>-12.851000000000001</v>
      </c>
      <c r="TH27" s="17">
        <v>35.4</v>
      </c>
      <c r="TI27" s="17"/>
      <c r="TJ27" s="17">
        <v>37.24</v>
      </c>
      <c r="TK27" s="17">
        <v>-1.84</v>
      </c>
      <c r="TL27" s="17">
        <v>0</v>
      </c>
      <c r="TM27" s="17"/>
      <c r="TN27" s="17"/>
      <c r="TO27" s="17">
        <v>0</v>
      </c>
      <c r="TP27" s="17">
        <v>76.3</v>
      </c>
      <c r="TQ27" s="17">
        <v>88</v>
      </c>
      <c r="TR27" s="17">
        <v>59.249000000000002</v>
      </c>
      <c r="TS27" s="17">
        <v>17.050999999999998</v>
      </c>
      <c r="TT27" s="17">
        <v>0</v>
      </c>
      <c r="TU27" s="17"/>
      <c r="TV27" s="17"/>
      <c r="TW27" s="17">
        <v>0</v>
      </c>
      <c r="TX27" s="17">
        <v>8.1</v>
      </c>
      <c r="TY27" s="17">
        <v>4.2069999999999999</v>
      </c>
      <c r="TZ27" s="17">
        <v>4.2069999999999999</v>
      </c>
      <c r="UA27" s="17">
        <v>3.8929999999999998</v>
      </c>
      <c r="UB27" s="17">
        <v>21</v>
      </c>
      <c r="UC27" s="17">
        <v>20.39</v>
      </c>
      <c r="UD27" s="17">
        <v>5</v>
      </c>
      <c r="UE27" s="17">
        <v>16</v>
      </c>
      <c r="UF27" s="17">
        <v>7.6</v>
      </c>
      <c r="UG27" s="17">
        <v>8.4</v>
      </c>
      <c r="UH27" s="17">
        <v>8.4</v>
      </c>
      <c r="UI27" s="17">
        <v>-0.8</v>
      </c>
      <c r="UJ27" s="17">
        <v>7.7</v>
      </c>
      <c r="UK27" s="17">
        <v>7.6</v>
      </c>
      <c r="UL27" s="17">
        <v>7.6</v>
      </c>
      <c r="UM27" s="17">
        <v>0.1</v>
      </c>
      <c r="UN27" s="17">
        <v>20.399999999999999</v>
      </c>
      <c r="UO27" s="17">
        <v>20</v>
      </c>
      <c r="UP27" s="17">
        <v>16.504850000000001</v>
      </c>
      <c r="UQ27" s="17">
        <v>3.8951500000000001</v>
      </c>
      <c r="UR27" s="17">
        <v>20.399999999999999</v>
      </c>
      <c r="US27" s="17">
        <v>20</v>
      </c>
      <c r="UT27" s="17">
        <v>17.475729999999999</v>
      </c>
      <c r="UU27" s="17">
        <v>2.9242699999999999</v>
      </c>
      <c r="UV27" s="17">
        <v>20.100000000000001</v>
      </c>
      <c r="UW27" s="17">
        <v>20</v>
      </c>
      <c r="UX27" s="17">
        <v>17.475729999999999</v>
      </c>
      <c r="UY27" s="17">
        <v>2.6242700000000001</v>
      </c>
      <c r="UZ27" s="17">
        <v>2.6</v>
      </c>
      <c r="VA27" s="17">
        <v>11.186999999999999</v>
      </c>
      <c r="VB27" s="17">
        <v>11.186999999999999</v>
      </c>
      <c r="VC27" s="17">
        <v>-8.5869999999999997</v>
      </c>
      <c r="VD27" s="17">
        <v>252.8</v>
      </c>
      <c r="VE27" s="17"/>
      <c r="VF27" s="17">
        <v>249.16499999999999</v>
      </c>
      <c r="VG27" s="17">
        <v>3.6349999999999998</v>
      </c>
      <c r="VH27" s="17">
        <v>15.6</v>
      </c>
      <c r="VI27" s="17"/>
      <c r="VJ27" s="17">
        <v>15.366</v>
      </c>
      <c r="VK27" s="17">
        <v>0.23400000000000001</v>
      </c>
      <c r="VL27" s="17">
        <v>135.1</v>
      </c>
      <c r="VM27" s="17"/>
      <c r="VN27" s="17">
        <v>140.87899999999999</v>
      </c>
      <c r="VO27" s="17">
        <v>-5.7789999999999999</v>
      </c>
      <c r="VP27" s="17">
        <v>0.6</v>
      </c>
      <c r="VQ27" s="17">
        <v>0.6</v>
      </c>
      <c r="VR27" s="17">
        <v>0.6</v>
      </c>
      <c r="VS27" s="17">
        <v>0</v>
      </c>
      <c r="VT27" s="17">
        <v>35.6</v>
      </c>
      <c r="VU27" s="17">
        <v>50.1</v>
      </c>
      <c r="VV27" s="17">
        <v>48</v>
      </c>
      <c r="VW27" s="17">
        <v>-12.4</v>
      </c>
      <c r="VX27" s="17">
        <v>58.5</v>
      </c>
      <c r="VY27" s="17">
        <v>64</v>
      </c>
      <c r="VZ27" s="17">
        <v>57</v>
      </c>
      <c r="WA27" s="17">
        <v>1.5</v>
      </c>
      <c r="WB27" s="17">
        <v>96.2</v>
      </c>
      <c r="WC27" s="17"/>
      <c r="WD27" s="17">
        <v>108.131</v>
      </c>
      <c r="WE27" s="17">
        <v>-11.930999999999999</v>
      </c>
      <c r="WF27" s="17">
        <v>1.4</v>
      </c>
      <c r="WG27" s="17">
        <v>1.4490000000000001</v>
      </c>
      <c r="WH27" s="17">
        <v>1.4490000000000001</v>
      </c>
      <c r="WI27" s="17">
        <v>-4.9000000000000002E-2</v>
      </c>
      <c r="WJ27" s="17">
        <v>2.1</v>
      </c>
      <c r="WK27" s="17">
        <v>2.4</v>
      </c>
      <c r="WL27" s="17">
        <v>2.4</v>
      </c>
      <c r="WM27" s="17">
        <v>-0.3</v>
      </c>
      <c r="WN27" s="17">
        <v>0</v>
      </c>
      <c r="WO27" s="17"/>
      <c r="WP27" s="17"/>
      <c r="WQ27" s="17">
        <v>0</v>
      </c>
      <c r="WR27" s="17">
        <v>0</v>
      </c>
      <c r="WS27" s="17"/>
      <c r="WT27" s="17"/>
      <c r="WU27" s="17">
        <v>0</v>
      </c>
      <c r="WV27" s="17">
        <v>15.1</v>
      </c>
      <c r="WW27" s="17"/>
      <c r="WX27" s="17">
        <v>15.706</v>
      </c>
      <c r="WY27" s="17">
        <v>-0.60599999999999998</v>
      </c>
      <c r="WZ27" s="17">
        <v>4.8</v>
      </c>
      <c r="XA27" s="17">
        <v>5.8</v>
      </c>
      <c r="XB27" s="17">
        <v>5.8</v>
      </c>
      <c r="XC27" s="17">
        <v>-1</v>
      </c>
      <c r="XD27" s="17">
        <v>18.8</v>
      </c>
      <c r="XE27" s="17">
        <v>18.4466</v>
      </c>
      <c r="XF27" s="17">
        <v>18.4466</v>
      </c>
      <c r="XG27" s="17">
        <v>0.35339999999999999</v>
      </c>
      <c r="XH27" s="17">
        <v>5.3</v>
      </c>
      <c r="XI27" s="17">
        <v>10.8</v>
      </c>
      <c r="XJ27" s="17">
        <v>10.8</v>
      </c>
      <c r="XK27" s="17">
        <v>-5.5</v>
      </c>
      <c r="XL27" s="17">
        <v>27.8</v>
      </c>
      <c r="XM27" s="17">
        <v>28</v>
      </c>
      <c r="XN27" s="17">
        <v>28</v>
      </c>
      <c r="XO27" s="17">
        <v>-0.2</v>
      </c>
      <c r="XP27" s="17">
        <v>34.5</v>
      </c>
      <c r="XQ27" s="17">
        <v>28</v>
      </c>
      <c r="XR27" s="17">
        <v>28</v>
      </c>
      <c r="XS27" s="17">
        <v>6.5</v>
      </c>
      <c r="XT27" s="17">
        <v>15.5</v>
      </c>
      <c r="XU27" s="17">
        <v>14</v>
      </c>
      <c r="XV27" s="17">
        <v>14</v>
      </c>
      <c r="XW27" s="17">
        <v>1.5</v>
      </c>
      <c r="XX27" s="17">
        <v>19</v>
      </c>
      <c r="XY27" s="17">
        <v>20.23</v>
      </c>
      <c r="XZ27" s="17">
        <v>20.23</v>
      </c>
      <c r="YA27" s="17">
        <v>-1.23</v>
      </c>
      <c r="YB27" s="17">
        <v>8.9</v>
      </c>
      <c r="YC27" s="17">
        <v>7.92</v>
      </c>
      <c r="YD27" s="17">
        <v>7.92</v>
      </c>
      <c r="YE27" s="17">
        <v>0.98</v>
      </c>
      <c r="YF27" s="17">
        <v>11.1</v>
      </c>
      <c r="YG27" s="17">
        <v>11</v>
      </c>
      <c r="YH27" s="17">
        <v>11</v>
      </c>
      <c r="YI27" s="17">
        <v>0.1</v>
      </c>
    </row>
    <row r="28" spans="1:659" ht="24" customHeight="1" x14ac:dyDescent="0.25">
      <c r="A28" s="1"/>
      <c r="B28" s="16" t="s">
        <v>66</v>
      </c>
      <c r="C28" s="16" t="s">
        <v>825</v>
      </c>
      <c r="D28" s="17">
        <v>205.5</v>
      </c>
      <c r="E28" s="17">
        <v>142.64689000000001</v>
      </c>
      <c r="F28" s="17">
        <v>117.77154</v>
      </c>
      <c r="G28" s="17">
        <v>87.728459999999998</v>
      </c>
      <c r="H28" s="17">
        <v>632.79999999999995</v>
      </c>
      <c r="I28" s="17">
        <v>599.97</v>
      </c>
      <c r="J28" s="17">
        <v>599.97</v>
      </c>
      <c r="K28" s="17">
        <v>32.83</v>
      </c>
      <c r="L28" s="17">
        <v>209.5</v>
      </c>
      <c r="M28" s="17">
        <v>195.18090000000001</v>
      </c>
      <c r="N28" s="17">
        <v>195.18090000000001</v>
      </c>
      <c r="O28" s="17">
        <v>14.319100000000001</v>
      </c>
      <c r="P28" s="17"/>
      <c r="Q28" s="17"/>
      <c r="R28" s="17"/>
      <c r="S28" s="17">
        <v>0</v>
      </c>
      <c r="T28" s="17"/>
      <c r="U28" s="17"/>
      <c r="V28" s="17"/>
      <c r="W28" s="17">
        <v>0</v>
      </c>
      <c r="X28" s="17">
        <v>90.9</v>
      </c>
      <c r="Y28" s="17">
        <v>91.778639999999996</v>
      </c>
      <c r="Z28" s="17">
        <v>91.778639999999996</v>
      </c>
      <c r="AA28" s="17">
        <v>-0.87863999999999998</v>
      </c>
      <c r="AB28" s="17">
        <v>211.3</v>
      </c>
      <c r="AC28" s="17">
        <v>193.27</v>
      </c>
      <c r="AD28" s="17">
        <v>186.24199999999999</v>
      </c>
      <c r="AE28" s="17">
        <v>25.058</v>
      </c>
      <c r="AF28" s="17"/>
      <c r="AG28" s="17"/>
      <c r="AH28" s="17"/>
      <c r="AI28" s="17">
        <v>0</v>
      </c>
      <c r="AJ28" s="17"/>
      <c r="AK28" s="17"/>
      <c r="AL28" s="17"/>
      <c r="AM28" s="17">
        <v>0</v>
      </c>
      <c r="AN28" s="17">
        <v>153.9</v>
      </c>
      <c r="AO28" s="17">
        <v>176.69206</v>
      </c>
      <c r="AP28" s="17">
        <v>181.13203999999999</v>
      </c>
      <c r="AQ28" s="17">
        <v>-27.232040000000001</v>
      </c>
      <c r="AR28" s="17">
        <v>153.9</v>
      </c>
      <c r="AS28" s="17">
        <v>176.69206</v>
      </c>
      <c r="AT28" s="17">
        <v>181.13203999999999</v>
      </c>
      <c r="AU28" s="17">
        <v>-27.232040000000001</v>
      </c>
      <c r="AV28" s="17">
        <v>153.1</v>
      </c>
      <c r="AW28" s="17">
        <v>176.69206</v>
      </c>
      <c r="AX28" s="17">
        <v>181.13203999999999</v>
      </c>
      <c r="AY28" s="17">
        <v>-28.032039999999999</v>
      </c>
      <c r="AZ28" s="17">
        <v>248.3</v>
      </c>
      <c r="BA28" s="17">
        <v>265.834</v>
      </c>
      <c r="BB28" s="17">
        <v>272.51398</v>
      </c>
      <c r="BC28" s="17">
        <v>-24.213979999999999</v>
      </c>
      <c r="BD28" s="17"/>
      <c r="BE28" s="17"/>
      <c r="BF28" s="17"/>
      <c r="BG28" s="17">
        <v>0</v>
      </c>
      <c r="BH28" s="17"/>
      <c r="BI28" s="17"/>
      <c r="BJ28" s="17"/>
      <c r="BK28" s="17">
        <v>0</v>
      </c>
      <c r="BL28" s="17">
        <v>247.6</v>
      </c>
      <c r="BM28" s="17">
        <v>265.46915000000001</v>
      </c>
      <c r="BN28" s="17">
        <v>309.39406000000002</v>
      </c>
      <c r="BO28" s="17">
        <v>-61.794060000000002</v>
      </c>
      <c r="BP28" s="17">
        <v>5.6</v>
      </c>
      <c r="BQ28" s="17">
        <v>3.4527100000000002</v>
      </c>
      <c r="BR28" s="17">
        <v>3.4527100000000002</v>
      </c>
      <c r="BS28" s="17">
        <v>2.1472899999999999</v>
      </c>
      <c r="BT28" s="17"/>
      <c r="BU28" s="17"/>
      <c r="BV28" s="17"/>
      <c r="BW28" s="17">
        <v>0</v>
      </c>
      <c r="BX28" s="17"/>
      <c r="BY28" s="17"/>
      <c r="BZ28" s="17"/>
      <c r="CA28" s="17">
        <v>0</v>
      </c>
      <c r="CB28" s="17"/>
      <c r="CC28" s="17"/>
      <c r="CD28" s="17"/>
      <c r="CE28" s="17">
        <v>0</v>
      </c>
      <c r="CF28" s="17"/>
      <c r="CG28" s="17"/>
      <c r="CH28" s="17"/>
      <c r="CI28" s="17">
        <v>0</v>
      </c>
      <c r="CJ28" s="17">
        <v>170.1</v>
      </c>
      <c r="CK28" s="17">
        <v>163.90777</v>
      </c>
      <c r="CL28" s="17">
        <v>133.33197999999999</v>
      </c>
      <c r="CM28" s="17">
        <v>36.76802</v>
      </c>
      <c r="CN28" s="17">
        <v>7.5</v>
      </c>
      <c r="CO28" s="17">
        <v>5.1333399999999996</v>
      </c>
      <c r="CP28" s="17">
        <v>5.1333399999999996</v>
      </c>
      <c r="CQ28" s="17">
        <v>2.36666</v>
      </c>
      <c r="CR28" s="17">
        <v>6</v>
      </c>
      <c r="CS28" s="17">
        <v>2.8177599999999998</v>
      </c>
      <c r="CT28" s="17">
        <v>2.8177599999999998</v>
      </c>
      <c r="CU28" s="17">
        <v>3.1822400000000002</v>
      </c>
      <c r="CV28" s="17"/>
      <c r="CW28" s="17"/>
      <c r="CX28" s="17"/>
      <c r="CY28" s="17">
        <v>0</v>
      </c>
      <c r="CZ28" s="17">
        <v>6.8</v>
      </c>
      <c r="DA28" s="17">
        <v>6.8787000000000003</v>
      </c>
      <c r="DB28" s="17">
        <v>6.8787000000000003</v>
      </c>
      <c r="DC28" s="17">
        <v>-7.8700000000000006E-2</v>
      </c>
      <c r="DD28" s="17">
        <v>0</v>
      </c>
      <c r="DE28" s="17"/>
      <c r="DF28" s="17"/>
      <c r="DG28" s="17">
        <v>0</v>
      </c>
      <c r="DH28" s="17">
        <v>70.599999999999994</v>
      </c>
      <c r="DI28" s="17">
        <v>62.669939999999997</v>
      </c>
      <c r="DJ28" s="17">
        <v>16.247900000000001</v>
      </c>
      <c r="DK28" s="17">
        <v>54.3521</v>
      </c>
      <c r="DL28" s="17"/>
      <c r="DM28" s="17"/>
      <c r="DN28" s="17"/>
      <c r="DO28" s="17">
        <v>0</v>
      </c>
      <c r="DP28" s="17"/>
      <c r="DQ28" s="17"/>
      <c r="DR28" s="17"/>
      <c r="DS28" s="17">
        <v>0</v>
      </c>
      <c r="DT28" s="17"/>
      <c r="DU28" s="17"/>
      <c r="DV28" s="17"/>
      <c r="DW28" s="17">
        <v>0</v>
      </c>
      <c r="DX28" s="17"/>
      <c r="DY28" s="17"/>
      <c r="DZ28" s="17"/>
      <c r="EA28" s="17">
        <v>0</v>
      </c>
      <c r="EB28" s="17">
        <v>110.6</v>
      </c>
      <c r="EC28" s="17">
        <v>112.35728</v>
      </c>
      <c r="ED28" s="17">
        <v>112.35657</v>
      </c>
      <c r="EE28" s="17">
        <v>-1.75657</v>
      </c>
      <c r="EF28" s="17">
        <v>154.9</v>
      </c>
      <c r="EG28" s="17">
        <v>128.32299</v>
      </c>
      <c r="EH28" s="17">
        <v>79.919970000000006</v>
      </c>
      <c r="EI28" s="17">
        <v>74.980029999999999</v>
      </c>
      <c r="EJ28" s="17"/>
      <c r="EK28" s="17"/>
      <c r="EL28" s="17"/>
      <c r="EM28" s="17">
        <v>0</v>
      </c>
      <c r="EN28" s="17"/>
      <c r="EO28" s="17"/>
      <c r="EP28" s="17"/>
      <c r="EQ28" s="17">
        <v>0</v>
      </c>
      <c r="ER28" s="17"/>
      <c r="ES28" s="17"/>
      <c r="ET28" s="17"/>
      <c r="EU28" s="17">
        <v>0</v>
      </c>
      <c r="EV28" s="17">
        <v>6.5</v>
      </c>
      <c r="EW28" s="17">
        <v>6.39</v>
      </c>
      <c r="EX28" s="17">
        <v>6.39</v>
      </c>
      <c r="EY28" s="17">
        <v>0.11</v>
      </c>
      <c r="EZ28" s="17">
        <v>230.1</v>
      </c>
      <c r="FA28" s="17">
        <v>228.19417000000001</v>
      </c>
      <c r="FB28" s="17">
        <v>228.19404</v>
      </c>
      <c r="FC28" s="17">
        <v>1.9059600000000001</v>
      </c>
      <c r="FD28" s="17">
        <v>18</v>
      </c>
      <c r="FE28" s="17">
        <v>55.900919999999999</v>
      </c>
      <c r="FF28" s="17">
        <v>55.900919999999999</v>
      </c>
      <c r="FG28" s="17">
        <v>-37.900919999999999</v>
      </c>
      <c r="FH28" s="17">
        <v>154.80000000000001</v>
      </c>
      <c r="FI28" s="17">
        <v>151.21556000000001</v>
      </c>
      <c r="FJ28" s="17">
        <v>128.31216000000001</v>
      </c>
      <c r="FK28" s="17">
        <v>26.487839999999998</v>
      </c>
      <c r="FL28" s="17">
        <v>30.3</v>
      </c>
      <c r="FM28" s="17">
        <v>22.625250000000001</v>
      </c>
      <c r="FN28" s="17">
        <v>22.625250000000001</v>
      </c>
      <c r="FO28" s="17">
        <v>7.6747500000000004</v>
      </c>
      <c r="FP28" s="17">
        <v>17.8</v>
      </c>
      <c r="FQ28" s="17">
        <v>18.440239999999999</v>
      </c>
      <c r="FR28" s="17">
        <v>18.440239999999999</v>
      </c>
      <c r="FS28" s="17">
        <v>-0.64024000000000003</v>
      </c>
      <c r="FT28" s="17">
        <v>18.8</v>
      </c>
      <c r="FU28" s="17">
        <v>17.961169999999999</v>
      </c>
      <c r="FV28" s="17">
        <v>17.96116</v>
      </c>
      <c r="FW28" s="17">
        <v>0.83884000000000003</v>
      </c>
      <c r="FX28" s="17">
        <v>93.2</v>
      </c>
      <c r="FY28" s="17">
        <v>87.68835</v>
      </c>
      <c r="FZ28" s="17">
        <v>72.857600000000005</v>
      </c>
      <c r="GA28" s="17">
        <v>20.342400000000001</v>
      </c>
      <c r="GB28" s="17">
        <v>182.6</v>
      </c>
      <c r="GC28" s="17">
        <v>184.91498000000001</v>
      </c>
      <c r="GD28" s="17">
        <v>184.91498000000001</v>
      </c>
      <c r="GE28" s="17">
        <v>-2.3149799999999998</v>
      </c>
      <c r="GF28" s="17">
        <v>183.4</v>
      </c>
      <c r="GG28" s="17">
        <v>184.91498000000001</v>
      </c>
      <c r="GH28" s="17">
        <v>184.91498000000001</v>
      </c>
      <c r="GI28" s="17">
        <v>-1.51498</v>
      </c>
      <c r="GJ28" s="17">
        <v>182.1</v>
      </c>
      <c r="GK28" s="17">
        <v>185.47028</v>
      </c>
      <c r="GL28" s="17">
        <v>185.47028</v>
      </c>
      <c r="GM28" s="17">
        <v>-3.3702800000000002</v>
      </c>
      <c r="GN28" s="17">
        <v>110.2</v>
      </c>
      <c r="GO28" s="17">
        <v>110.37475999999999</v>
      </c>
      <c r="GP28" s="17">
        <v>110.37475999999999</v>
      </c>
      <c r="GQ28" s="17">
        <v>-0.17476</v>
      </c>
      <c r="GR28" s="17">
        <v>7.4</v>
      </c>
      <c r="GS28" s="17">
        <v>7.7468599999999999</v>
      </c>
      <c r="GT28" s="17">
        <v>7.7468599999999999</v>
      </c>
      <c r="GU28" s="17">
        <v>-0.34686</v>
      </c>
      <c r="GV28" s="17">
        <v>8.5</v>
      </c>
      <c r="GW28" s="17">
        <v>8.1271900000000006</v>
      </c>
      <c r="GX28" s="17">
        <v>8.1271799999999992</v>
      </c>
      <c r="GY28" s="17">
        <v>0.37281999999999998</v>
      </c>
      <c r="GZ28" s="17">
        <v>30.6</v>
      </c>
      <c r="HA28" s="17">
        <v>35.371740000000003</v>
      </c>
      <c r="HB28" s="17">
        <v>35.371729999999999</v>
      </c>
      <c r="HC28" s="17">
        <v>-4.7717299999999998</v>
      </c>
      <c r="HD28" s="17">
        <v>45.1</v>
      </c>
      <c r="HE28" s="17">
        <v>44.060189999999999</v>
      </c>
      <c r="HF28" s="17">
        <v>44.060189999999999</v>
      </c>
      <c r="HG28" s="17">
        <v>1.0398099999999999</v>
      </c>
      <c r="HH28" s="17">
        <v>1.9</v>
      </c>
      <c r="HI28" s="17">
        <v>1.97359</v>
      </c>
      <c r="HJ28" s="17">
        <v>1.97359</v>
      </c>
      <c r="HK28" s="17">
        <v>-7.3590000000000003E-2</v>
      </c>
      <c r="HL28" s="17">
        <v>13.1</v>
      </c>
      <c r="HM28" s="17">
        <v>13.33126</v>
      </c>
      <c r="HN28" s="17">
        <v>13.33126</v>
      </c>
      <c r="HO28" s="17">
        <v>-0.23125999999999999</v>
      </c>
      <c r="HP28" s="17">
        <v>100.2</v>
      </c>
      <c r="HQ28" s="17">
        <v>97.279859999999999</v>
      </c>
      <c r="HR28" s="17">
        <v>88.674310000000006</v>
      </c>
      <c r="HS28" s="17">
        <v>11.525690000000001</v>
      </c>
      <c r="HT28" s="17"/>
      <c r="HU28" s="17"/>
      <c r="HV28" s="17"/>
      <c r="HW28" s="17">
        <v>0</v>
      </c>
      <c r="HX28" s="17"/>
      <c r="HY28" s="17"/>
      <c r="HZ28" s="17"/>
      <c r="IA28" s="17">
        <v>0</v>
      </c>
      <c r="IB28" s="17">
        <v>87.3</v>
      </c>
      <c r="IC28" s="17">
        <v>85.482579999999999</v>
      </c>
      <c r="ID28" s="17">
        <v>85.482489999999999</v>
      </c>
      <c r="IE28" s="17">
        <v>1.81751</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126.9</v>
      </c>
      <c r="JE28" s="17">
        <v>132.70939999999999</v>
      </c>
      <c r="JF28" s="17">
        <v>103.32273000000001</v>
      </c>
      <c r="JG28" s="17">
        <v>23.577269999999999</v>
      </c>
      <c r="JH28" s="17"/>
      <c r="JI28" s="17"/>
      <c r="JJ28" s="17"/>
      <c r="JK28" s="17">
        <v>0</v>
      </c>
      <c r="JL28" s="17">
        <v>0</v>
      </c>
      <c r="JM28" s="17"/>
      <c r="JN28" s="17">
        <v>186.21592999999999</v>
      </c>
      <c r="JO28" s="17">
        <v>-186.21592999999999</v>
      </c>
      <c r="JP28" s="17">
        <v>200</v>
      </c>
      <c r="JQ28" s="17">
        <v>196.19228000000001</v>
      </c>
      <c r="JR28" s="17">
        <v>186.21592999999999</v>
      </c>
      <c r="JS28" s="17">
        <v>13.78407</v>
      </c>
      <c r="JT28" s="17">
        <v>87.5</v>
      </c>
      <c r="JU28" s="17">
        <v>98.390720000000002</v>
      </c>
      <c r="JV28" s="17">
        <v>186.77513999999999</v>
      </c>
      <c r="JW28" s="17">
        <v>-99.275139999999993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v>
      </c>
      <c r="KW28" s="17"/>
      <c r="KX28" s="17"/>
      <c r="KY28" s="17">
        <v>0</v>
      </c>
      <c r="KZ28" s="17"/>
      <c r="LA28" s="17"/>
      <c r="LB28" s="17"/>
      <c r="LC28" s="17">
        <v>0</v>
      </c>
      <c r="LD28" s="17">
        <v>4</v>
      </c>
      <c r="LE28" s="17">
        <v>4.0125900000000003</v>
      </c>
      <c r="LF28" s="17">
        <v>4.0125900000000003</v>
      </c>
      <c r="LG28" s="17">
        <v>-1.259E-2</v>
      </c>
      <c r="LH28" s="17">
        <v>181.7</v>
      </c>
      <c r="LI28" s="17">
        <v>181.57669999999999</v>
      </c>
      <c r="LJ28" s="17">
        <v>129.78853000000001</v>
      </c>
      <c r="LK28" s="17">
        <v>51.911470000000001</v>
      </c>
      <c r="LL28" s="17">
        <v>98.6</v>
      </c>
      <c r="LM28" s="17">
        <v>91.661580000000001</v>
      </c>
      <c r="LN28" s="17">
        <v>92.815799999999996</v>
      </c>
      <c r="LO28" s="17">
        <v>5.7842000000000002</v>
      </c>
      <c r="LP28" s="17">
        <v>57.4</v>
      </c>
      <c r="LQ28" s="17">
        <v>67.133979999999994</v>
      </c>
      <c r="LR28" s="17">
        <v>67.133979999999994</v>
      </c>
      <c r="LS28" s="17">
        <v>-9.7339800000000007</v>
      </c>
      <c r="LT28" s="17">
        <v>0</v>
      </c>
      <c r="LU28" s="17"/>
      <c r="LV28" s="17"/>
      <c r="LW28" s="17">
        <v>0</v>
      </c>
      <c r="LX28" s="17">
        <v>30.4</v>
      </c>
      <c r="LY28" s="17">
        <v>29.951460000000001</v>
      </c>
      <c r="LZ28" s="17">
        <v>29.951450000000001</v>
      </c>
      <c r="MA28" s="17">
        <v>0.44855</v>
      </c>
      <c r="MB28" s="17"/>
      <c r="MC28" s="17"/>
      <c r="MD28" s="17"/>
      <c r="ME28" s="17">
        <v>0</v>
      </c>
      <c r="MF28" s="17"/>
      <c r="MG28" s="17"/>
      <c r="MH28" s="17"/>
      <c r="MI28" s="17">
        <v>0</v>
      </c>
      <c r="MJ28" s="17"/>
      <c r="MK28" s="17"/>
      <c r="ML28" s="17"/>
      <c r="MM28" s="17">
        <v>0</v>
      </c>
      <c r="MN28" s="17">
        <v>145.9</v>
      </c>
      <c r="MO28" s="17">
        <v>151.08876000000001</v>
      </c>
      <c r="MP28" s="17">
        <v>151.08876000000001</v>
      </c>
      <c r="MQ28" s="17">
        <v>-5.1887600000000003</v>
      </c>
      <c r="MR28" s="17">
        <v>147.1</v>
      </c>
      <c r="MS28" s="17">
        <v>151.08876000000001</v>
      </c>
      <c r="MT28" s="17">
        <v>151.08876000000001</v>
      </c>
      <c r="MU28" s="17">
        <v>-3.9887600000000001</v>
      </c>
      <c r="MV28" s="17">
        <v>149.1</v>
      </c>
      <c r="MW28" s="17">
        <v>151.54248000000001</v>
      </c>
      <c r="MX28" s="17">
        <v>151.54248000000001</v>
      </c>
      <c r="MY28" s="17">
        <v>-2.4424800000000002</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0.97299999999999998</v>
      </c>
      <c r="OE28" s="17">
        <v>2.7E-2</v>
      </c>
      <c r="OF28" s="17">
        <v>107.9</v>
      </c>
      <c r="OG28" s="17">
        <v>106.4</v>
      </c>
      <c r="OH28" s="17">
        <v>113.03</v>
      </c>
      <c r="OI28" s="17">
        <v>-5.13</v>
      </c>
      <c r="OJ28" s="17">
        <v>80.900000000000006</v>
      </c>
      <c r="OK28" s="17"/>
      <c r="OL28" s="17">
        <v>79.881</v>
      </c>
      <c r="OM28" s="17">
        <v>1.0189999999999999</v>
      </c>
      <c r="ON28" s="17">
        <v>4.9539999999999997</v>
      </c>
      <c r="OO28" s="17">
        <v>14.125999999999999</v>
      </c>
      <c r="OP28" s="17">
        <v>14.125999999999999</v>
      </c>
      <c r="OQ28" s="17">
        <v>-9.1720000000000006</v>
      </c>
      <c r="OR28" s="17">
        <v>0.1</v>
      </c>
      <c r="OS28" s="17"/>
      <c r="OT28" s="17">
        <v>0.3</v>
      </c>
      <c r="OU28" s="17">
        <v>-0.2</v>
      </c>
      <c r="OV28" s="17">
        <v>20</v>
      </c>
      <c r="OW28" s="17">
        <v>17.475729999999999</v>
      </c>
      <c r="OX28" s="17">
        <v>17.475729999999999</v>
      </c>
      <c r="OY28" s="17">
        <v>2.52427</v>
      </c>
      <c r="OZ28" s="17">
        <v>20.9</v>
      </c>
      <c r="PA28" s="17">
        <v>19.40155</v>
      </c>
      <c r="PB28" s="17">
        <v>19.40155</v>
      </c>
      <c r="PC28" s="17">
        <v>1.4984500000000001</v>
      </c>
      <c r="PD28" s="17">
        <v>9.9</v>
      </c>
      <c r="PE28" s="17">
        <v>9.9830000000000005</v>
      </c>
      <c r="PF28" s="17">
        <v>9.9830000000000005</v>
      </c>
      <c r="PG28" s="17">
        <v>-8.3000000000000004E-2</v>
      </c>
      <c r="PH28" s="17"/>
      <c r="PI28" s="17"/>
      <c r="PJ28" s="17"/>
      <c r="PK28" s="17">
        <v>0</v>
      </c>
      <c r="PL28" s="17">
        <v>221</v>
      </c>
      <c r="PM28" s="17"/>
      <c r="PN28" s="17">
        <v>203.89500000000001</v>
      </c>
      <c r="PO28" s="17">
        <v>17.105</v>
      </c>
      <c r="PP28" s="17">
        <v>1.2</v>
      </c>
      <c r="PQ28" s="17">
        <v>1</v>
      </c>
      <c r="PR28" s="17">
        <v>1</v>
      </c>
      <c r="PS28" s="17">
        <v>0.2</v>
      </c>
      <c r="PT28" s="17"/>
      <c r="PU28" s="17"/>
      <c r="PV28" s="17"/>
      <c r="PW28" s="17">
        <v>0</v>
      </c>
      <c r="PX28" s="17">
        <v>3.4</v>
      </c>
      <c r="PY28" s="17">
        <v>3.2</v>
      </c>
      <c r="PZ28" s="17">
        <v>3.2</v>
      </c>
      <c r="QA28" s="17">
        <v>0.2</v>
      </c>
      <c r="QB28" s="17"/>
      <c r="QC28" s="17"/>
      <c r="QD28" s="17"/>
      <c r="QE28" s="17">
        <v>0</v>
      </c>
      <c r="QF28" s="17">
        <v>0</v>
      </c>
      <c r="QG28" s="17"/>
      <c r="QH28" s="17"/>
      <c r="QI28" s="17">
        <v>0</v>
      </c>
      <c r="QJ28" s="17">
        <v>18.899999999999999</v>
      </c>
      <c r="QK28" s="17">
        <v>17.475729999999999</v>
      </c>
      <c r="QL28" s="17">
        <v>17.475729999999999</v>
      </c>
      <c r="QM28" s="17">
        <v>1.4242699999999999</v>
      </c>
      <c r="QN28" s="17">
        <v>3.4</v>
      </c>
      <c r="QO28" s="17">
        <v>3.5</v>
      </c>
      <c r="QP28" s="17">
        <v>3.5</v>
      </c>
      <c r="QQ28" s="17">
        <v>-0.1</v>
      </c>
      <c r="QR28" s="17">
        <v>18.5</v>
      </c>
      <c r="QS28" s="17">
        <v>17.961169999999999</v>
      </c>
      <c r="QT28" s="17">
        <v>17.96116</v>
      </c>
      <c r="QU28" s="17">
        <v>0.53883999999999999</v>
      </c>
      <c r="QV28" s="17">
        <v>14.1</v>
      </c>
      <c r="QW28" s="17"/>
      <c r="QX28" s="17">
        <v>15.592000000000001</v>
      </c>
      <c r="QY28" s="17">
        <v>-1.492</v>
      </c>
      <c r="QZ28" s="17">
        <v>16.5</v>
      </c>
      <c r="RA28" s="17"/>
      <c r="RB28" s="17">
        <v>18.242000000000001</v>
      </c>
      <c r="RC28" s="17">
        <v>-1.742</v>
      </c>
      <c r="RD28" s="17">
        <v>26.9</v>
      </c>
      <c r="RE28" s="17">
        <v>25.646000000000001</v>
      </c>
      <c r="RF28" s="17">
        <v>25.646000000000001</v>
      </c>
      <c r="RG28" s="17">
        <v>1.254</v>
      </c>
      <c r="RH28" s="17">
        <v>84.8</v>
      </c>
      <c r="RI28" s="17">
        <v>77.061999999999998</v>
      </c>
      <c r="RJ28" s="17">
        <v>77.061999999999998</v>
      </c>
      <c r="RK28" s="17">
        <v>7.7380000000000004</v>
      </c>
      <c r="RL28" s="17">
        <v>19.8</v>
      </c>
      <c r="RM28" s="17"/>
      <c r="RN28" s="17">
        <v>16.373999999999999</v>
      </c>
      <c r="RO28" s="17">
        <v>3.4260000000000002</v>
      </c>
      <c r="RP28" s="17">
        <v>3.4</v>
      </c>
      <c r="RQ28" s="17">
        <v>3.4590000000000001</v>
      </c>
      <c r="RR28" s="17">
        <v>3.4590000000000001</v>
      </c>
      <c r="RS28" s="17">
        <v>-5.8999999999999997E-2</v>
      </c>
      <c r="RT28" s="17">
        <v>20.100000000000001</v>
      </c>
      <c r="RU28" s="17">
        <v>19.772790000000001</v>
      </c>
      <c r="RV28" s="17">
        <v>19.772760000000002</v>
      </c>
      <c r="RW28" s="17">
        <v>0.32723999999999998</v>
      </c>
      <c r="RX28" s="17">
        <v>2.44</v>
      </c>
      <c r="RY28" s="17">
        <v>2</v>
      </c>
      <c r="RZ28" s="17">
        <v>2</v>
      </c>
      <c r="SA28" s="17">
        <v>0.44</v>
      </c>
      <c r="SB28" s="17"/>
      <c r="SC28" s="17">
        <v>0.4</v>
      </c>
      <c r="SD28" s="17">
        <v>0.4</v>
      </c>
      <c r="SE28" s="17">
        <v>-0.4</v>
      </c>
      <c r="SF28" s="17">
        <v>9.9</v>
      </c>
      <c r="SG28" s="17">
        <v>9.3000000000000007</v>
      </c>
      <c r="SH28" s="17">
        <v>9.3000000000000007</v>
      </c>
      <c r="SI28" s="17">
        <v>0.6</v>
      </c>
      <c r="SJ28" s="17">
        <v>8.1999999999999993</v>
      </c>
      <c r="SK28" s="17">
        <v>7.8</v>
      </c>
      <c r="SL28" s="17">
        <v>7.8</v>
      </c>
      <c r="SM28" s="17">
        <v>0.4</v>
      </c>
      <c r="SN28" s="17">
        <v>11.6</v>
      </c>
      <c r="SO28" s="17">
        <v>10.67961</v>
      </c>
      <c r="SP28" s="17">
        <v>10.67961</v>
      </c>
      <c r="SQ28" s="17">
        <v>0.92039000000000004</v>
      </c>
      <c r="SR28" s="17">
        <v>16.3</v>
      </c>
      <c r="SS28" s="17">
        <v>13.592230000000001</v>
      </c>
      <c r="ST28" s="17">
        <v>13.592230000000001</v>
      </c>
      <c r="SU28" s="17">
        <v>2.70777</v>
      </c>
      <c r="SV28" s="17">
        <v>16.2</v>
      </c>
      <c r="SW28" s="17">
        <v>16.310680000000001</v>
      </c>
      <c r="SX28" s="17">
        <v>16.310680000000001</v>
      </c>
      <c r="SY28" s="17">
        <v>-0.11068</v>
      </c>
      <c r="SZ28" s="17">
        <v>16.8</v>
      </c>
      <c r="TA28" s="17">
        <v>18.722999999999999</v>
      </c>
      <c r="TB28" s="17">
        <v>18.722999999999999</v>
      </c>
      <c r="TC28" s="17">
        <v>-1.923</v>
      </c>
      <c r="TD28" s="17">
        <v>17.8</v>
      </c>
      <c r="TE28" s="17">
        <v>37.991999999999997</v>
      </c>
      <c r="TF28" s="17">
        <v>37.991999999999997</v>
      </c>
      <c r="TG28" s="17">
        <v>-20.192</v>
      </c>
      <c r="TH28" s="17">
        <v>29.7</v>
      </c>
      <c r="TI28" s="17"/>
      <c r="TJ28" s="17">
        <v>37.982999999999997</v>
      </c>
      <c r="TK28" s="17">
        <v>-8.2829999999999995</v>
      </c>
      <c r="TL28" s="17">
        <v>0</v>
      </c>
      <c r="TM28" s="17"/>
      <c r="TN28" s="17"/>
      <c r="TO28" s="17">
        <v>0</v>
      </c>
      <c r="TP28" s="17">
        <v>74.599999999999994</v>
      </c>
      <c r="TQ28" s="17">
        <v>86</v>
      </c>
      <c r="TR28" s="17">
        <v>62.412999999999997</v>
      </c>
      <c r="TS28" s="17">
        <v>12.186999999999999</v>
      </c>
      <c r="TT28" s="17">
        <v>0</v>
      </c>
      <c r="TU28" s="17"/>
      <c r="TV28" s="17"/>
      <c r="TW28" s="17">
        <v>0</v>
      </c>
      <c r="TX28" s="17">
        <v>7.2</v>
      </c>
      <c r="TY28" s="17">
        <v>4.8959999999999999</v>
      </c>
      <c r="TZ28" s="17">
        <v>4.8959999999999999</v>
      </c>
      <c r="UA28" s="17">
        <v>2.3039999999999998</v>
      </c>
      <c r="UB28" s="17">
        <v>21</v>
      </c>
      <c r="UC28" s="17">
        <v>20.39</v>
      </c>
      <c r="UD28" s="17">
        <v>5</v>
      </c>
      <c r="UE28" s="17">
        <v>16</v>
      </c>
      <c r="UF28" s="17">
        <v>7.6</v>
      </c>
      <c r="UG28" s="17">
        <v>8.4</v>
      </c>
      <c r="UH28" s="17">
        <v>8.4</v>
      </c>
      <c r="UI28" s="17">
        <v>-0.8</v>
      </c>
      <c r="UJ28" s="17">
        <v>7.6</v>
      </c>
      <c r="UK28" s="17">
        <v>7.6</v>
      </c>
      <c r="UL28" s="17">
        <v>7.6</v>
      </c>
      <c r="UM28" s="17">
        <v>0</v>
      </c>
      <c r="UN28" s="17">
        <v>20.399999999999999</v>
      </c>
      <c r="UO28" s="17">
        <v>20</v>
      </c>
      <c r="UP28" s="17">
        <v>16.504850000000001</v>
      </c>
      <c r="UQ28" s="17">
        <v>3.8951500000000001</v>
      </c>
      <c r="UR28" s="17">
        <v>20.399999999999999</v>
      </c>
      <c r="US28" s="17">
        <v>20</v>
      </c>
      <c r="UT28" s="17">
        <v>17.475729999999999</v>
      </c>
      <c r="UU28" s="17">
        <v>2.9242699999999999</v>
      </c>
      <c r="UV28" s="17">
        <v>20.100000000000001</v>
      </c>
      <c r="UW28" s="17">
        <v>20</v>
      </c>
      <c r="UX28" s="17">
        <v>17.475729999999999</v>
      </c>
      <c r="UY28" s="17">
        <v>2.6242700000000001</v>
      </c>
      <c r="UZ28" s="17">
        <v>3.5</v>
      </c>
      <c r="VA28" s="17">
        <v>11.651999999999999</v>
      </c>
      <c r="VB28" s="17">
        <v>11.651999999999999</v>
      </c>
      <c r="VC28" s="17">
        <v>-8.1519999999999992</v>
      </c>
      <c r="VD28" s="17">
        <v>253.2</v>
      </c>
      <c r="VE28" s="17"/>
      <c r="VF28" s="17">
        <v>251.499</v>
      </c>
      <c r="VG28" s="17">
        <v>1.7010000000000001</v>
      </c>
      <c r="VH28" s="17">
        <v>17</v>
      </c>
      <c r="VI28" s="17"/>
      <c r="VJ28" s="17">
        <v>16.536000000000001</v>
      </c>
      <c r="VK28" s="17">
        <v>0.46400000000000002</v>
      </c>
      <c r="VL28" s="17">
        <v>140.80000000000001</v>
      </c>
      <c r="VM28" s="17"/>
      <c r="VN28" s="17">
        <v>142.376</v>
      </c>
      <c r="VO28" s="17">
        <v>-1.5760000000000001</v>
      </c>
      <c r="VP28" s="17">
        <v>0.6</v>
      </c>
      <c r="VQ28" s="17">
        <v>0.6</v>
      </c>
      <c r="VR28" s="17">
        <v>0.6</v>
      </c>
      <c r="VS28" s="17">
        <v>0</v>
      </c>
      <c r="VT28" s="17">
        <v>53.2</v>
      </c>
      <c r="VU28" s="17">
        <v>51.9</v>
      </c>
      <c r="VV28" s="17">
        <v>51</v>
      </c>
      <c r="VW28" s="17">
        <v>2.2000000000000002</v>
      </c>
      <c r="VX28" s="17">
        <v>76.599999999999994</v>
      </c>
      <c r="VY28" s="17">
        <v>65.3</v>
      </c>
      <c r="VZ28" s="17">
        <v>62</v>
      </c>
      <c r="WA28" s="17">
        <v>14.6</v>
      </c>
      <c r="WB28" s="17">
        <v>101.6</v>
      </c>
      <c r="WC28" s="17"/>
      <c r="WD28" s="17">
        <v>109.596</v>
      </c>
      <c r="WE28" s="17">
        <v>-7.9960000000000004</v>
      </c>
      <c r="WF28" s="17">
        <v>1.4</v>
      </c>
      <c r="WG28" s="17">
        <v>1.4490000000000001</v>
      </c>
      <c r="WH28" s="17">
        <v>1.4490000000000001</v>
      </c>
      <c r="WI28" s="17">
        <v>-4.9000000000000002E-2</v>
      </c>
      <c r="WJ28" s="17">
        <v>2.1</v>
      </c>
      <c r="WK28" s="17">
        <v>2.4</v>
      </c>
      <c r="WL28" s="17">
        <v>2.4</v>
      </c>
      <c r="WM28" s="17">
        <v>-0.3</v>
      </c>
      <c r="WN28" s="17">
        <v>0</v>
      </c>
      <c r="WO28" s="17"/>
      <c r="WP28" s="17"/>
      <c r="WQ28" s="17">
        <v>0</v>
      </c>
      <c r="WR28" s="17">
        <v>0</v>
      </c>
      <c r="WS28" s="17"/>
      <c r="WT28" s="17"/>
      <c r="WU28" s="17">
        <v>0</v>
      </c>
      <c r="WV28" s="17">
        <v>16.2</v>
      </c>
      <c r="WW28" s="17"/>
      <c r="WX28" s="17">
        <v>16.838999999999999</v>
      </c>
      <c r="WY28" s="17">
        <v>-0.63900000000000001</v>
      </c>
      <c r="WZ28" s="17">
        <v>4.7</v>
      </c>
      <c r="XA28" s="17">
        <v>5.8</v>
      </c>
      <c r="XB28" s="17">
        <v>5.8</v>
      </c>
      <c r="XC28" s="17">
        <v>-1.1000000000000001</v>
      </c>
      <c r="XD28" s="17">
        <v>18.7</v>
      </c>
      <c r="XE28" s="17">
        <v>18.4466</v>
      </c>
      <c r="XF28" s="17">
        <v>18.4466</v>
      </c>
      <c r="XG28" s="17">
        <v>0.25340000000000001</v>
      </c>
      <c r="XH28" s="17">
        <v>9</v>
      </c>
      <c r="XI28" s="17">
        <v>10.8</v>
      </c>
      <c r="XJ28" s="17">
        <v>10.8</v>
      </c>
      <c r="XK28" s="17">
        <v>-1.8</v>
      </c>
      <c r="XL28" s="17">
        <v>27.6</v>
      </c>
      <c r="XM28" s="17">
        <v>28</v>
      </c>
      <c r="XN28" s="17">
        <v>28</v>
      </c>
      <c r="XO28" s="17">
        <v>-0.4</v>
      </c>
      <c r="XP28" s="17">
        <v>34.799999999999997</v>
      </c>
      <c r="XQ28" s="17">
        <v>28</v>
      </c>
      <c r="XR28" s="17">
        <v>28</v>
      </c>
      <c r="XS28" s="17">
        <v>6.8</v>
      </c>
      <c r="XT28" s="17">
        <v>15.5</v>
      </c>
      <c r="XU28" s="17">
        <v>14</v>
      </c>
      <c r="XV28" s="17">
        <v>14</v>
      </c>
      <c r="XW28" s="17">
        <v>1.5</v>
      </c>
      <c r="XX28" s="17">
        <v>19</v>
      </c>
      <c r="XY28" s="17">
        <v>20.23</v>
      </c>
      <c r="XZ28" s="17">
        <v>20.23</v>
      </c>
      <c r="YA28" s="17">
        <v>-1.23</v>
      </c>
      <c r="YB28" s="17">
        <v>8</v>
      </c>
      <c r="YC28" s="17">
        <v>7.92</v>
      </c>
      <c r="YD28" s="17">
        <v>7.92</v>
      </c>
      <c r="YE28" s="17">
        <v>0.08</v>
      </c>
      <c r="YF28" s="17">
        <v>11.1</v>
      </c>
      <c r="YG28" s="17">
        <v>11</v>
      </c>
      <c r="YH28" s="17">
        <v>11</v>
      </c>
      <c r="YI28" s="17">
        <v>0.1</v>
      </c>
    </row>
    <row r="29" spans="1:659" ht="24" customHeight="1" x14ac:dyDescent="0.25">
      <c r="A29" s="1"/>
      <c r="B29" s="16" t="s">
        <v>66</v>
      </c>
      <c r="C29" s="16" t="s">
        <v>826</v>
      </c>
      <c r="D29" s="17">
        <v>206</v>
      </c>
      <c r="E29" s="17">
        <v>203.20388</v>
      </c>
      <c r="F29" s="17">
        <v>118.65218</v>
      </c>
      <c r="G29" s="17">
        <v>87.347819999999999</v>
      </c>
      <c r="H29" s="17">
        <v>638.70000000000005</v>
      </c>
      <c r="I29" s="17">
        <v>599.97</v>
      </c>
      <c r="J29" s="17">
        <v>599.97</v>
      </c>
      <c r="K29" s="17">
        <v>38.729999999999997</v>
      </c>
      <c r="L29" s="17">
        <v>216.6</v>
      </c>
      <c r="M29" s="17">
        <v>195.18090000000001</v>
      </c>
      <c r="N29" s="17">
        <v>195.18090000000001</v>
      </c>
      <c r="O29" s="17">
        <v>21.4191</v>
      </c>
      <c r="P29" s="17"/>
      <c r="Q29" s="17"/>
      <c r="R29" s="17"/>
      <c r="S29" s="17">
        <v>0</v>
      </c>
      <c r="T29" s="17"/>
      <c r="U29" s="17"/>
      <c r="V29" s="17"/>
      <c r="W29" s="17">
        <v>0</v>
      </c>
      <c r="X29" s="17">
        <v>91.6</v>
      </c>
      <c r="Y29" s="17">
        <v>91.778639999999996</v>
      </c>
      <c r="Z29" s="17">
        <v>91.778639999999996</v>
      </c>
      <c r="AA29" s="17">
        <v>-0.17863999999999999</v>
      </c>
      <c r="AB29" s="17">
        <v>212.4</v>
      </c>
      <c r="AC29" s="17">
        <v>200.298</v>
      </c>
      <c r="AD29" s="17">
        <v>186.24199999999999</v>
      </c>
      <c r="AE29" s="17">
        <v>26.158000000000001</v>
      </c>
      <c r="AF29" s="17"/>
      <c r="AG29" s="17"/>
      <c r="AH29" s="17"/>
      <c r="AI29" s="17">
        <v>0</v>
      </c>
      <c r="AJ29" s="17"/>
      <c r="AK29" s="17"/>
      <c r="AL29" s="17"/>
      <c r="AM29" s="17">
        <v>0</v>
      </c>
      <c r="AN29" s="17">
        <v>148.19999999999999</v>
      </c>
      <c r="AO29" s="17">
        <v>176.69206</v>
      </c>
      <c r="AP29" s="17">
        <v>181.13203999999999</v>
      </c>
      <c r="AQ29" s="17">
        <v>-32.932040000000001</v>
      </c>
      <c r="AR29" s="17">
        <v>148.1</v>
      </c>
      <c r="AS29" s="17">
        <v>176.69206</v>
      </c>
      <c r="AT29" s="17">
        <v>181.13203999999999</v>
      </c>
      <c r="AU29" s="17">
        <v>-33.032040000000002</v>
      </c>
      <c r="AV29" s="17">
        <v>147.6</v>
      </c>
      <c r="AW29" s="17">
        <v>176.69206</v>
      </c>
      <c r="AX29" s="17">
        <v>181.13203999999999</v>
      </c>
      <c r="AY29" s="17">
        <v>-33.532040000000002</v>
      </c>
      <c r="AZ29" s="17">
        <v>243.4</v>
      </c>
      <c r="BA29" s="17">
        <v>265.834</v>
      </c>
      <c r="BB29" s="17">
        <v>272.51398</v>
      </c>
      <c r="BC29" s="17">
        <v>-29.113980000000002</v>
      </c>
      <c r="BD29" s="17"/>
      <c r="BE29" s="17"/>
      <c r="BF29" s="17"/>
      <c r="BG29" s="17">
        <v>0</v>
      </c>
      <c r="BH29" s="17"/>
      <c r="BI29" s="17"/>
      <c r="BJ29" s="17"/>
      <c r="BK29" s="17">
        <v>0</v>
      </c>
      <c r="BL29" s="17">
        <v>255.6</v>
      </c>
      <c r="BM29" s="17">
        <v>222.0438</v>
      </c>
      <c r="BN29" s="17">
        <v>319.55291</v>
      </c>
      <c r="BO29" s="17">
        <v>-63.952910000000003</v>
      </c>
      <c r="BP29" s="17">
        <v>5.6</v>
      </c>
      <c r="BQ29" s="17">
        <v>3.4527100000000002</v>
      </c>
      <c r="BR29" s="17">
        <v>3.4527100000000002</v>
      </c>
      <c r="BS29" s="17">
        <v>2.1472899999999999</v>
      </c>
      <c r="BT29" s="17"/>
      <c r="BU29" s="17"/>
      <c r="BV29" s="17"/>
      <c r="BW29" s="17">
        <v>0</v>
      </c>
      <c r="BX29" s="17"/>
      <c r="BY29" s="17"/>
      <c r="BZ29" s="17"/>
      <c r="CA29" s="17">
        <v>0</v>
      </c>
      <c r="CB29" s="17"/>
      <c r="CC29" s="17"/>
      <c r="CD29" s="17"/>
      <c r="CE29" s="17">
        <v>0</v>
      </c>
      <c r="CF29" s="17"/>
      <c r="CG29" s="17"/>
      <c r="CH29" s="17"/>
      <c r="CI29" s="17">
        <v>0</v>
      </c>
      <c r="CJ29" s="17">
        <v>172.5</v>
      </c>
      <c r="CK29" s="17">
        <v>163.90777</v>
      </c>
      <c r="CL29" s="17">
        <v>133.33197999999999</v>
      </c>
      <c r="CM29" s="17">
        <v>39.168019999999999</v>
      </c>
      <c r="CN29" s="17">
        <v>7.9</v>
      </c>
      <c r="CO29" s="17">
        <v>6.4698099999999998</v>
      </c>
      <c r="CP29" s="17">
        <v>5.1333399999999996</v>
      </c>
      <c r="CQ29" s="17">
        <v>2.7666599999999999</v>
      </c>
      <c r="CR29" s="17">
        <v>6.1</v>
      </c>
      <c r="CS29" s="17">
        <v>3.5513599999999999</v>
      </c>
      <c r="CT29" s="17">
        <v>2.8177599999999998</v>
      </c>
      <c r="CU29" s="17">
        <v>3.2822399999999998</v>
      </c>
      <c r="CV29" s="17"/>
      <c r="CW29" s="17"/>
      <c r="CX29" s="17"/>
      <c r="CY29" s="17">
        <v>0</v>
      </c>
      <c r="CZ29" s="17">
        <v>6.8</v>
      </c>
      <c r="DA29" s="17">
        <v>6.8787000000000003</v>
      </c>
      <c r="DB29" s="17">
        <v>6.8787000000000003</v>
      </c>
      <c r="DC29" s="17">
        <v>-7.8700000000000006E-2</v>
      </c>
      <c r="DD29" s="17">
        <v>0</v>
      </c>
      <c r="DE29" s="17"/>
      <c r="DF29" s="17"/>
      <c r="DG29" s="17">
        <v>0</v>
      </c>
      <c r="DH29" s="17">
        <v>71.2</v>
      </c>
      <c r="DI29" s="17">
        <v>62.669939999999997</v>
      </c>
      <c r="DJ29" s="17">
        <v>18.039670000000001</v>
      </c>
      <c r="DK29" s="17">
        <v>53.160330000000002</v>
      </c>
      <c r="DL29" s="17"/>
      <c r="DM29" s="17"/>
      <c r="DN29" s="17"/>
      <c r="DO29" s="17">
        <v>0</v>
      </c>
      <c r="DP29" s="17"/>
      <c r="DQ29" s="17"/>
      <c r="DR29" s="17"/>
      <c r="DS29" s="17">
        <v>0</v>
      </c>
      <c r="DT29" s="17"/>
      <c r="DU29" s="17"/>
      <c r="DV29" s="17"/>
      <c r="DW29" s="17">
        <v>0</v>
      </c>
      <c r="DX29" s="17"/>
      <c r="DY29" s="17"/>
      <c r="DZ29" s="17"/>
      <c r="EA29" s="17">
        <v>0</v>
      </c>
      <c r="EB29" s="17">
        <v>110.7</v>
      </c>
      <c r="EC29" s="17">
        <v>112.35728</v>
      </c>
      <c r="ED29" s="17">
        <v>112.35684999999999</v>
      </c>
      <c r="EE29" s="17">
        <v>-1.6568499999999999</v>
      </c>
      <c r="EF29" s="17">
        <v>155.9</v>
      </c>
      <c r="EG29" s="17">
        <v>161.70578</v>
      </c>
      <c r="EH29" s="17">
        <v>116.48778</v>
      </c>
      <c r="EI29" s="17">
        <v>39.412219999999998</v>
      </c>
      <c r="EJ29" s="17"/>
      <c r="EK29" s="17"/>
      <c r="EL29" s="17"/>
      <c r="EM29" s="17">
        <v>0</v>
      </c>
      <c r="EN29" s="17"/>
      <c r="EO29" s="17"/>
      <c r="EP29" s="17"/>
      <c r="EQ29" s="17">
        <v>0</v>
      </c>
      <c r="ER29" s="17"/>
      <c r="ES29" s="17"/>
      <c r="ET29" s="17"/>
      <c r="EU29" s="17">
        <v>0</v>
      </c>
      <c r="EV29" s="17">
        <v>6.5</v>
      </c>
      <c r="EW29" s="17">
        <v>6.39</v>
      </c>
      <c r="EX29" s="17">
        <v>6.39</v>
      </c>
      <c r="EY29" s="17">
        <v>0.11</v>
      </c>
      <c r="EZ29" s="17">
        <v>230.4</v>
      </c>
      <c r="FA29" s="17">
        <v>228.19417000000001</v>
      </c>
      <c r="FB29" s="17">
        <v>228.19406000000001</v>
      </c>
      <c r="FC29" s="17">
        <v>2.20594</v>
      </c>
      <c r="FD29" s="17">
        <v>52.1</v>
      </c>
      <c r="FE29" s="17">
        <v>62.095649999999999</v>
      </c>
      <c r="FF29" s="17">
        <v>55.900919999999999</v>
      </c>
      <c r="FG29" s="17">
        <v>-3.8009200000000001</v>
      </c>
      <c r="FH29" s="17">
        <v>153.9</v>
      </c>
      <c r="FI29" s="17">
        <v>151.21556000000001</v>
      </c>
      <c r="FJ29" s="17">
        <v>128.31218000000001</v>
      </c>
      <c r="FK29" s="17">
        <v>25.587820000000001</v>
      </c>
      <c r="FL29" s="17">
        <v>31.3</v>
      </c>
      <c r="FM29" s="17">
        <v>27.161169999999998</v>
      </c>
      <c r="FN29" s="17">
        <v>22.625250000000001</v>
      </c>
      <c r="FO29" s="17">
        <v>8.6747499999999995</v>
      </c>
      <c r="FP29" s="17">
        <v>17.8</v>
      </c>
      <c r="FQ29" s="17">
        <v>18.088999999999999</v>
      </c>
      <c r="FR29" s="17">
        <v>18.440239999999999</v>
      </c>
      <c r="FS29" s="17">
        <v>-0.64024000000000003</v>
      </c>
      <c r="FT29" s="17">
        <v>18.8</v>
      </c>
      <c r="FU29" s="17">
        <v>17.961169999999999</v>
      </c>
      <c r="FV29" s="17">
        <v>17.96116</v>
      </c>
      <c r="FW29" s="17">
        <v>0.83884000000000003</v>
      </c>
      <c r="FX29" s="17">
        <v>93.3</v>
      </c>
      <c r="FY29" s="17">
        <v>87.68835</v>
      </c>
      <c r="FZ29" s="17">
        <v>72.857600000000005</v>
      </c>
      <c r="GA29" s="17">
        <v>20.442399999999999</v>
      </c>
      <c r="GB29" s="17">
        <v>182.8</v>
      </c>
      <c r="GC29" s="17">
        <v>184.91498000000001</v>
      </c>
      <c r="GD29" s="17">
        <v>184.91498000000001</v>
      </c>
      <c r="GE29" s="17">
        <v>-2.1149800000000001</v>
      </c>
      <c r="GF29" s="17">
        <v>183.4</v>
      </c>
      <c r="GG29" s="17">
        <v>184.91498000000001</v>
      </c>
      <c r="GH29" s="17">
        <v>184.91498000000001</v>
      </c>
      <c r="GI29" s="17">
        <v>-1.51498</v>
      </c>
      <c r="GJ29" s="17">
        <v>182.7</v>
      </c>
      <c r="GK29" s="17">
        <v>185.47028</v>
      </c>
      <c r="GL29" s="17">
        <v>185.47028</v>
      </c>
      <c r="GM29" s="17">
        <v>-2.7702800000000001</v>
      </c>
      <c r="GN29" s="17">
        <v>111.5</v>
      </c>
      <c r="GO29" s="17">
        <v>110.37475999999999</v>
      </c>
      <c r="GP29" s="17">
        <v>110.37475999999999</v>
      </c>
      <c r="GQ29" s="17">
        <v>1.12524</v>
      </c>
      <c r="GR29" s="17">
        <v>7.4</v>
      </c>
      <c r="GS29" s="17">
        <v>7.7468599999999999</v>
      </c>
      <c r="GT29" s="17">
        <v>7.7468599999999999</v>
      </c>
      <c r="GU29" s="17">
        <v>-0.34686</v>
      </c>
      <c r="GV29" s="17">
        <v>8.6999999999999993</v>
      </c>
      <c r="GW29" s="17">
        <v>8.1271900000000006</v>
      </c>
      <c r="GX29" s="17">
        <v>8.1271799999999992</v>
      </c>
      <c r="GY29" s="17">
        <v>0.57282</v>
      </c>
      <c r="GZ29" s="17">
        <v>31.7</v>
      </c>
      <c r="HA29" s="17">
        <v>35.371740000000003</v>
      </c>
      <c r="HB29" s="17">
        <v>35.371729999999999</v>
      </c>
      <c r="HC29" s="17">
        <v>-3.6717300000000002</v>
      </c>
      <c r="HD29" s="17">
        <v>45.2</v>
      </c>
      <c r="HE29" s="17">
        <v>44.060189999999999</v>
      </c>
      <c r="HF29" s="17">
        <v>44.060189999999999</v>
      </c>
      <c r="HG29" s="17">
        <v>1.13981</v>
      </c>
      <c r="HH29" s="17">
        <v>1.9</v>
      </c>
      <c r="HI29" s="17">
        <v>1.97359</v>
      </c>
      <c r="HJ29" s="17">
        <v>1.97359</v>
      </c>
      <c r="HK29" s="17">
        <v>-7.3590000000000003E-2</v>
      </c>
      <c r="HL29" s="17">
        <v>12.6</v>
      </c>
      <c r="HM29" s="17">
        <v>13.33126</v>
      </c>
      <c r="HN29" s="17">
        <v>13.33126</v>
      </c>
      <c r="HO29" s="17">
        <v>-0.73126000000000002</v>
      </c>
      <c r="HP29" s="17">
        <v>103.1</v>
      </c>
      <c r="HQ29" s="17">
        <v>97.279859999999999</v>
      </c>
      <c r="HR29" s="17">
        <v>88.966149999999999</v>
      </c>
      <c r="HS29" s="17">
        <v>14.133850000000001</v>
      </c>
      <c r="HT29" s="17"/>
      <c r="HU29" s="17"/>
      <c r="HV29" s="17"/>
      <c r="HW29" s="17">
        <v>0</v>
      </c>
      <c r="HX29" s="17"/>
      <c r="HY29" s="17"/>
      <c r="HZ29" s="17"/>
      <c r="IA29" s="17">
        <v>0</v>
      </c>
      <c r="IB29" s="17">
        <v>87.8</v>
      </c>
      <c r="IC29" s="17">
        <v>85.482579999999999</v>
      </c>
      <c r="ID29" s="17">
        <v>85.482489999999999</v>
      </c>
      <c r="IE29" s="17">
        <v>2.31751</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127.5</v>
      </c>
      <c r="JE29" s="17">
        <v>132.70939999999999</v>
      </c>
      <c r="JF29" s="17">
        <v>103.32274</v>
      </c>
      <c r="JG29" s="17">
        <v>24.17726</v>
      </c>
      <c r="JH29" s="17"/>
      <c r="JI29" s="17"/>
      <c r="JJ29" s="17"/>
      <c r="JK29" s="17">
        <v>0</v>
      </c>
      <c r="JL29" s="17">
        <v>0</v>
      </c>
      <c r="JM29" s="17"/>
      <c r="JN29" s="17">
        <v>186.21592999999999</v>
      </c>
      <c r="JO29" s="17">
        <v>-186.21592999999999</v>
      </c>
      <c r="JP29" s="17">
        <v>200</v>
      </c>
      <c r="JQ29" s="17">
        <v>196.19228000000001</v>
      </c>
      <c r="JR29" s="17">
        <v>186.21592999999999</v>
      </c>
      <c r="JS29" s="17">
        <v>13.78407</v>
      </c>
      <c r="JT29" s="17">
        <v>88.2</v>
      </c>
      <c r="JU29" s="17">
        <v>98.390720000000002</v>
      </c>
      <c r="JV29" s="17">
        <v>186.77513999999999</v>
      </c>
      <c r="JW29" s="17">
        <v>-98.575140000000005</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v>
      </c>
      <c r="KW29" s="17"/>
      <c r="KX29" s="17"/>
      <c r="KY29" s="17">
        <v>0</v>
      </c>
      <c r="KZ29" s="17"/>
      <c r="LA29" s="17"/>
      <c r="LB29" s="17"/>
      <c r="LC29" s="17">
        <v>0</v>
      </c>
      <c r="LD29" s="17">
        <v>4</v>
      </c>
      <c r="LE29" s="17">
        <v>4.0125900000000003</v>
      </c>
      <c r="LF29" s="17">
        <v>4.0125900000000003</v>
      </c>
      <c r="LG29" s="17">
        <v>-1.259E-2</v>
      </c>
      <c r="LH29" s="17">
        <v>168.3</v>
      </c>
      <c r="LI29" s="17">
        <v>181.57669999999999</v>
      </c>
      <c r="LJ29" s="17">
        <v>141.37976</v>
      </c>
      <c r="LK29" s="17">
        <v>26.92024</v>
      </c>
      <c r="LL29" s="17">
        <v>97.4</v>
      </c>
      <c r="LM29" s="17">
        <v>84.132620000000003</v>
      </c>
      <c r="LN29" s="17">
        <v>96.872450000000001</v>
      </c>
      <c r="LO29" s="17">
        <v>0.52754999999999996</v>
      </c>
      <c r="LP29" s="17">
        <v>58.5</v>
      </c>
      <c r="LQ29" s="17">
        <v>67.133979999999994</v>
      </c>
      <c r="LR29" s="17">
        <v>67.133979999999994</v>
      </c>
      <c r="LS29" s="17">
        <v>-8.6339799999999993</v>
      </c>
      <c r="LT29" s="17">
        <v>0</v>
      </c>
      <c r="LU29" s="17"/>
      <c r="LV29" s="17"/>
      <c r="LW29" s="17">
        <v>0</v>
      </c>
      <c r="LX29" s="17">
        <v>30.6</v>
      </c>
      <c r="LY29" s="17">
        <v>29.951460000000001</v>
      </c>
      <c r="LZ29" s="17">
        <v>29.951450000000001</v>
      </c>
      <c r="MA29" s="17">
        <v>0.64854999999999996</v>
      </c>
      <c r="MB29" s="17"/>
      <c r="MC29" s="17"/>
      <c r="MD29" s="17"/>
      <c r="ME29" s="17">
        <v>0</v>
      </c>
      <c r="MF29" s="17"/>
      <c r="MG29" s="17"/>
      <c r="MH29" s="17"/>
      <c r="MI29" s="17">
        <v>0</v>
      </c>
      <c r="MJ29" s="17"/>
      <c r="MK29" s="17"/>
      <c r="ML29" s="17"/>
      <c r="MM29" s="17">
        <v>0</v>
      </c>
      <c r="MN29" s="17">
        <v>147.1</v>
      </c>
      <c r="MO29" s="17">
        <v>151.08876000000001</v>
      </c>
      <c r="MP29" s="17">
        <v>151.08876000000001</v>
      </c>
      <c r="MQ29" s="17">
        <v>-3.9887600000000001</v>
      </c>
      <c r="MR29" s="17">
        <v>147.80000000000001</v>
      </c>
      <c r="MS29" s="17">
        <v>151.08876000000001</v>
      </c>
      <c r="MT29" s="17">
        <v>151.08876000000001</v>
      </c>
      <c r="MU29" s="17">
        <v>-3.2887599999999999</v>
      </c>
      <c r="MV29" s="17">
        <v>149.5</v>
      </c>
      <c r="MW29" s="17">
        <v>151.54248000000001</v>
      </c>
      <c r="MX29" s="17">
        <v>151.54248000000001</v>
      </c>
      <c r="MY29" s="17">
        <v>-2.0424799999999999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1.06</v>
      </c>
      <c r="OE29" s="17">
        <v>0.14000000000000001</v>
      </c>
      <c r="OF29" s="17">
        <v>81.400000000000006</v>
      </c>
      <c r="OG29" s="17">
        <v>106.4</v>
      </c>
      <c r="OH29" s="17">
        <v>112.88</v>
      </c>
      <c r="OI29" s="17">
        <v>-31.48</v>
      </c>
      <c r="OJ29" s="17">
        <v>80.7</v>
      </c>
      <c r="OK29" s="17"/>
      <c r="OL29" s="17">
        <v>79.951999999999998</v>
      </c>
      <c r="OM29" s="17">
        <v>0.748</v>
      </c>
      <c r="ON29" s="17">
        <v>5.1180000000000003</v>
      </c>
      <c r="OO29" s="17">
        <v>14.352</v>
      </c>
      <c r="OP29" s="17">
        <v>14.352</v>
      </c>
      <c r="OQ29" s="17">
        <v>-9.234</v>
      </c>
      <c r="OR29" s="17">
        <v>0.1</v>
      </c>
      <c r="OS29" s="17"/>
      <c r="OT29" s="17">
        <v>0.3</v>
      </c>
      <c r="OU29" s="17">
        <v>-0.2</v>
      </c>
      <c r="OV29" s="17">
        <v>20.100000000000001</v>
      </c>
      <c r="OW29" s="17">
        <v>19</v>
      </c>
      <c r="OX29" s="17">
        <v>17.475729999999999</v>
      </c>
      <c r="OY29" s="17">
        <v>2.6242700000000001</v>
      </c>
      <c r="OZ29" s="17">
        <v>21.1</v>
      </c>
      <c r="PA29" s="17">
        <v>19.40155</v>
      </c>
      <c r="PB29" s="17">
        <v>19.40155</v>
      </c>
      <c r="PC29" s="17">
        <v>1.69845</v>
      </c>
      <c r="PD29" s="17">
        <v>9.9</v>
      </c>
      <c r="PE29" s="17">
        <v>9.9830000000000005</v>
      </c>
      <c r="PF29" s="17">
        <v>9.9830000000000005</v>
      </c>
      <c r="PG29" s="17">
        <v>-8.3000000000000004E-2</v>
      </c>
      <c r="PH29" s="17"/>
      <c r="PI29" s="17"/>
      <c r="PJ29" s="17"/>
      <c r="PK29" s="17">
        <v>0</v>
      </c>
      <c r="PL29" s="17">
        <v>223.5</v>
      </c>
      <c r="PM29" s="17"/>
      <c r="PN29" s="17">
        <v>203.96899999999999</v>
      </c>
      <c r="PO29" s="17">
        <v>19.530999999999999</v>
      </c>
      <c r="PP29" s="17">
        <v>1.2</v>
      </c>
      <c r="PQ29" s="17">
        <v>1</v>
      </c>
      <c r="PR29" s="17">
        <v>1</v>
      </c>
      <c r="PS29" s="17">
        <v>0.2</v>
      </c>
      <c r="PT29" s="17"/>
      <c r="PU29" s="17"/>
      <c r="PV29" s="17"/>
      <c r="PW29" s="17">
        <v>0</v>
      </c>
      <c r="PX29" s="17">
        <v>3.4</v>
      </c>
      <c r="PY29" s="17">
        <v>3.2</v>
      </c>
      <c r="PZ29" s="17">
        <v>3.2</v>
      </c>
      <c r="QA29" s="17">
        <v>0.2</v>
      </c>
      <c r="QB29" s="17"/>
      <c r="QC29" s="17"/>
      <c r="QD29" s="17"/>
      <c r="QE29" s="17">
        <v>0</v>
      </c>
      <c r="QF29" s="17">
        <v>0</v>
      </c>
      <c r="QG29" s="17"/>
      <c r="QH29" s="17"/>
      <c r="QI29" s="17">
        <v>0</v>
      </c>
      <c r="QJ29" s="17">
        <v>18.8</v>
      </c>
      <c r="QK29" s="17">
        <v>17.475729999999999</v>
      </c>
      <c r="QL29" s="17">
        <v>17.475729999999999</v>
      </c>
      <c r="QM29" s="17">
        <v>1.3242700000000001</v>
      </c>
      <c r="QN29" s="17">
        <v>3.4</v>
      </c>
      <c r="QO29" s="17">
        <v>3.5</v>
      </c>
      <c r="QP29" s="17">
        <v>3.5</v>
      </c>
      <c r="QQ29" s="17">
        <v>-0.1</v>
      </c>
      <c r="QR29" s="17">
        <v>18.600000000000001</v>
      </c>
      <c r="QS29" s="17">
        <v>17.961169999999999</v>
      </c>
      <c r="QT29" s="17">
        <v>17.96116</v>
      </c>
      <c r="QU29" s="17">
        <v>0.63883999999999996</v>
      </c>
      <c r="QV29" s="17">
        <v>13.5</v>
      </c>
      <c r="QW29" s="17"/>
      <c r="QX29" s="17">
        <v>15.734999999999999</v>
      </c>
      <c r="QY29" s="17">
        <v>-2.2349999999999999</v>
      </c>
      <c r="QZ29" s="17">
        <v>17.100000000000001</v>
      </c>
      <c r="RA29" s="17"/>
      <c r="RB29" s="17">
        <v>18.420000000000002</v>
      </c>
      <c r="RC29" s="17">
        <v>-1.32</v>
      </c>
      <c r="RD29" s="17">
        <v>23.3</v>
      </c>
      <c r="RE29" s="17">
        <v>25.765999999999998</v>
      </c>
      <c r="RF29" s="17">
        <v>25.765999999999998</v>
      </c>
      <c r="RG29" s="17">
        <v>-2.4660000000000002</v>
      </c>
      <c r="RH29" s="17">
        <v>80.599999999999994</v>
      </c>
      <c r="RI29" s="17">
        <v>79.12</v>
      </c>
      <c r="RJ29" s="17">
        <v>79.12</v>
      </c>
      <c r="RK29" s="17">
        <v>1.48</v>
      </c>
      <c r="RL29" s="17">
        <v>19.3</v>
      </c>
      <c r="RM29" s="17"/>
      <c r="RN29" s="17">
        <v>17.727</v>
      </c>
      <c r="RO29" s="17">
        <v>1.573</v>
      </c>
      <c r="RP29" s="17">
        <v>3.4</v>
      </c>
      <c r="RQ29" s="17">
        <v>3.4590000000000001</v>
      </c>
      <c r="RR29" s="17">
        <v>3.4590000000000001</v>
      </c>
      <c r="RS29" s="17">
        <v>-5.8999999999999997E-2</v>
      </c>
      <c r="RT29" s="17">
        <v>20.2</v>
      </c>
      <c r="RU29" s="17">
        <v>19.772790000000001</v>
      </c>
      <c r="RV29" s="17">
        <v>19.772760000000002</v>
      </c>
      <c r="RW29" s="17">
        <v>0.42724000000000001</v>
      </c>
      <c r="RX29" s="17">
        <v>2.6</v>
      </c>
      <c r="RY29" s="17">
        <v>2</v>
      </c>
      <c r="RZ29" s="17">
        <v>2</v>
      </c>
      <c r="SA29" s="17">
        <v>0.6</v>
      </c>
      <c r="SB29" s="17"/>
      <c r="SC29" s="17">
        <v>0.4</v>
      </c>
      <c r="SD29" s="17">
        <v>0.4</v>
      </c>
      <c r="SE29" s="17">
        <v>-0.4</v>
      </c>
      <c r="SF29" s="17">
        <v>9.9</v>
      </c>
      <c r="SG29" s="17">
        <v>9.3000000000000007</v>
      </c>
      <c r="SH29" s="17">
        <v>9.3000000000000007</v>
      </c>
      <c r="SI29" s="17">
        <v>0.6</v>
      </c>
      <c r="SJ29" s="17">
        <v>8.1999999999999993</v>
      </c>
      <c r="SK29" s="17">
        <v>7.8</v>
      </c>
      <c r="SL29" s="17">
        <v>7.8</v>
      </c>
      <c r="SM29" s="17">
        <v>0.4</v>
      </c>
      <c r="SN29" s="17">
        <v>12.5</v>
      </c>
      <c r="SO29" s="17">
        <v>12</v>
      </c>
      <c r="SP29" s="17">
        <v>10.67961</v>
      </c>
      <c r="SQ29" s="17">
        <v>1.82039</v>
      </c>
      <c r="SR29" s="17">
        <v>15.5</v>
      </c>
      <c r="SS29" s="17">
        <v>17</v>
      </c>
      <c r="ST29" s="17">
        <v>13.592230000000001</v>
      </c>
      <c r="SU29" s="17">
        <v>1.90777</v>
      </c>
      <c r="SV29" s="17">
        <v>16.2</v>
      </c>
      <c r="SW29" s="17">
        <v>16.310680000000001</v>
      </c>
      <c r="SX29" s="17">
        <v>16.310680000000001</v>
      </c>
      <c r="SY29" s="17">
        <v>-0.11068</v>
      </c>
      <c r="SZ29" s="17">
        <v>19.600000000000001</v>
      </c>
      <c r="TA29" s="17">
        <v>18.724</v>
      </c>
      <c r="TB29" s="17">
        <v>18.724</v>
      </c>
      <c r="TC29" s="17">
        <v>0.876</v>
      </c>
      <c r="TD29" s="17">
        <v>25.5</v>
      </c>
      <c r="TE29" s="17">
        <v>45.273000000000003</v>
      </c>
      <c r="TF29" s="17">
        <v>45.273000000000003</v>
      </c>
      <c r="TG29" s="17">
        <v>-19.773</v>
      </c>
      <c r="TH29" s="17">
        <v>27.1</v>
      </c>
      <c r="TI29" s="17"/>
      <c r="TJ29" s="17">
        <v>38.634999999999998</v>
      </c>
      <c r="TK29" s="17">
        <v>-11.535</v>
      </c>
      <c r="TL29" s="17">
        <v>0</v>
      </c>
      <c r="TM29" s="17"/>
      <c r="TN29" s="17"/>
      <c r="TO29" s="17">
        <v>0</v>
      </c>
      <c r="TP29" s="17">
        <v>71.7</v>
      </c>
      <c r="TQ29" s="17">
        <v>86</v>
      </c>
      <c r="TR29" s="17">
        <v>66.545000000000002</v>
      </c>
      <c r="TS29" s="17">
        <v>5.1550000000000002</v>
      </c>
      <c r="TT29" s="17">
        <v>0</v>
      </c>
      <c r="TU29" s="17"/>
      <c r="TV29" s="17"/>
      <c r="TW29" s="17">
        <v>0</v>
      </c>
      <c r="TX29" s="17">
        <v>9</v>
      </c>
      <c r="TY29" s="17">
        <v>5.6929999999999996</v>
      </c>
      <c r="TZ29" s="17">
        <v>5.6929999999999996</v>
      </c>
      <c r="UA29" s="17">
        <v>3.3069999999999999</v>
      </c>
      <c r="UB29" s="17">
        <v>21</v>
      </c>
      <c r="UC29" s="17">
        <v>20.39</v>
      </c>
      <c r="UD29" s="17">
        <v>5</v>
      </c>
      <c r="UE29" s="17">
        <v>16</v>
      </c>
      <c r="UF29" s="17">
        <v>7.6</v>
      </c>
      <c r="UG29" s="17">
        <v>8.4</v>
      </c>
      <c r="UH29" s="17">
        <v>8.4</v>
      </c>
      <c r="UI29" s="17">
        <v>-0.8</v>
      </c>
      <c r="UJ29" s="17">
        <v>7.6</v>
      </c>
      <c r="UK29" s="17">
        <v>7.6</v>
      </c>
      <c r="UL29" s="17">
        <v>7.6</v>
      </c>
      <c r="UM29" s="17">
        <v>0</v>
      </c>
      <c r="UN29" s="17">
        <v>20.399999999999999</v>
      </c>
      <c r="UO29" s="17">
        <v>20</v>
      </c>
      <c r="UP29" s="17">
        <v>16.504850000000001</v>
      </c>
      <c r="UQ29" s="17">
        <v>3.8951500000000001</v>
      </c>
      <c r="UR29" s="17">
        <v>20.399999999999999</v>
      </c>
      <c r="US29" s="17">
        <v>20</v>
      </c>
      <c r="UT29" s="17">
        <v>17.475729999999999</v>
      </c>
      <c r="UU29" s="17">
        <v>2.9242699999999999</v>
      </c>
      <c r="UV29" s="17">
        <v>20.100000000000001</v>
      </c>
      <c r="UW29" s="17">
        <v>20</v>
      </c>
      <c r="UX29" s="17">
        <v>17.475729999999999</v>
      </c>
      <c r="UY29" s="17">
        <v>2.6242700000000001</v>
      </c>
      <c r="UZ29" s="17">
        <v>2.9</v>
      </c>
      <c r="VA29" s="17">
        <v>12.012</v>
      </c>
      <c r="VB29" s="17">
        <v>12.012</v>
      </c>
      <c r="VC29" s="17">
        <v>-9.1120000000000001</v>
      </c>
      <c r="VD29" s="17">
        <v>253.6</v>
      </c>
      <c r="VE29" s="17"/>
      <c r="VF29" s="17">
        <v>252.23</v>
      </c>
      <c r="VG29" s="17">
        <v>1.37</v>
      </c>
      <c r="VH29" s="17">
        <v>18.3</v>
      </c>
      <c r="VI29" s="17"/>
      <c r="VJ29" s="17">
        <v>17.451000000000001</v>
      </c>
      <c r="VK29" s="17">
        <v>0.84899999999999998</v>
      </c>
      <c r="VL29" s="17">
        <v>150.9</v>
      </c>
      <c r="VM29" s="17"/>
      <c r="VN29" s="17">
        <v>143.23099999999999</v>
      </c>
      <c r="VO29" s="17">
        <v>7.6689999999999996</v>
      </c>
      <c r="VP29" s="17">
        <v>0.6</v>
      </c>
      <c r="VQ29" s="17">
        <v>0.6</v>
      </c>
      <c r="VR29" s="17">
        <v>0.6</v>
      </c>
      <c r="VS29" s="17">
        <v>0</v>
      </c>
      <c r="VT29" s="17">
        <v>101.6</v>
      </c>
      <c r="VU29" s="17">
        <v>59.4</v>
      </c>
      <c r="VV29" s="17">
        <v>59</v>
      </c>
      <c r="VW29" s="17">
        <v>42.6</v>
      </c>
      <c r="VX29" s="17">
        <v>114.3</v>
      </c>
      <c r="VY29" s="17">
        <v>70.3</v>
      </c>
      <c r="VZ29" s="17">
        <v>70</v>
      </c>
      <c r="WA29" s="17">
        <v>44.3</v>
      </c>
      <c r="WB29" s="17">
        <v>112.9</v>
      </c>
      <c r="WC29" s="17"/>
      <c r="WD29" s="17">
        <v>110.232</v>
      </c>
      <c r="WE29" s="17">
        <v>2.6680000000000001</v>
      </c>
      <c r="WF29" s="17">
        <v>1.4</v>
      </c>
      <c r="WG29" s="17">
        <v>1.4490000000000001</v>
      </c>
      <c r="WH29" s="17">
        <v>1.4490000000000001</v>
      </c>
      <c r="WI29" s="17">
        <v>-4.9000000000000002E-2</v>
      </c>
      <c r="WJ29" s="17">
        <v>2.1</v>
      </c>
      <c r="WK29" s="17">
        <v>2.4</v>
      </c>
      <c r="WL29" s="17">
        <v>2.4</v>
      </c>
      <c r="WM29" s="17">
        <v>-0.3</v>
      </c>
      <c r="WN29" s="17">
        <v>0</v>
      </c>
      <c r="WO29" s="17"/>
      <c r="WP29" s="17"/>
      <c r="WQ29" s="17">
        <v>0</v>
      </c>
      <c r="WR29" s="17">
        <v>0</v>
      </c>
      <c r="WS29" s="17"/>
      <c r="WT29" s="17"/>
      <c r="WU29" s="17">
        <v>0</v>
      </c>
      <c r="WV29" s="17">
        <v>16.3</v>
      </c>
      <c r="WW29" s="17"/>
      <c r="WX29" s="17">
        <v>17.826000000000001</v>
      </c>
      <c r="WY29" s="17">
        <v>-1.526</v>
      </c>
      <c r="WZ29" s="17">
        <v>4.8</v>
      </c>
      <c r="XA29" s="17">
        <v>5.8</v>
      </c>
      <c r="XB29" s="17">
        <v>5.8</v>
      </c>
      <c r="XC29" s="17">
        <v>-1</v>
      </c>
      <c r="XD29" s="17">
        <v>18.899999999999999</v>
      </c>
      <c r="XE29" s="17">
        <v>18.4466</v>
      </c>
      <c r="XF29" s="17">
        <v>18.4466</v>
      </c>
      <c r="XG29" s="17">
        <v>0.45340000000000003</v>
      </c>
      <c r="XH29" s="17">
        <v>9.1</v>
      </c>
      <c r="XI29" s="17">
        <v>10.8</v>
      </c>
      <c r="XJ29" s="17">
        <v>10.8</v>
      </c>
      <c r="XK29" s="17">
        <v>-1.7</v>
      </c>
      <c r="XL29" s="17">
        <v>27.8</v>
      </c>
      <c r="XM29" s="17">
        <v>31</v>
      </c>
      <c r="XN29" s="17">
        <v>28</v>
      </c>
      <c r="XO29" s="17">
        <v>-0.2</v>
      </c>
      <c r="XP29" s="17">
        <v>35</v>
      </c>
      <c r="XQ29" s="17">
        <v>31</v>
      </c>
      <c r="XR29" s="17">
        <v>28</v>
      </c>
      <c r="XS29" s="17">
        <v>7</v>
      </c>
      <c r="XT29" s="17">
        <v>15.5</v>
      </c>
      <c r="XU29" s="17">
        <v>14</v>
      </c>
      <c r="XV29" s="17">
        <v>14</v>
      </c>
      <c r="XW29" s="17">
        <v>1.5</v>
      </c>
      <c r="XX29" s="17">
        <v>19</v>
      </c>
      <c r="XY29" s="17">
        <v>20.23</v>
      </c>
      <c r="XZ29" s="17">
        <v>20.23</v>
      </c>
      <c r="YA29" s="17">
        <v>-1.23</v>
      </c>
      <c r="YB29" s="17">
        <v>9.6999999999999993</v>
      </c>
      <c r="YC29" s="17">
        <v>7.92</v>
      </c>
      <c r="YD29" s="17">
        <v>7.92</v>
      </c>
      <c r="YE29" s="17">
        <v>1.78</v>
      </c>
      <c r="YF29" s="17">
        <v>11.1</v>
      </c>
      <c r="YG29" s="17">
        <v>11</v>
      </c>
      <c r="YH29" s="17">
        <v>11</v>
      </c>
      <c r="YI29" s="17">
        <v>0.1</v>
      </c>
    </row>
    <row r="30" spans="1:659" ht="24" customHeight="1" x14ac:dyDescent="0.25">
      <c r="A30" s="1"/>
      <c r="B30" s="16" t="s">
        <v>66</v>
      </c>
      <c r="C30" s="16" t="s">
        <v>827</v>
      </c>
      <c r="D30" s="17">
        <v>204.2</v>
      </c>
      <c r="E30" s="17">
        <v>203.20388</v>
      </c>
      <c r="F30" s="17">
        <v>117.86344</v>
      </c>
      <c r="G30" s="17">
        <v>86.336560000000006</v>
      </c>
      <c r="H30" s="17">
        <v>620.5</v>
      </c>
      <c r="I30" s="17">
        <v>599.97</v>
      </c>
      <c r="J30" s="17">
        <v>599.97</v>
      </c>
      <c r="K30" s="17">
        <v>20.53</v>
      </c>
      <c r="L30" s="17">
        <v>214.3</v>
      </c>
      <c r="M30" s="17">
        <v>195.18090000000001</v>
      </c>
      <c r="N30" s="17">
        <v>195.18090000000001</v>
      </c>
      <c r="O30" s="17">
        <v>19.1191</v>
      </c>
      <c r="P30" s="17"/>
      <c r="Q30" s="17"/>
      <c r="R30" s="17"/>
      <c r="S30" s="17">
        <v>0</v>
      </c>
      <c r="T30" s="17"/>
      <c r="U30" s="17"/>
      <c r="V30" s="17"/>
      <c r="W30" s="17">
        <v>0</v>
      </c>
      <c r="X30" s="17">
        <v>89.3</v>
      </c>
      <c r="Y30" s="17">
        <v>91.778639999999996</v>
      </c>
      <c r="Z30" s="17">
        <v>91.778639999999996</v>
      </c>
      <c r="AA30" s="17">
        <v>-2.47864</v>
      </c>
      <c r="AB30" s="17">
        <v>202.2</v>
      </c>
      <c r="AC30" s="17">
        <v>200.298</v>
      </c>
      <c r="AD30" s="17">
        <v>186.24199999999999</v>
      </c>
      <c r="AE30" s="17">
        <v>15.958</v>
      </c>
      <c r="AF30" s="17"/>
      <c r="AG30" s="17"/>
      <c r="AH30" s="17"/>
      <c r="AI30" s="17">
        <v>0</v>
      </c>
      <c r="AJ30" s="17"/>
      <c r="AK30" s="17"/>
      <c r="AL30" s="17"/>
      <c r="AM30" s="17">
        <v>0</v>
      </c>
      <c r="AN30" s="17">
        <v>177.6</v>
      </c>
      <c r="AO30" s="17">
        <v>176.69206</v>
      </c>
      <c r="AP30" s="17">
        <v>181.13203999999999</v>
      </c>
      <c r="AQ30" s="17">
        <v>-3.5320399999999998</v>
      </c>
      <c r="AR30" s="17">
        <v>177.6</v>
      </c>
      <c r="AS30" s="17">
        <v>176.69206</v>
      </c>
      <c r="AT30" s="17">
        <v>181.13203999999999</v>
      </c>
      <c r="AU30" s="17">
        <v>-3.5320399999999998</v>
      </c>
      <c r="AV30" s="17">
        <v>178.1</v>
      </c>
      <c r="AW30" s="17">
        <v>176.69206</v>
      </c>
      <c r="AX30" s="17">
        <v>181.13203999999999</v>
      </c>
      <c r="AY30" s="17">
        <v>-3.0320399999999998</v>
      </c>
      <c r="AZ30" s="17">
        <v>263.2</v>
      </c>
      <c r="BA30" s="17">
        <v>265.834</v>
      </c>
      <c r="BB30" s="17">
        <v>272.51398</v>
      </c>
      <c r="BC30" s="17">
        <v>-9.3139800000000008</v>
      </c>
      <c r="BD30" s="17"/>
      <c r="BE30" s="17"/>
      <c r="BF30" s="17"/>
      <c r="BG30" s="17">
        <v>0</v>
      </c>
      <c r="BH30" s="17"/>
      <c r="BI30" s="17"/>
      <c r="BJ30" s="17"/>
      <c r="BK30" s="17">
        <v>0</v>
      </c>
      <c r="BL30" s="17">
        <v>293.10000000000002</v>
      </c>
      <c r="BM30" s="17">
        <v>220.32069999999999</v>
      </c>
      <c r="BN30" s="17">
        <v>316.02658000000002</v>
      </c>
      <c r="BO30" s="17">
        <v>-22.926580000000001</v>
      </c>
      <c r="BP30" s="17">
        <v>5.4</v>
      </c>
      <c r="BQ30" s="17">
        <v>3.4527100000000002</v>
      </c>
      <c r="BR30" s="17">
        <v>3.4527100000000002</v>
      </c>
      <c r="BS30" s="17">
        <v>1.94729</v>
      </c>
      <c r="BT30" s="17"/>
      <c r="BU30" s="17"/>
      <c r="BV30" s="17"/>
      <c r="BW30" s="17">
        <v>0</v>
      </c>
      <c r="BX30" s="17"/>
      <c r="BY30" s="17"/>
      <c r="BZ30" s="17"/>
      <c r="CA30" s="17">
        <v>0</v>
      </c>
      <c r="CB30" s="17"/>
      <c r="CC30" s="17"/>
      <c r="CD30" s="17"/>
      <c r="CE30" s="17">
        <v>0</v>
      </c>
      <c r="CF30" s="17"/>
      <c r="CG30" s="17"/>
      <c r="CH30" s="17"/>
      <c r="CI30" s="17">
        <v>0</v>
      </c>
      <c r="CJ30" s="17">
        <v>162.30000000000001</v>
      </c>
      <c r="CK30" s="17">
        <v>163.90777</v>
      </c>
      <c r="CL30" s="17">
        <v>133.33197999999999</v>
      </c>
      <c r="CM30" s="17">
        <v>28.968019999999999</v>
      </c>
      <c r="CN30" s="17">
        <v>6.7</v>
      </c>
      <c r="CO30" s="17">
        <v>6.4698099999999998</v>
      </c>
      <c r="CP30" s="17">
        <v>5.1333399999999996</v>
      </c>
      <c r="CQ30" s="17">
        <v>1.5666599999999999</v>
      </c>
      <c r="CR30" s="17">
        <v>5.8</v>
      </c>
      <c r="CS30" s="17">
        <v>3.5513599999999999</v>
      </c>
      <c r="CT30" s="17">
        <v>2.8177599999999998</v>
      </c>
      <c r="CU30" s="17">
        <v>2.98224</v>
      </c>
      <c r="CV30" s="17"/>
      <c r="CW30" s="17"/>
      <c r="CX30" s="17"/>
      <c r="CY30" s="17">
        <v>0</v>
      </c>
      <c r="CZ30" s="17">
        <v>6.9</v>
      </c>
      <c r="DA30" s="17">
        <v>6.8787000000000003</v>
      </c>
      <c r="DB30" s="17">
        <v>6.8787000000000003</v>
      </c>
      <c r="DC30" s="17">
        <v>2.1299999999999999E-2</v>
      </c>
      <c r="DD30" s="17">
        <v>0</v>
      </c>
      <c r="DE30" s="17"/>
      <c r="DF30" s="17"/>
      <c r="DG30" s="17">
        <v>0</v>
      </c>
      <c r="DH30" s="17">
        <v>69.3</v>
      </c>
      <c r="DI30" s="17">
        <v>62.669939999999997</v>
      </c>
      <c r="DJ30" s="17">
        <v>16.911359999999998</v>
      </c>
      <c r="DK30" s="17">
        <v>52.388640000000002</v>
      </c>
      <c r="DL30" s="17"/>
      <c r="DM30" s="17"/>
      <c r="DN30" s="17"/>
      <c r="DO30" s="17">
        <v>0</v>
      </c>
      <c r="DP30" s="17"/>
      <c r="DQ30" s="17"/>
      <c r="DR30" s="17"/>
      <c r="DS30" s="17">
        <v>0</v>
      </c>
      <c r="DT30" s="17"/>
      <c r="DU30" s="17"/>
      <c r="DV30" s="17"/>
      <c r="DW30" s="17">
        <v>0</v>
      </c>
      <c r="DX30" s="17"/>
      <c r="DY30" s="17"/>
      <c r="DZ30" s="17"/>
      <c r="EA30" s="17">
        <v>0</v>
      </c>
      <c r="EB30" s="17">
        <v>108.5</v>
      </c>
      <c r="EC30" s="17">
        <v>112.35728</v>
      </c>
      <c r="ED30" s="17">
        <v>112.35687</v>
      </c>
      <c r="EE30" s="17">
        <v>-3.8568699999999998</v>
      </c>
      <c r="EF30" s="17">
        <v>155.1</v>
      </c>
      <c r="EG30" s="17">
        <v>178.72011000000001</v>
      </c>
      <c r="EH30" s="17">
        <v>129.7346</v>
      </c>
      <c r="EI30" s="17">
        <v>25.365400000000001</v>
      </c>
      <c r="EJ30" s="17"/>
      <c r="EK30" s="17"/>
      <c r="EL30" s="17"/>
      <c r="EM30" s="17">
        <v>0</v>
      </c>
      <c r="EN30" s="17"/>
      <c r="EO30" s="17"/>
      <c r="EP30" s="17"/>
      <c r="EQ30" s="17">
        <v>0</v>
      </c>
      <c r="ER30" s="17"/>
      <c r="ES30" s="17"/>
      <c r="ET30" s="17"/>
      <c r="EU30" s="17">
        <v>0</v>
      </c>
      <c r="EV30" s="17">
        <v>6.5</v>
      </c>
      <c r="EW30" s="17">
        <v>6.39</v>
      </c>
      <c r="EX30" s="17">
        <v>6.39</v>
      </c>
      <c r="EY30" s="17">
        <v>0.11</v>
      </c>
      <c r="EZ30" s="17">
        <v>225.4</v>
      </c>
      <c r="FA30" s="17">
        <v>228.19417000000001</v>
      </c>
      <c r="FB30" s="17">
        <v>228.19406000000001</v>
      </c>
      <c r="FC30" s="17">
        <v>-2.79406</v>
      </c>
      <c r="FD30" s="17">
        <v>50</v>
      </c>
      <c r="FE30" s="17">
        <v>62.095649999999999</v>
      </c>
      <c r="FF30" s="17">
        <v>55.900919999999999</v>
      </c>
      <c r="FG30" s="17">
        <v>-5.9009200000000002</v>
      </c>
      <c r="FH30" s="17">
        <v>149.9</v>
      </c>
      <c r="FI30" s="17">
        <v>151.21556000000001</v>
      </c>
      <c r="FJ30" s="17">
        <v>128.31218000000001</v>
      </c>
      <c r="FK30" s="17">
        <v>21.587820000000001</v>
      </c>
      <c r="FL30" s="17">
        <v>37</v>
      </c>
      <c r="FM30" s="17">
        <v>27.161169999999998</v>
      </c>
      <c r="FN30" s="17">
        <v>22.625250000000001</v>
      </c>
      <c r="FO30" s="17">
        <v>14.374750000000001</v>
      </c>
      <c r="FP30" s="17">
        <v>17.8</v>
      </c>
      <c r="FQ30" s="17">
        <v>18.088999999999999</v>
      </c>
      <c r="FR30" s="17">
        <v>18.440239999999999</v>
      </c>
      <c r="FS30" s="17">
        <v>-0.64024000000000003</v>
      </c>
      <c r="FT30" s="17">
        <v>18.8</v>
      </c>
      <c r="FU30" s="17">
        <v>17.961169999999999</v>
      </c>
      <c r="FV30" s="17">
        <v>17.96116</v>
      </c>
      <c r="FW30" s="17">
        <v>0.83884000000000003</v>
      </c>
      <c r="FX30" s="17">
        <v>90.7</v>
      </c>
      <c r="FY30" s="17">
        <v>87.68835</v>
      </c>
      <c r="FZ30" s="17">
        <v>72.857600000000005</v>
      </c>
      <c r="GA30" s="17">
        <v>17.842400000000001</v>
      </c>
      <c r="GB30" s="17">
        <v>177</v>
      </c>
      <c r="GC30" s="17">
        <v>184.91498000000001</v>
      </c>
      <c r="GD30" s="17">
        <v>184.91498000000001</v>
      </c>
      <c r="GE30" s="17">
        <v>-7.9149799999999999</v>
      </c>
      <c r="GF30" s="17">
        <v>178.5</v>
      </c>
      <c r="GG30" s="17">
        <v>184.91498000000001</v>
      </c>
      <c r="GH30" s="17">
        <v>184.91498000000001</v>
      </c>
      <c r="GI30" s="17">
        <v>-6.4149799999999999</v>
      </c>
      <c r="GJ30" s="17">
        <v>182.8</v>
      </c>
      <c r="GK30" s="17">
        <v>185.47028</v>
      </c>
      <c r="GL30" s="17">
        <v>185.47028</v>
      </c>
      <c r="GM30" s="17">
        <v>-2.67028</v>
      </c>
      <c r="GN30" s="17">
        <v>107.2</v>
      </c>
      <c r="GO30" s="17">
        <v>110.37475999999999</v>
      </c>
      <c r="GP30" s="17">
        <v>110.37475999999999</v>
      </c>
      <c r="GQ30" s="17">
        <v>-3.17476</v>
      </c>
      <c r="GR30" s="17">
        <v>7.4</v>
      </c>
      <c r="GS30" s="17">
        <v>7.7468599999999999</v>
      </c>
      <c r="GT30" s="17">
        <v>7.7468599999999999</v>
      </c>
      <c r="GU30" s="17">
        <v>-0.34686</v>
      </c>
      <c r="GV30" s="17">
        <v>8.6</v>
      </c>
      <c r="GW30" s="17">
        <v>8.1271900000000006</v>
      </c>
      <c r="GX30" s="17">
        <v>8.1271799999999992</v>
      </c>
      <c r="GY30" s="17">
        <v>0.47282000000000002</v>
      </c>
      <c r="GZ30" s="17">
        <v>30.5</v>
      </c>
      <c r="HA30" s="17">
        <v>35.371740000000003</v>
      </c>
      <c r="HB30" s="17">
        <v>35.371729999999999</v>
      </c>
      <c r="HC30" s="17">
        <v>-4.8717300000000003</v>
      </c>
      <c r="HD30" s="17">
        <v>44</v>
      </c>
      <c r="HE30" s="17">
        <v>44.060189999999999</v>
      </c>
      <c r="HF30" s="17">
        <v>44.060189999999999</v>
      </c>
      <c r="HG30" s="17">
        <v>-6.019E-2</v>
      </c>
      <c r="HH30" s="17">
        <v>1.9</v>
      </c>
      <c r="HI30" s="17">
        <v>1.97359</v>
      </c>
      <c r="HJ30" s="17">
        <v>1.97359</v>
      </c>
      <c r="HK30" s="17">
        <v>-7.3590000000000003E-2</v>
      </c>
      <c r="HL30" s="17">
        <v>12.7</v>
      </c>
      <c r="HM30" s="17">
        <v>13.33126</v>
      </c>
      <c r="HN30" s="17">
        <v>13.33126</v>
      </c>
      <c r="HO30" s="17">
        <v>-0.63126000000000004</v>
      </c>
      <c r="HP30" s="17">
        <v>94.5</v>
      </c>
      <c r="HQ30" s="17">
        <v>97.279859999999999</v>
      </c>
      <c r="HR30" s="17">
        <v>88.96181</v>
      </c>
      <c r="HS30" s="17">
        <v>5.5381900000000002</v>
      </c>
      <c r="HT30" s="17"/>
      <c r="HU30" s="17"/>
      <c r="HV30" s="17"/>
      <c r="HW30" s="17">
        <v>0</v>
      </c>
      <c r="HX30" s="17"/>
      <c r="HY30" s="17"/>
      <c r="HZ30" s="17"/>
      <c r="IA30" s="17">
        <v>0</v>
      </c>
      <c r="IB30" s="17">
        <v>85.6</v>
      </c>
      <c r="IC30" s="17">
        <v>85.482579999999999</v>
      </c>
      <c r="ID30" s="17">
        <v>85.482489999999999</v>
      </c>
      <c r="IE30" s="17">
        <v>0.11751</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124.8</v>
      </c>
      <c r="JE30" s="17">
        <v>132.70939999999999</v>
      </c>
      <c r="JF30" s="17">
        <v>103.32274</v>
      </c>
      <c r="JG30" s="17">
        <v>21.477260000000001</v>
      </c>
      <c r="JH30" s="17"/>
      <c r="JI30" s="17"/>
      <c r="JJ30" s="17"/>
      <c r="JK30" s="17">
        <v>0</v>
      </c>
      <c r="JL30" s="17">
        <v>14.2</v>
      </c>
      <c r="JM30" s="17"/>
      <c r="JN30" s="17">
        <v>186.21592999999999</v>
      </c>
      <c r="JO30" s="17">
        <v>-172.01593</v>
      </c>
      <c r="JP30" s="17">
        <v>200</v>
      </c>
      <c r="JQ30" s="17">
        <v>196.19228000000001</v>
      </c>
      <c r="JR30" s="17">
        <v>186.21592999999999</v>
      </c>
      <c r="JS30" s="17">
        <v>13.78407</v>
      </c>
      <c r="JT30" s="17">
        <v>87.3</v>
      </c>
      <c r="JU30" s="17">
        <v>98.390720000000002</v>
      </c>
      <c r="JV30" s="17">
        <v>186.77513999999999</v>
      </c>
      <c r="JW30" s="17">
        <v>-99.475139999999996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v>
      </c>
      <c r="KW30" s="17"/>
      <c r="KX30" s="17"/>
      <c r="KY30" s="17">
        <v>0</v>
      </c>
      <c r="KZ30" s="17"/>
      <c r="LA30" s="17"/>
      <c r="LB30" s="17"/>
      <c r="LC30" s="17">
        <v>0</v>
      </c>
      <c r="LD30" s="17">
        <v>4</v>
      </c>
      <c r="LE30" s="17">
        <v>4.0125900000000003</v>
      </c>
      <c r="LF30" s="17">
        <v>4.0125900000000003</v>
      </c>
      <c r="LG30" s="17">
        <v>-1.259E-2</v>
      </c>
      <c r="LH30" s="17">
        <v>166.7</v>
      </c>
      <c r="LI30" s="17">
        <v>181.57669999999999</v>
      </c>
      <c r="LJ30" s="17">
        <v>145.31062</v>
      </c>
      <c r="LK30" s="17">
        <v>21.389379999999999</v>
      </c>
      <c r="LL30" s="17">
        <v>92.6</v>
      </c>
      <c r="LM30" s="17">
        <v>87.403469999999999</v>
      </c>
      <c r="LN30" s="17">
        <v>99.318910000000002</v>
      </c>
      <c r="LO30" s="17">
        <v>-6.7189100000000002</v>
      </c>
      <c r="LP30" s="17">
        <v>55.6</v>
      </c>
      <c r="LQ30" s="17">
        <v>67.133979999999994</v>
      </c>
      <c r="LR30" s="17">
        <v>67.133979999999994</v>
      </c>
      <c r="LS30" s="17">
        <v>-11.53398</v>
      </c>
      <c r="LT30" s="17">
        <v>0</v>
      </c>
      <c r="LU30" s="17"/>
      <c r="LV30" s="17"/>
      <c r="LW30" s="17">
        <v>0</v>
      </c>
      <c r="LX30" s="17">
        <v>29.5</v>
      </c>
      <c r="LY30" s="17">
        <v>29.951460000000001</v>
      </c>
      <c r="LZ30" s="17">
        <v>29.951450000000001</v>
      </c>
      <c r="MA30" s="17">
        <v>-0.45145000000000002</v>
      </c>
      <c r="MB30" s="17"/>
      <c r="MC30" s="17"/>
      <c r="MD30" s="17"/>
      <c r="ME30" s="17">
        <v>0</v>
      </c>
      <c r="MF30" s="17"/>
      <c r="MG30" s="17"/>
      <c r="MH30" s="17"/>
      <c r="MI30" s="17">
        <v>0</v>
      </c>
      <c r="MJ30" s="17"/>
      <c r="MK30" s="17"/>
      <c r="ML30" s="17"/>
      <c r="MM30" s="17">
        <v>0</v>
      </c>
      <c r="MN30" s="17">
        <v>146.80000000000001</v>
      </c>
      <c r="MO30" s="17">
        <v>151.08876000000001</v>
      </c>
      <c r="MP30" s="17">
        <v>151.08876000000001</v>
      </c>
      <c r="MQ30" s="17">
        <v>-4.2887599999999999</v>
      </c>
      <c r="MR30" s="17">
        <v>147.6</v>
      </c>
      <c r="MS30" s="17">
        <v>151.08876000000001</v>
      </c>
      <c r="MT30" s="17">
        <v>151.08876000000001</v>
      </c>
      <c r="MU30" s="17">
        <v>-3.4887600000000001</v>
      </c>
      <c r="MV30" s="17">
        <v>148.69999999999999</v>
      </c>
      <c r="MW30" s="17">
        <v>151.54248000000001</v>
      </c>
      <c r="MX30" s="17">
        <v>151.54248000000001</v>
      </c>
      <c r="MY30" s="17">
        <v>-2.8424800000000001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0.9</v>
      </c>
      <c r="OC30" s="17"/>
      <c r="OD30" s="17">
        <v>1.0840000000000001</v>
      </c>
      <c r="OE30" s="17">
        <v>-0.184</v>
      </c>
      <c r="OF30" s="17">
        <v>83.2</v>
      </c>
      <c r="OG30" s="17">
        <v>105.9</v>
      </c>
      <c r="OH30" s="17">
        <v>112.74</v>
      </c>
      <c r="OI30" s="17">
        <v>-29.54</v>
      </c>
      <c r="OJ30" s="17">
        <v>54</v>
      </c>
      <c r="OK30" s="17"/>
      <c r="OL30" s="17">
        <v>79.983000000000004</v>
      </c>
      <c r="OM30" s="17">
        <v>-25.983000000000001</v>
      </c>
      <c r="ON30" s="17">
        <v>5.0030000000000001</v>
      </c>
      <c r="OO30" s="17">
        <v>14.573</v>
      </c>
      <c r="OP30" s="17">
        <v>14.573</v>
      </c>
      <c r="OQ30" s="17">
        <v>-9.57</v>
      </c>
      <c r="OR30" s="17">
        <v>0.1</v>
      </c>
      <c r="OS30" s="17"/>
      <c r="OT30" s="17">
        <v>0.4</v>
      </c>
      <c r="OU30" s="17">
        <v>-0.3</v>
      </c>
      <c r="OV30" s="17">
        <v>20</v>
      </c>
      <c r="OW30" s="17">
        <v>19</v>
      </c>
      <c r="OX30" s="17">
        <v>17.475729999999999</v>
      </c>
      <c r="OY30" s="17">
        <v>2.52427</v>
      </c>
      <c r="OZ30" s="17">
        <v>20.399999999999999</v>
      </c>
      <c r="PA30" s="17">
        <v>19.40155</v>
      </c>
      <c r="PB30" s="17">
        <v>19.40155</v>
      </c>
      <c r="PC30" s="17">
        <v>0.99844999999999995</v>
      </c>
      <c r="PD30" s="17">
        <v>10</v>
      </c>
      <c r="PE30" s="17">
        <v>9.9830000000000005</v>
      </c>
      <c r="PF30" s="17">
        <v>9.9830000000000005</v>
      </c>
      <c r="PG30" s="17">
        <v>1.7000000000000001E-2</v>
      </c>
      <c r="PH30" s="17"/>
      <c r="PI30" s="17"/>
      <c r="PJ30" s="17"/>
      <c r="PK30" s="17">
        <v>0</v>
      </c>
      <c r="PL30" s="17">
        <v>232.1</v>
      </c>
      <c r="PM30" s="17"/>
      <c r="PN30" s="17">
        <v>203.99700000000001</v>
      </c>
      <c r="PO30" s="17">
        <v>28.103000000000002</v>
      </c>
      <c r="PP30" s="17">
        <v>1.2</v>
      </c>
      <c r="PQ30" s="17">
        <v>1</v>
      </c>
      <c r="PR30" s="17">
        <v>1</v>
      </c>
      <c r="PS30" s="17">
        <v>0.2</v>
      </c>
      <c r="PT30" s="17"/>
      <c r="PU30" s="17"/>
      <c r="PV30" s="17"/>
      <c r="PW30" s="17">
        <v>0</v>
      </c>
      <c r="PX30" s="17">
        <v>3.4</v>
      </c>
      <c r="PY30" s="17">
        <v>3.2</v>
      </c>
      <c r="PZ30" s="17">
        <v>3.2</v>
      </c>
      <c r="QA30" s="17">
        <v>0.2</v>
      </c>
      <c r="QB30" s="17"/>
      <c r="QC30" s="17"/>
      <c r="QD30" s="17"/>
      <c r="QE30" s="17">
        <v>0</v>
      </c>
      <c r="QF30" s="17">
        <v>0</v>
      </c>
      <c r="QG30" s="17"/>
      <c r="QH30" s="17"/>
      <c r="QI30" s="17">
        <v>0</v>
      </c>
      <c r="QJ30" s="17">
        <v>18.8</v>
      </c>
      <c r="QK30" s="17">
        <v>17.475729999999999</v>
      </c>
      <c r="QL30" s="17">
        <v>17.475729999999999</v>
      </c>
      <c r="QM30" s="17">
        <v>1.3242700000000001</v>
      </c>
      <c r="QN30" s="17">
        <v>3.4</v>
      </c>
      <c r="QO30" s="17">
        <v>3.5</v>
      </c>
      <c r="QP30" s="17">
        <v>3.5</v>
      </c>
      <c r="QQ30" s="17">
        <v>-0.1</v>
      </c>
      <c r="QR30" s="17">
        <v>18.600000000000001</v>
      </c>
      <c r="QS30" s="17">
        <v>17.961169999999999</v>
      </c>
      <c r="QT30" s="17">
        <v>17.96116</v>
      </c>
      <c r="QU30" s="17">
        <v>0.63883999999999996</v>
      </c>
      <c r="QV30" s="17">
        <v>14.3</v>
      </c>
      <c r="QW30" s="17"/>
      <c r="QX30" s="17">
        <v>15.801</v>
      </c>
      <c r="QY30" s="17">
        <v>-1.5009999999999999</v>
      </c>
      <c r="QZ30" s="17">
        <v>17.399999999999999</v>
      </c>
      <c r="RA30" s="17"/>
      <c r="RB30" s="17">
        <v>18.619</v>
      </c>
      <c r="RC30" s="17">
        <v>-1.2190000000000001</v>
      </c>
      <c r="RD30" s="17">
        <v>19</v>
      </c>
      <c r="RE30" s="17">
        <v>25.783000000000001</v>
      </c>
      <c r="RF30" s="17">
        <v>25.783000000000001</v>
      </c>
      <c r="RG30" s="17">
        <v>-6.7830000000000004</v>
      </c>
      <c r="RH30" s="17">
        <v>78.3</v>
      </c>
      <c r="RI30" s="17">
        <v>80.453000000000003</v>
      </c>
      <c r="RJ30" s="17">
        <v>80.453000000000003</v>
      </c>
      <c r="RK30" s="17">
        <v>-2.153</v>
      </c>
      <c r="RL30" s="17">
        <v>19.8</v>
      </c>
      <c r="RM30" s="17"/>
      <c r="RN30" s="17">
        <v>18.152999999999999</v>
      </c>
      <c r="RO30" s="17">
        <v>1.647</v>
      </c>
      <c r="RP30" s="17">
        <v>3.4</v>
      </c>
      <c r="RQ30" s="17">
        <v>3.4590000000000001</v>
      </c>
      <c r="RR30" s="17">
        <v>3.4590000000000001</v>
      </c>
      <c r="RS30" s="17">
        <v>-5.8999999999999997E-2</v>
      </c>
      <c r="RT30" s="17">
        <v>20.2</v>
      </c>
      <c r="RU30" s="17">
        <v>19.772790000000001</v>
      </c>
      <c r="RV30" s="17">
        <v>19.772760000000002</v>
      </c>
      <c r="RW30" s="17">
        <v>0.42724000000000001</v>
      </c>
      <c r="RX30" s="17">
        <v>2.76</v>
      </c>
      <c r="RY30" s="17">
        <v>2</v>
      </c>
      <c r="RZ30" s="17">
        <v>2</v>
      </c>
      <c r="SA30" s="17">
        <v>0.76</v>
      </c>
      <c r="SB30" s="17"/>
      <c r="SC30" s="17">
        <v>0.4</v>
      </c>
      <c r="SD30" s="17">
        <v>0.4</v>
      </c>
      <c r="SE30" s="17">
        <v>-0.4</v>
      </c>
      <c r="SF30" s="17">
        <v>9.9</v>
      </c>
      <c r="SG30" s="17">
        <v>9.3000000000000007</v>
      </c>
      <c r="SH30" s="17">
        <v>9.3000000000000007</v>
      </c>
      <c r="SI30" s="17">
        <v>0.6</v>
      </c>
      <c r="SJ30" s="17">
        <v>8.1999999999999993</v>
      </c>
      <c r="SK30" s="17">
        <v>7.8</v>
      </c>
      <c r="SL30" s="17">
        <v>7.8</v>
      </c>
      <c r="SM30" s="17">
        <v>0.4</v>
      </c>
      <c r="SN30" s="17">
        <v>11.7</v>
      </c>
      <c r="SO30" s="17">
        <v>12</v>
      </c>
      <c r="SP30" s="17">
        <v>10.67961</v>
      </c>
      <c r="SQ30" s="17">
        <v>1.0203899999999999</v>
      </c>
      <c r="SR30" s="17">
        <v>16.3</v>
      </c>
      <c r="SS30" s="17">
        <v>17</v>
      </c>
      <c r="ST30" s="17">
        <v>13.592230000000001</v>
      </c>
      <c r="SU30" s="17">
        <v>2.70777</v>
      </c>
      <c r="SV30" s="17">
        <v>16.399999999999999</v>
      </c>
      <c r="SW30" s="17">
        <v>16.310680000000001</v>
      </c>
      <c r="SX30" s="17">
        <v>16.310680000000001</v>
      </c>
      <c r="SY30" s="17">
        <v>8.9319999999999997E-2</v>
      </c>
      <c r="SZ30" s="17">
        <v>21.7</v>
      </c>
      <c r="TA30" s="17">
        <v>18.841999999999999</v>
      </c>
      <c r="TB30" s="17">
        <v>18.841999999999999</v>
      </c>
      <c r="TC30" s="17">
        <v>2.8580000000000001</v>
      </c>
      <c r="TD30" s="17">
        <v>34.9</v>
      </c>
      <c r="TE30" s="17">
        <v>53.067</v>
      </c>
      <c r="TF30" s="17">
        <v>53.067</v>
      </c>
      <c r="TG30" s="17">
        <v>-18.167000000000002</v>
      </c>
      <c r="TH30" s="17">
        <v>28.3</v>
      </c>
      <c r="TI30" s="17"/>
      <c r="TJ30" s="17">
        <v>39.26</v>
      </c>
      <c r="TK30" s="17">
        <v>-10.96</v>
      </c>
      <c r="TL30" s="17">
        <v>0</v>
      </c>
      <c r="TM30" s="17"/>
      <c r="TN30" s="17"/>
      <c r="TO30" s="17">
        <v>0</v>
      </c>
      <c r="TP30" s="17">
        <v>74.900000000000006</v>
      </c>
      <c r="TQ30" s="17">
        <v>86</v>
      </c>
      <c r="TR30" s="17">
        <v>71.001000000000005</v>
      </c>
      <c r="TS30" s="17">
        <v>3.899</v>
      </c>
      <c r="TT30" s="17">
        <v>0</v>
      </c>
      <c r="TU30" s="17"/>
      <c r="TV30" s="17"/>
      <c r="TW30" s="17">
        <v>0</v>
      </c>
      <c r="TX30" s="17">
        <v>9.4</v>
      </c>
      <c r="TY30" s="17">
        <v>6.5270000000000001</v>
      </c>
      <c r="TZ30" s="17">
        <v>6.5270000000000001</v>
      </c>
      <c r="UA30" s="17">
        <v>2.8730000000000002</v>
      </c>
      <c r="UB30" s="17">
        <v>21</v>
      </c>
      <c r="UC30" s="17">
        <v>20.39</v>
      </c>
      <c r="UD30" s="17">
        <v>5</v>
      </c>
      <c r="UE30" s="17">
        <v>16</v>
      </c>
      <c r="UF30" s="17">
        <v>7.6</v>
      </c>
      <c r="UG30" s="17">
        <v>8.4</v>
      </c>
      <c r="UH30" s="17">
        <v>8.4</v>
      </c>
      <c r="UI30" s="17">
        <v>-0.8</v>
      </c>
      <c r="UJ30" s="17">
        <v>7.6</v>
      </c>
      <c r="UK30" s="17">
        <v>7.6</v>
      </c>
      <c r="UL30" s="17">
        <v>7.6</v>
      </c>
      <c r="UM30" s="17">
        <v>0</v>
      </c>
      <c r="UN30" s="17">
        <v>20.399999999999999</v>
      </c>
      <c r="UO30" s="17">
        <v>20</v>
      </c>
      <c r="UP30" s="17">
        <v>16.504850000000001</v>
      </c>
      <c r="UQ30" s="17">
        <v>3.8951500000000001</v>
      </c>
      <c r="UR30" s="17">
        <v>20.399999999999999</v>
      </c>
      <c r="US30" s="17">
        <v>20</v>
      </c>
      <c r="UT30" s="17">
        <v>17.475729999999999</v>
      </c>
      <c r="UU30" s="17">
        <v>2.9242699999999999</v>
      </c>
      <c r="UV30" s="17">
        <v>20.100000000000001</v>
      </c>
      <c r="UW30" s="17">
        <v>20</v>
      </c>
      <c r="UX30" s="17">
        <v>17.475729999999999</v>
      </c>
      <c r="UY30" s="17">
        <v>2.6242700000000001</v>
      </c>
      <c r="UZ30" s="17">
        <v>4</v>
      </c>
      <c r="VA30" s="17">
        <v>12.336</v>
      </c>
      <c r="VB30" s="17">
        <v>12.336</v>
      </c>
      <c r="VC30" s="17">
        <v>-8.3360000000000003</v>
      </c>
      <c r="VD30" s="17">
        <v>233.1</v>
      </c>
      <c r="VE30" s="17"/>
      <c r="VF30" s="17">
        <v>252.363</v>
      </c>
      <c r="VG30" s="17">
        <v>-19.263000000000002</v>
      </c>
      <c r="VH30" s="17">
        <v>16.8</v>
      </c>
      <c r="VI30" s="17"/>
      <c r="VJ30" s="17">
        <v>17.896000000000001</v>
      </c>
      <c r="VK30" s="17">
        <v>-1.0960000000000001</v>
      </c>
      <c r="VL30" s="17">
        <v>151.1</v>
      </c>
      <c r="VM30" s="17"/>
      <c r="VN30" s="17">
        <v>143.667</v>
      </c>
      <c r="VO30" s="17">
        <v>7.4329999999999998</v>
      </c>
      <c r="VP30" s="17">
        <v>0.6</v>
      </c>
      <c r="VQ30" s="17">
        <v>0.6</v>
      </c>
      <c r="VR30" s="17">
        <v>0.6</v>
      </c>
      <c r="VS30" s="17">
        <v>0</v>
      </c>
      <c r="VT30" s="17">
        <v>103.4</v>
      </c>
      <c r="VU30" s="17">
        <v>72.900000000000006</v>
      </c>
      <c r="VV30" s="17">
        <v>71</v>
      </c>
      <c r="VW30" s="17">
        <v>32.4</v>
      </c>
      <c r="VX30" s="17">
        <v>126.2</v>
      </c>
      <c r="VY30" s="17">
        <v>79.3</v>
      </c>
      <c r="VZ30" s="17">
        <v>80</v>
      </c>
      <c r="WA30" s="17">
        <v>46.2</v>
      </c>
      <c r="WB30" s="17">
        <v>115.6</v>
      </c>
      <c r="WC30" s="17"/>
      <c r="WD30" s="17">
        <v>110.373</v>
      </c>
      <c r="WE30" s="17">
        <v>5.2270000000000003</v>
      </c>
      <c r="WF30" s="17">
        <v>1.4</v>
      </c>
      <c r="WG30" s="17">
        <v>1.4490000000000001</v>
      </c>
      <c r="WH30" s="17">
        <v>1.4490000000000001</v>
      </c>
      <c r="WI30" s="17">
        <v>-4.9000000000000002E-2</v>
      </c>
      <c r="WJ30" s="17">
        <v>2.1</v>
      </c>
      <c r="WK30" s="17">
        <v>2.4</v>
      </c>
      <c r="WL30" s="17">
        <v>2.4</v>
      </c>
      <c r="WM30" s="17">
        <v>-0.3</v>
      </c>
      <c r="WN30" s="17">
        <v>0</v>
      </c>
      <c r="WO30" s="17"/>
      <c r="WP30" s="17"/>
      <c r="WQ30" s="17">
        <v>0</v>
      </c>
      <c r="WR30" s="17">
        <v>0</v>
      </c>
      <c r="WS30" s="17"/>
      <c r="WT30" s="17"/>
      <c r="WU30" s="17">
        <v>0</v>
      </c>
      <c r="WV30" s="17">
        <v>16.899999999999999</v>
      </c>
      <c r="WW30" s="17"/>
      <c r="WX30" s="17">
        <v>18.408999999999999</v>
      </c>
      <c r="WY30" s="17">
        <v>-1.5089999999999999</v>
      </c>
      <c r="WZ30" s="17">
        <v>4.7</v>
      </c>
      <c r="XA30" s="17">
        <v>5.8</v>
      </c>
      <c r="XB30" s="17">
        <v>5.8</v>
      </c>
      <c r="XC30" s="17">
        <v>-1.1000000000000001</v>
      </c>
      <c r="XD30" s="17">
        <v>18.899999999999999</v>
      </c>
      <c r="XE30" s="17">
        <v>18.4466</v>
      </c>
      <c r="XF30" s="17">
        <v>18.4466</v>
      </c>
      <c r="XG30" s="17">
        <v>0.45340000000000003</v>
      </c>
      <c r="XH30" s="17">
        <v>7.4</v>
      </c>
      <c r="XI30" s="17">
        <v>10.8</v>
      </c>
      <c r="XJ30" s="17">
        <v>10.8</v>
      </c>
      <c r="XK30" s="17">
        <v>-3.4</v>
      </c>
      <c r="XL30" s="17">
        <v>27.9</v>
      </c>
      <c r="XM30" s="17">
        <v>31</v>
      </c>
      <c r="XN30" s="17">
        <v>28</v>
      </c>
      <c r="XO30" s="17">
        <v>-0.1</v>
      </c>
      <c r="XP30" s="17">
        <v>34.799999999999997</v>
      </c>
      <c r="XQ30" s="17">
        <v>31</v>
      </c>
      <c r="XR30" s="17">
        <v>28</v>
      </c>
      <c r="XS30" s="17">
        <v>6.8</v>
      </c>
      <c r="XT30" s="17">
        <v>15.5</v>
      </c>
      <c r="XU30" s="17">
        <v>14</v>
      </c>
      <c r="XV30" s="17">
        <v>14</v>
      </c>
      <c r="XW30" s="17">
        <v>1.5</v>
      </c>
      <c r="XX30" s="17">
        <v>19</v>
      </c>
      <c r="XY30" s="17">
        <v>20.23</v>
      </c>
      <c r="XZ30" s="17">
        <v>20.23</v>
      </c>
      <c r="YA30" s="17">
        <v>-1.23</v>
      </c>
      <c r="YB30" s="17">
        <v>10</v>
      </c>
      <c r="YC30" s="17">
        <v>7.92</v>
      </c>
      <c r="YD30" s="17">
        <v>7.92</v>
      </c>
      <c r="YE30" s="17">
        <v>2.08</v>
      </c>
      <c r="YF30" s="17">
        <v>11.1</v>
      </c>
      <c r="YG30" s="17">
        <v>11</v>
      </c>
      <c r="YH30" s="17">
        <v>11</v>
      </c>
      <c r="YI30" s="17">
        <v>0.1</v>
      </c>
    </row>
    <row r="31" spans="1:659" ht="24" customHeight="1" x14ac:dyDescent="0.25">
      <c r="A31" s="1"/>
      <c r="B31" s="16" t="s">
        <v>66</v>
      </c>
      <c r="C31" s="16" t="s">
        <v>828</v>
      </c>
      <c r="D31" s="17">
        <v>206.9</v>
      </c>
      <c r="E31" s="17">
        <v>203.20388</v>
      </c>
      <c r="F31" s="17">
        <v>121.04862</v>
      </c>
      <c r="G31" s="17">
        <v>85.851380000000006</v>
      </c>
      <c r="H31" s="17">
        <v>640.29999999999995</v>
      </c>
      <c r="I31" s="17">
        <v>599.97</v>
      </c>
      <c r="J31" s="17">
        <v>599.97</v>
      </c>
      <c r="K31" s="17">
        <v>40.33</v>
      </c>
      <c r="L31" s="17">
        <v>217.7</v>
      </c>
      <c r="M31" s="17">
        <v>195.18090000000001</v>
      </c>
      <c r="N31" s="17">
        <v>195.18090000000001</v>
      </c>
      <c r="O31" s="17">
        <v>22.519100000000002</v>
      </c>
      <c r="P31" s="17"/>
      <c r="Q31" s="17"/>
      <c r="R31" s="17"/>
      <c r="S31" s="17">
        <v>0</v>
      </c>
      <c r="T31" s="17"/>
      <c r="U31" s="17"/>
      <c r="V31" s="17"/>
      <c r="W31" s="17">
        <v>0</v>
      </c>
      <c r="X31" s="17">
        <v>91.1</v>
      </c>
      <c r="Y31" s="17">
        <v>91.778639999999996</v>
      </c>
      <c r="Z31" s="17">
        <v>91.778639999999996</v>
      </c>
      <c r="AA31" s="17">
        <v>-0.67864000000000002</v>
      </c>
      <c r="AB31" s="17">
        <v>208.8</v>
      </c>
      <c r="AC31" s="17">
        <v>200.298</v>
      </c>
      <c r="AD31" s="17">
        <v>186.24199999999999</v>
      </c>
      <c r="AE31" s="17">
        <v>22.558</v>
      </c>
      <c r="AF31" s="17"/>
      <c r="AG31" s="17"/>
      <c r="AH31" s="17"/>
      <c r="AI31" s="17">
        <v>0</v>
      </c>
      <c r="AJ31" s="17"/>
      <c r="AK31" s="17"/>
      <c r="AL31" s="17"/>
      <c r="AM31" s="17">
        <v>0</v>
      </c>
      <c r="AN31" s="17">
        <v>145.6</v>
      </c>
      <c r="AO31" s="17">
        <v>180.68806000000001</v>
      </c>
      <c r="AP31" s="17">
        <v>185.12804</v>
      </c>
      <c r="AQ31" s="17">
        <v>-39.528039999999997</v>
      </c>
      <c r="AR31" s="17">
        <v>145.19999999999999</v>
      </c>
      <c r="AS31" s="17">
        <v>180.68806000000001</v>
      </c>
      <c r="AT31" s="17">
        <v>185.12804</v>
      </c>
      <c r="AU31" s="17">
        <v>-39.928040000000003</v>
      </c>
      <c r="AV31" s="17">
        <v>144.6</v>
      </c>
      <c r="AW31" s="17">
        <v>180.68806000000001</v>
      </c>
      <c r="AX31" s="17">
        <v>185.12804</v>
      </c>
      <c r="AY31" s="17">
        <v>-40.528039999999997</v>
      </c>
      <c r="AZ31" s="17">
        <v>229.7</v>
      </c>
      <c r="BA31" s="17">
        <v>271.846</v>
      </c>
      <c r="BB31" s="17">
        <v>278.52598</v>
      </c>
      <c r="BC31" s="17">
        <v>-48.825980000000001</v>
      </c>
      <c r="BD31" s="17"/>
      <c r="BE31" s="17"/>
      <c r="BF31" s="17"/>
      <c r="BG31" s="17">
        <v>0</v>
      </c>
      <c r="BH31" s="17"/>
      <c r="BI31" s="17"/>
      <c r="BJ31" s="17"/>
      <c r="BK31" s="17">
        <v>0</v>
      </c>
      <c r="BL31" s="17">
        <v>311.5</v>
      </c>
      <c r="BM31" s="17">
        <v>233.30831000000001</v>
      </c>
      <c r="BN31" s="17">
        <v>321.99376000000001</v>
      </c>
      <c r="BO31" s="17">
        <v>-10.49376</v>
      </c>
      <c r="BP31" s="17">
        <v>5.7</v>
      </c>
      <c r="BQ31" s="17">
        <v>3.4527100000000002</v>
      </c>
      <c r="BR31" s="17">
        <v>3.4527100000000002</v>
      </c>
      <c r="BS31" s="17">
        <v>2.24729</v>
      </c>
      <c r="BT31" s="17"/>
      <c r="BU31" s="17"/>
      <c r="BV31" s="17"/>
      <c r="BW31" s="17">
        <v>0</v>
      </c>
      <c r="BX31" s="17"/>
      <c r="BY31" s="17"/>
      <c r="BZ31" s="17"/>
      <c r="CA31" s="17">
        <v>0</v>
      </c>
      <c r="CB31" s="17"/>
      <c r="CC31" s="17"/>
      <c r="CD31" s="17"/>
      <c r="CE31" s="17">
        <v>0</v>
      </c>
      <c r="CF31" s="17"/>
      <c r="CG31" s="17"/>
      <c r="CH31" s="17"/>
      <c r="CI31" s="17">
        <v>0</v>
      </c>
      <c r="CJ31" s="17">
        <v>172.3</v>
      </c>
      <c r="CK31" s="17">
        <v>163.90777</v>
      </c>
      <c r="CL31" s="17">
        <v>133.33197999999999</v>
      </c>
      <c r="CM31" s="17">
        <v>38.968020000000003</v>
      </c>
      <c r="CN31" s="17">
        <v>8</v>
      </c>
      <c r="CO31" s="17">
        <v>6.4698099999999998</v>
      </c>
      <c r="CP31" s="17">
        <v>5.1333399999999996</v>
      </c>
      <c r="CQ31" s="17">
        <v>2.86666</v>
      </c>
      <c r="CR31" s="17">
        <v>5.8</v>
      </c>
      <c r="CS31" s="17">
        <v>3.5513599999999999</v>
      </c>
      <c r="CT31" s="17">
        <v>2.8177599999999998</v>
      </c>
      <c r="CU31" s="17">
        <v>2.98224</v>
      </c>
      <c r="CV31" s="17"/>
      <c r="CW31" s="17"/>
      <c r="CX31" s="17"/>
      <c r="CY31" s="17">
        <v>0</v>
      </c>
      <c r="CZ31" s="17">
        <v>6.8</v>
      </c>
      <c r="DA31" s="17">
        <v>6.8787000000000003</v>
      </c>
      <c r="DB31" s="17">
        <v>6.8787000000000003</v>
      </c>
      <c r="DC31" s="17">
        <v>-7.8700000000000006E-2</v>
      </c>
      <c r="DD31" s="17">
        <v>0</v>
      </c>
      <c r="DE31" s="17"/>
      <c r="DF31" s="17"/>
      <c r="DG31" s="17">
        <v>0</v>
      </c>
      <c r="DH31" s="17">
        <v>71.8</v>
      </c>
      <c r="DI31" s="17">
        <v>62.669939999999997</v>
      </c>
      <c r="DJ31" s="17">
        <v>17.59112</v>
      </c>
      <c r="DK31" s="17">
        <v>54.208880000000001</v>
      </c>
      <c r="DL31" s="17"/>
      <c r="DM31" s="17"/>
      <c r="DN31" s="17"/>
      <c r="DO31" s="17">
        <v>0</v>
      </c>
      <c r="DP31" s="17"/>
      <c r="DQ31" s="17"/>
      <c r="DR31" s="17"/>
      <c r="DS31" s="17">
        <v>0</v>
      </c>
      <c r="DT31" s="17"/>
      <c r="DU31" s="17"/>
      <c r="DV31" s="17"/>
      <c r="DW31" s="17">
        <v>0</v>
      </c>
      <c r="DX31" s="17"/>
      <c r="DY31" s="17"/>
      <c r="DZ31" s="17"/>
      <c r="EA31" s="17">
        <v>0</v>
      </c>
      <c r="EB31" s="17">
        <v>110.8</v>
      </c>
      <c r="EC31" s="17">
        <v>112.35728</v>
      </c>
      <c r="ED31" s="17">
        <v>112.35713</v>
      </c>
      <c r="EE31" s="17">
        <v>-1.5571299999999999</v>
      </c>
      <c r="EF31" s="17">
        <v>154.69999999999999</v>
      </c>
      <c r="EG31" s="17">
        <v>200.48536999999999</v>
      </c>
      <c r="EH31" s="17">
        <v>142.28440000000001</v>
      </c>
      <c r="EI31" s="17">
        <v>12.4156</v>
      </c>
      <c r="EJ31" s="17"/>
      <c r="EK31" s="17"/>
      <c r="EL31" s="17"/>
      <c r="EM31" s="17">
        <v>0</v>
      </c>
      <c r="EN31" s="17"/>
      <c r="EO31" s="17"/>
      <c r="EP31" s="17"/>
      <c r="EQ31" s="17">
        <v>0</v>
      </c>
      <c r="ER31" s="17"/>
      <c r="ES31" s="17"/>
      <c r="ET31" s="17"/>
      <c r="EU31" s="17">
        <v>0</v>
      </c>
      <c r="EV31" s="17">
        <v>6.5</v>
      </c>
      <c r="EW31" s="17">
        <v>6.39</v>
      </c>
      <c r="EX31" s="17">
        <v>6.39</v>
      </c>
      <c r="EY31" s="17">
        <v>0.11</v>
      </c>
      <c r="EZ31" s="17">
        <v>231.4</v>
      </c>
      <c r="FA31" s="17">
        <v>228.19417000000001</v>
      </c>
      <c r="FB31" s="17">
        <v>228.19407000000001</v>
      </c>
      <c r="FC31" s="17">
        <v>3.2059299999999999</v>
      </c>
      <c r="FD31" s="17">
        <v>57.3</v>
      </c>
      <c r="FE31" s="17">
        <v>62.095649999999999</v>
      </c>
      <c r="FF31" s="17">
        <v>55.900919999999999</v>
      </c>
      <c r="FG31" s="17">
        <v>1.3990800000000001</v>
      </c>
      <c r="FH31" s="17">
        <v>154.4</v>
      </c>
      <c r="FI31" s="17">
        <v>151.21556000000001</v>
      </c>
      <c r="FJ31" s="17">
        <v>128.31218999999999</v>
      </c>
      <c r="FK31" s="17">
        <v>26.087810000000001</v>
      </c>
      <c r="FL31" s="17">
        <v>39.4</v>
      </c>
      <c r="FM31" s="17">
        <v>27.161169999999998</v>
      </c>
      <c r="FN31" s="17">
        <v>22.625250000000001</v>
      </c>
      <c r="FO31" s="17">
        <v>16.774750000000001</v>
      </c>
      <c r="FP31" s="17">
        <v>17.8</v>
      </c>
      <c r="FQ31" s="17">
        <v>18.088999999999999</v>
      </c>
      <c r="FR31" s="17">
        <v>18.440239999999999</v>
      </c>
      <c r="FS31" s="17">
        <v>-0.64024000000000003</v>
      </c>
      <c r="FT31" s="17">
        <v>18.8</v>
      </c>
      <c r="FU31" s="17">
        <v>17.961169999999999</v>
      </c>
      <c r="FV31" s="17">
        <v>17.96116</v>
      </c>
      <c r="FW31" s="17">
        <v>0.83884000000000003</v>
      </c>
      <c r="FX31" s="17">
        <v>93.4</v>
      </c>
      <c r="FY31" s="17">
        <v>87.68835</v>
      </c>
      <c r="FZ31" s="17">
        <v>72.857600000000005</v>
      </c>
      <c r="GA31" s="17">
        <v>20.542400000000001</v>
      </c>
      <c r="GB31" s="17">
        <v>185.8</v>
      </c>
      <c r="GC31" s="17">
        <v>184.91498000000001</v>
      </c>
      <c r="GD31" s="17">
        <v>184.91498000000001</v>
      </c>
      <c r="GE31" s="17">
        <v>0.88502000000000003</v>
      </c>
      <c r="GF31" s="17">
        <v>186.4</v>
      </c>
      <c r="GG31" s="17">
        <v>184.91498000000001</v>
      </c>
      <c r="GH31" s="17">
        <v>184.91498000000001</v>
      </c>
      <c r="GI31" s="17">
        <v>1.48502</v>
      </c>
      <c r="GJ31" s="17">
        <v>183.6</v>
      </c>
      <c r="GK31" s="17">
        <v>185.47028</v>
      </c>
      <c r="GL31" s="17">
        <v>185.47028</v>
      </c>
      <c r="GM31" s="17">
        <v>-1.8702799999999999</v>
      </c>
      <c r="GN31" s="17">
        <v>110.3</v>
      </c>
      <c r="GO31" s="17">
        <v>110.37475999999999</v>
      </c>
      <c r="GP31" s="17">
        <v>110.37475999999999</v>
      </c>
      <c r="GQ31" s="17">
        <v>-7.4759999999999993E-2</v>
      </c>
      <c r="GR31" s="17">
        <v>7.4</v>
      </c>
      <c r="GS31" s="17">
        <v>7.7468599999999999</v>
      </c>
      <c r="GT31" s="17">
        <v>7.7468599999999999</v>
      </c>
      <c r="GU31" s="17">
        <v>-0.34686</v>
      </c>
      <c r="GV31" s="17">
        <v>8.6</v>
      </c>
      <c r="GW31" s="17">
        <v>8.1271900000000006</v>
      </c>
      <c r="GX31" s="17">
        <v>8.1271799999999992</v>
      </c>
      <c r="GY31" s="17">
        <v>0.47282000000000002</v>
      </c>
      <c r="GZ31" s="17">
        <v>31.5</v>
      </c>
      <c r="HA31" s="17">
        <v>35.371740000000003</v>
      </c>
      <c r="HB31" s="17">
        <v>35.371729999999999</v>
      </c>
      <c r="HC31" s="17">
        <v>-3.8717299999999999</v>
      </c>
      <c r="HD31" s="17">
        <v>45.3</v>
      </c>
      <c r="HE31" s="17">
        <v>44.060189999999999</v>
      </c>
      <c r="HF31" s="17">
        <v>44.060189999999999</v>
      </c>
      <c r="HG31" s="17">
        <v>1.2398100000000001</v>
      </c>
      <c r="HH31" s="17">
        <v>1.9</v>
      </c>
      <c r="HI31" s="17">
        <v>1.97359</v>
      </c>
      <c r="HJ31" s="17">
        <v>1.97359</v>
      </c>
      <c r="HK31" s="17">
        <v>-7.3590000000000003E-2</v>
      </c>
      <c r="HL31" s="17">
        <v>13.6</v>
      </c>
      <c r="HM31" s="17">
        <v>13.33126</v>
      </c>
      <c r="HN31" s="17">
        <v>13.33126</v>
      </c>
      <c r="HO31" s="17">
        <v>0.26873999999999998</v>
      </c>
      <c r="HP31" s="17">
        <v>102.6</v>
      </c>
      <c r="HQ31" s="17">
        <v>97.570419999999999</v>
      </c>
      <c r="HR31" s="17">
        <v>89.253469999999993</v>
      </c>
      <c r="HS31" s="17">
        <v>13.34653</v>
      </c>
      <c r="HT31" s="17"/>
      <c r="HU31" s="17"/>
      <c r="HV31" s="17"/>
      <c r="HW31" s="17">
        <v>0</v>
      </c>
      <c r="HX31" s="17"/>
      <c r="HY31" s="17"/>
      <c r="HZ31" s="17"/>
      <c r="IA31" s="17">
        <v>0</v>
      </c>
      <c r="IB31" s="17">
        <v>87.9</v>
      </c>
      <c r="IC31" s="17">
        <v>85.482579999999999</v>
      </c>
      <c r="ID31" s="17">
        <v>85.482500000000002</v>
      </c>
      <c r="IE31" s="17">
        <v>2.4175</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127.7</v>
      </c>
      <c r="JE31" s="17">
        <v>132.70939999999999</v>
      </c>
      <c r="JF31" s="17">
        <v>103.32274</v>
      </c>
      <c r="JG31" s="17">
        <v>24.37726</v>
      </c>
      <c r="JH31" s="17"/>
      <c r="JI31" s="17"/>
      <c r="JJ31" s="17"/>
      <c r="JK31" s="17">
        <v>0</v>
      </c>
      <c r="JL31" s="17">
        <v>15.7</v>
      </c>
      <c r="JM31" s="17"/>
      <c r="JN31" s="17">
        <v>186.21592999999999</v>
      </c>
      <c r="JO31" s="17">
        <v>-170.51593</v>
      </c>
      <c r="JP31" s="17">
        <v>200</v>
      </c>
      <c r="JQ31" s="17">
        <v>196.19228000000001</v>
      </c>
      <c r="JR31" s="17">
        <v>186.21592999999999</v>
      </c>
      <c r="JS31" s="17">
        <v>13.78407</v>
      </c>
      <c r="JT31" s="17">
        <v>88.7</v>
      </c>
      <c r="JU31" s="17">
        <v>98.390720000000002</v>
      </c>
      <c r="JV31" s="17">
        <v>186.77513999999999</v>
      </c>
      <c r="JW31" s="17">
        <v>-98.075140000000005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v>
      </c>
      <c r="KW31" s="17"/>
      <c r="KX31" s="17"/>
      <c r="KY31" s="17">
        <v>0</v>
      </c>
      <c r="KZ31" s="17"/>
      <c r="LA31" s="17"/>
      <c r="LB31" s="17"/>
      <c r="LC31" s="17">
        <v>0</v>
      </c>
      <c r="LD31" s="17">
        <v>4</v>
      </c>
      <c r="LE31" s="17">
        <v>4.0125900000000003</v>
      </c>
      <c r="LF31" s="17">
        <v>4.0125900000000003</v>
      </c>
      <c r="LG31" s="17">
        <v>-1.259E-2</v>
      </c>
      <c r="LH31" s="17">
        <v>186.2</v>
      </c>
      <c r="LI31" s="17">
        <v>181.57669999999999</v>
      </c>
      <c r="LJ31" s="17">
        <v>154.78288000000001</v>
      </c>
      <c r="LK31" s="17">
        <v>31.417120000000001</v>
      </c>
      <c r="LL31" s="17">
        <v>102.3</v>
      </c>
      <c r="LM31" s="17">
        <v>95.629080000000002</v>
      </c>
      <c r="LN31" s="17">
        <v>105.1399</v>
      </c>
      <c r="LO31" s="17">
        <v>-2.8399000000000001</v>
      </c>
      <c r="LP31" s="17">
        <v>57.5</v>
      </c>
      <c r="LQ31" s="17">
        <v>67.133979999999994</v>
      </c>
      <c r="LR31" s="17">
        <v>67.133979999999994</v>
      </c>
      <c r="LS31" s="17">
        <v>-9.6339799999999993</v>
      </c>
      <c r="LT31" s="17">
        <v>0</v>
      </c>
      <c r="LU31" s="17"/>
      <c r="LV31" s="17"/>
      <c r="LW31" s="17">
        <v>0</v>
      </c>
      <c r="LX31" s="17">
        <v>30.6</v>
      </c>
      <c r="LY31" s="17">
        <v>29.951460000000001</v>
      </c>
      <c r="LZ31" s="17">
        <v>29.951450000000001</v>
      </c>
      <c r="MA31" s="17">
        <v>0.64854999999999996</v>
      </c>
      <c r="MB31" s="17"/>
      <c r="MC31" s="17"/>
      <c r="MD31" s="17"/>
      <c r="ME31" s="17">
        <v>0</v>
      </c>
      <c r="MF31" s="17"/>
      <c r="MG31" s="17"/>
      <c r="MH31" s="17"/>
      <c r="MI31" s="17">
        <v>0</v>
      </c>
      <c r="MJ31" s="17"/>
      <c r="MK31" s="17"/>
      <c r="ML31" s="17"/>
      <c r="MM31" s="17">
        <v>0</v>
      </c>
      <c r="MN31" s="17">
        <v>148.19999999999999</v>
      </c>
      <c r="MO31" s="17">
        <v>151.08876000000001</v>
      </c>
      <c r="MP31" s="17">
        <v>151.08876000000001</v>
      </c>
      <c r="MQ31" s="17">
        <v>-2.88876</v>
      </c>
      <c r="MR31" s="17">
        <v>148.80000000000001</v>
      </c>
      <c r="MS31" s="17">
        <v>151.08876000000001</v>
      </c>
      <c r="MT31" s="17">
        <v>151.08876000000001</v>
      </c>
      <c r="MU31" s="17">
        <v>-2.2887599999999999</v>
      </c>
      <c r="MV31" s="17">
        <v>150.19999999999999</v>
      </c>
      <c r="MW31" s="17">
        <v>151.54248000000001</v>
      </c>
      <c r="MX31" s="17">
        <v>151.54248000000001</v>
      </c>
      <c r="MY31" s="17">
        <v>-1.3424799999999999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0.9</v>
      </c>
      <c r="OC31" s="17"/>
      <c r="OD31" s="17">
        <v>1.073</v>
      </c>
      <c r="OE31" s="17">
        <v>-0.17299999999999999</v>
      </c>
      <c r="OF31" s="17">
        <v>97.5</v>
      </c>
      <c r="OG31" s="17">
        <v>105.1</v>
      </c>
      <c r="OH31" s="17">
        <v>112.09</v>
      </c>
      <c r="OI31" s="17">
        <v>-14.59</v>
      </c>
      <c r="OJ31" s="17">
        <v>64.7</v>
      </c>
      <c r="OK31" s="17"/>
      <c r="OL31" s="17">
        <v>79.992999999999995</v>
      </c>
      <c r="OM31" s="17">
        <v>-15.292999999999999</v>
      </c>
      <c r="ON31" s="17">
        <v>5.4009999999999998</v>
      </c>
      <c r="OO31" s="17">
        <v>13.666</v>
      </c>
      <c r="OP31" s="17">
        <v>13.666</v>
      </c>
      <c r="OQ31" s="17">
        <v>-8.2650000000000006</v>
      </c>
      <c r="OR31" s="17">
        <v>0.1</v>
      </c>
      <c r="OS31" s="17"/>
      <c r="OT31" s="17">
        <v>0.4</v>
      </c>
      <c r="OU31" s="17">
        <v>-0.3</v>
      </c>
      <c r="OV31" s="17">
        <v>20</v>
      </c>
      <c r="OW31" s="17">
        <v>19</v>
      </c>
      <c r="OX31" s="17">
        <v>17.475729999999999</v>
      </c>
      <c r="OY31" s="17">
        <v>2.52427</v>
      </c>
      <c r="OZ31" s="17">
        <v>21.1</v>
      </c>
      <c r="PA31" s="17">
        <v>19.40155</v>
      </c>
      <c r="PB31" s="17">
        <v>19.40155</v>
      </c>
      <c r="PC31" s="17">
        <v>1.69845</v>
      </c>
      <c r="PD31" s="17">
        <v>9.9</v>
      </c>
      <c r="PE31" s="17">
        <v>9.9830000000000005</v>
      </c>
      <c r="PF31" s="17">
        <v>9.9830000000000005</v>
      </c>
      <c r="PG31" s="17">
        <v>-8.3000000000000004E-2</v>
      </c>
      <c r="PH31" s="17"/>
      <c r="PI31" s="17"/>
      <c r="PJ31" s="17"/>
      <c r="PK31" s="17">
        <v>0</v>
      </c>
      <c r="PL31" s="17">
        <v>127.2</v>
      </c>
      <c r="PM31" s="17"/>
      <c r="PN31" s="17">
        <v>204</v>
      </c>
      <c r="PO31" s="17">
        <v>-76.8</v>
      </c>
      <c r="PP31" s="17">
        <v>1.2</v>
      </c>
      <c r="PQ31" s="17">
        <v>1</v>
      </c>
      <c r="PR31" s="17">
        <v>1</v>
      </c>
      <c r="PS31" s="17">
        <v>0.2</v>
      </c>
      <c r="PT31" s="17"/>
      <c r="PU31" s="17"/>
      <c r="PV31" s="17"/>
      <c r="PW31" s="17">
        <v>0</v>
      </c>
      <c r="PX31" s="17">
        <v>3.2</v>
      </c>
      <c r="PY31" s="17">
        <v>3.2</v>
      </c>
      <c r="PZ31" s="17">
        <v>3.2</v>
      </c>
      <c r="QA31" s="17">
        <v>0</v>
      </c>
      <c r="QB31" s="17"/>
      <c r="QC31" s="17"/>
      <c r="QD31" s="17"/>
      <c r="QE31" s="17">
        <v>0</v>
      </c>
      <c r="QF31" s="17">
        <v>0</v>
      </c>
      <c r="QG31" s="17"/>
      <c r="QH31" s="17"/>
      <c r="QI31" s="17">
        <v>0</v>
      </c>
      <c r="QJ31" s="17">
        <v>18.7</v>
      </c>
      <c r="QK31" s="17">
        <v>17.475729999999999</v>
      </c>
      <c r="QL31" s="17">
        <v>17.475729999999999</v>
      </c>
      <c r="QM31" s="17">
        <v>1.22427</v>
      </c>
      <c r="QN31" s="17">
        <v>3.4</v>
      </c>
      <c r="QO31" s="17">
        <v>3.5</v>
      </c>
      <c r="QP31" s="17">
        <v>3.5</v>
      </c>
      <c r="QQ31" s="17">
        <v>-0.1</v>
      </c>
      <c r="QR31" s="17">
        <v>18.5</v>
      </c>
      <c r="QS31" s="17">
        <v>17.961169999999999</v>
      </c>
      <c r="QT31" s="17">
        <v>17.96116</v>
      </c>
      <c r="QU31" s="17">
        <v>0.53883999999999999</v>
      </c>
      <c r="QV31" s="17">
        <v>16</v>
      </c>
      <c r="QW31" s="17"/>
      <c r="QX31" s="17">
        <v>15.785</v>
      </c>
      <c r="QY31" s="17">
        <v>0.215</v>
      </c>
      <c r="QZ31" s="17">
        <v>19.100000000000001</v>
      </c>
      <c r="RA31" s="17"/>
      <c r="RB31" s="17">
        <v>18.547999999999998</v>
      </c>
      <c r="RC31" s="17">
        <v>0.55200000000000005</v>
      </c>
      <c r="RD31" s="17">
        <v>19.899999999999999</v>
      </c>
      <c r="RE31" s="17">
        <v>25.698</v>
      </c>
      <c r="RF31" s="17">
        <v>25.698</v>
      </c>
      <c r="RG31" s="17">
        <v>-5.798</v>
      </c>
      <c r="RH31" s="17">
        <v>78.099999999999994</v>
      </c>
      <c r="RI31" s="17">
        <v>81.061000000000007</v>
      </c>
      <c r="RJ31" s="17">
        <v>81.061000000000007</v>
      </c>
      <c r="RK31" s="17">
        <v>-2.9609999999999999</v>
      </c>
      <c r="RL31" s="17">
        <v>18.7</v>
      </c>
      <c r="RM31" s="17"/>
      <c r="RN31" s="17">
        <v>17.135000000000002</v>
      </c>
      <c r="RO31" s="17">
        <v>1.5649999999999999</v>
      </c>
      <c r="RP31" s="17">
        <v>3.4</v>
      </c>
      <c r="RQ31" s="17">
        <v>3.4590000000000001</v>
      </c>
      <c r="RR31" s="17">
        <v>3.4590000000000001</v>
      </c>
      <c r="RS31" s="17">
        <v>-5.8999999999999997E-2</v>
      </c>
      <c r="RT31" s="17">
        <v>20.100000000000001</v>
      </c>
      <c r="RU31" s="17">
        <v>19.772790000000001</v>
      </c>
      <c r="RV31" s="17">
        <v>19.772770000000001</v>
      </c>
      <c r="RW31" s="17">
        <v>0.32723000000000002</v>
      </c>
      <c r="RX31" s="17">
        <v>0</v>
      </c>
      <c r="RY31" s="17"/>
      <c r="RZ31" s="17"/>
      <c r="SA31" s="17">
        <v>0</v>
      </c>
      <c r="SB31" s="17"/>
      <c r="SC31" s="17">
        <v>0.4</v>
      </c>
      <c r="SD31" s="17">
        <v>0.4</v>
      </c>
      <c r="SE31" s="17">
        <v>-0.4</v>
      </c>
      <c r="SF31" s="17">
        <v>9.5</v>
      </c>
      <c r="SG31" s="17">
        <v>9.3000000000000007</v>
      </c>
      <c r="SH31" s="17">
        <v>9.3000000000000007</v>
      </c>
      <c r="SI31" s="17">
        <v>0.2</v>
      </c>
      <c r="SJ31" s="17">
        <v>8.1999999999999993</v>
      </c>
      <c r="SK31" s="17">
        <v>7.8</v>
      </c>
      <c r="SL31" s="17">
        <v>7.8</v>
      </c>
      <c r="SM31" s="17">
        <v>0.4</v>
      </c>
      <c r="SN31" s="17">
        <v>12.6</v>
      </c>
      <c r="SO31" s="17">
        <v>12</v>
      </c>
      <c r="SP31" s="17">
        <v>10.67961</v>
      </c>
      <c r="SQ31" s="17">
        <v>1.92039</v>
      </c>
      <c r="SR31" s="17">
        <v>17.100000000000001</v>
      </c>
      <c r="SS31" s="17">
        <v>17</v>
      </c>
      <c r="ST31" s="17">
        <v>13.592230000000001</v>
      </c>
      <c r="SU31" s="17">
        <v>3.5077699999999998</v>
      </c>
      <c r="SV31" s="17">
        <v>16.2</v>
      </c>
      <c r="SW31" s="17">
        <v>16.310680000000001</v>
      </c>
      <c r="SX31" s="17">
        <v>16.310680000000001</v>
      </c>
      <c r="SY31" s="17">
        <v>-0.11068</v>
      </c>
      <c r="SZ31" s="17">
        <v>19.7</v>
      </c>
      <c r="TA31" s="17">
        <v>20.047999999999998</v>
      </c>
      <c r="TB31" s="17">
        <v>20.047999999999998</v>
      </c>
      <c r="TC31" s="17">
        <v>-0.34799999999999998</v>
      </c>
      <c r="TD31" s="17">
        <v>53.4</v>
      </c>
      <c r="TE31" s="17">
        <v>59.085000000000001</v>
      </c>
      <c r="TF31" s="17">
        <v>59.085000000000001</v>
      </c>
      <c r="TG31" s="17">
        <v>-5.6849999999999996</v>
      </c>
      <c r="TH31" s="17">
        <v>38.5</v>
      </c>
      <c r="TI31" s="17"/>
      <c r="TJ31" s="17">
        <v>39.405999999999999</v>
      </c>
      <c r="TK31" s="17">
        <v>-0.90600000000000003</v>
      </c>
      <c r="TL31" s="17">
        <v>0</v>
      </c>
      <c r="TM31" s="17"/>
      <c r="TN31" s="17"/>
      <c r="TO31" s="17">
        <v>0</v>
      </c>
      <c r="TP31" s="17">
        <v>77.2</v>
      </c>
      <c r="TQ31" s="17">
        <v>84</v>
      </c>
      <c r="TR31" s="17">
        <v>73.197999999999993</v>
      </c>
      <c r="TS31" s="17">
        <v>4.0019999999999998</v>
      </c>
      <c r="TT31" s="17">
        <v>0</v>
      </c>
      <c r="TU31" s="17"/>
      <c r="TV31" s="17"/>
      <c r="TW31" s="17">
        <v>0</v>
      </c>
      <c r="TX31" s="17">
        <v>9</v>
      </c>
      <c r="TY31" s="17">
        <v>7.1689999999999996</v>
      </c>
      <c r="TZ31" s="17">
        <v>7.1689999999999996</v>
      </c>
      <c r="UA31" s="17">
        <v>1.831</v>
      </c>
      <c r="UB31" s="17">
        <v>21</v>
      </c>
      <c r="UC31" s="17">
        <v>20.39</v>
      </c>
      <c r="UD31" s="17">
        <v>5</v>
      </c>
      <c r="UE31" s="17">
        <v>16</v>
      </c>
      <c r="UF31" s="17">
        <v>7.6</v>
      </c>
      <c r="UG31" s="17">
        <v>8.4</v>
      </c>
      <c r="UH31" s="17">
        <v>8.4</v>
      </c>
      <c r="UI31" s="17">
        <v>-0.8</v>
      </c>
      <c r="UJ31" s="17">
        <v>7.6</v>
      </c>
      <c r="UK31" s="17">
        <v>7.6</v>
      </c>
      <c r="UL31" s="17">
        <v>7.6</v>
      </c>
      <c r="UM31" s="17">
        <v>0</v>
      </c>
      <c r="UN31" s="17">
        <v>20.399999999999999</v>
      </c>
      <c r="UO31" s="17">
        <v>20</v>
      </c>
      <c r="UP31" s="17">
        <v>16.504850000000001</v>
      </c>
      <c r="UQ31" s="17">
        <v>3.8951500000000001</v>
      </c>
      <c r="UR31" s="17">
        <v>20.399999999999999</v>
      </c>
      <c r="US31" s="17">
        <v>20</v>
      </c>
      <c r="UT31" s="17">
        <v>17.475729999999999</v>
      </c>
      <c r="UU31" s="17">
        <v>2.9242699999999999</v>
      </c>
      <c r="UV31" s="17">
        <v>20.100000000000001</v>
      </c>
      <c r="UW31" s="17">
        <v>20</v>
      </c>
      <c r="UX31" s="17">
        <v>17.475729999999999</v>
      </c>
      <c r="UY31" s="17">
        <v>2.6242700000000001</v>
      </c>
      <c r="UZ31" s="17">
        <v>4.2</v>
      </c>
      <c r="VA31" s="17">
        <v>11.435</v>
      </c>
      <c r="VB31" s="17">
        <v>11.435</v>
      </c>
      <c r="VC31" s="17">
        <v>-7.2350000000000003</v>
      </c>
      <c r="VD31" s="17">
        <v>217.8</v>
      </c>
      <c r="VE31" s="17"/>
      <c r="VF31" s="17">
        <v>252.39099999999999</v>
      </c>
      <c r="VG31" s="17">
        <v>-34.591000000000001</v>
      </c>
      <c r="VH31" s="17">
        <v>18.2</v>
      </c>
      <c r="VI31" s="17"/>
      <c r="VJ31" s="17">
        <v>18.001999999999999</v>
      </c>
      <c r="VK31" s="17">
        <v>0.19800000000000001</v>
      </c>
      <c r="VL31" s="17">
        <v>151</v>
      </c>
      <c r="VM31" s="17"/>
      <c r="VN31" s="17">
        <v>142.631</v>
      </c>
      <c r="VO31" s="17">
        <v>8.3689999999999998</v>
      </c>
      <c r="VP31" s="17">
        <v>0.6</v>
      </c>
      <c r="VQ31" s="17">
        <v>0.6</v>
      </c>
      <c r="VR31" s="17">
        <v>0.6</v>
      </c>
      <c r="VS31" s="17">
        <v>0</v>
      </c>
      <c r="VT31" s="17">
        <v>119.8</v>
      </c>
      <c r="VU31" s="17">
        <v>82</v>
      </c>
      <c r="VV31" s="17">
        <v>82</v>
      </c>
      <c r="VW31" s="17">
        <v>37.799999999999997</v>
      </c>
      <c r="VX31" s="17">
        <v>141.5</v>
      </c>
      <c r="VY31" s="17">
        <v>91</v>
      </c>
      <c r="VZ31" s="17">
        <v>91</v>
      </c>
      <c r="WA31" s="17">
        <v>50.5</v>
      </c>
      <c r="WB31" s="17">
        <v>113.9</v>
      </c>
      <c r="WC31" s="17"/>
      <c r="WD31" s="17">
        <v>109.268</v>
      </c>
      <c r="WE31" s="17">
        <v>4.6319999999999997</v>
      </c>
      <c r="WF31" s="17">
        <v>1.4</v>
      </c>
      <c r="WG31" s="17">
        <v>1.4490000000000001</v>
      </c>
      <c r="WH31" s="17">
        <v>1.4490000000000001</v>
      </c>
      <c r="WI31" s="17">
        <v>-4.9000000000000002E-2</v>
      </c>
      <c r="WJ31" s="17">
        <v>2.1</v>
      </c>
      <c r="WK31" s="17">
        <v>2.4</v>
      </c>
      <c r="WL31" s="17">
        <v>2.4</v>
      </c>
      <c r="WM31" s="17">
        <v>-0.3</v>
      </c>
      <c r="WN31" s="17">
        <v>0</v>
      </c>
      <c r="WO31" s="17"/>
      <c r="WP31" s="17"/>
      <c r="WQ31" s="17">
        <v>0</v>
      </c>
      <c r="WR31" s="17">
        <v>0</v>
      </c>
      <c r="WS31" s="17"/>
      <c r="WT31" s="17"/>
      <c r="WU31" s="17">
        <v>0</v>
      </c>
      <c r="WV31" s="17">
        <v>12.4</v>
      </c>
      <c r="WW31" s="17"/>
      <c r="WX31" s="17">
        <v>18.567</v>
      </c>
      <c r="WY31" s="17">
        <v>-6.1669999999999998</v>
      </c>
      <c r="WZ31" s="17">
        <v>4.8</v>
      </c>
      <c r="XA31" s="17">
        <v>5.8</v>
      </c>
      <c r="XB31" s="17">
        <v>5.8</v>
      </c>
      <c r="XC31" s="17">
        <v>-1</v>
      </c>
      <c r="XD31" s="17">
        <v>18.8</v>
      </c>
      <c r="XE31" s="17">
        <v>18.4466</v>
      </c>
      <c r="XF31" s="17">
        <v>18.4466</v>
      </c>
      <c r="XG31" s="17">
        <v>0.35339999999999999</v>
      </c>
      <c r="XH31" s="17">
        <v>8.4</v>
      </c>
      <c r="XI31" s="17">
        <v>10.8</v>
      </c>
      <c r="XJ31" s="17">
        <v>10.8</v>
      </c>
      <c r="XK31" s="17">
        <v>-2.4</v>
      </c>
      <c r="XL31" s="17">
        <v>27.8</v>
      </c>
      <c r="XM31" s="17">
        <v>31</v>
      </c>
      <c r="XN31" s="17">
        <v>28</v>
      </c>
      <c r="XO31" s="17">
        <v>-0.2</v>
      </c>
      <c r="XP31" s="17">
        <v>35.1</v>
      </c>
      <c r="XQ31" s="17">
        <v>31</v>
      </c>
      <c r="XR31" s="17">
        <v>28</v>
      </c>
      <c r="XS31" s="17">
        <v>7.1</v>
      </c>
      <c r="XT31" s="17">
        <v>15.5</v>
      </c>
      <c r="XU31" s="17">
        <v>14</v>
      </c>
      <c r="XV31" s="17">
        <v>14</v>
      </c>
      <c r="XW31" s="17">
        <v>1.5</v>
      </c>
      <c r="XX31" s="17">
        <v>19</v>
      </c>
      <c r="XY31" s="17">
        <v>20.23</v>
      </c>
      <c r="XZ31" s="17">
        <v>20.23</v>
      </c>
      <c r="YA31" s="17">
        <v>-1.23</v>
      </c>
      <c r="YB31" s="17">
        <v>7.9</v>
      </c>
      <c r="YC31" s="17">
        <v>7.92</v>
      </c>
      <c r="YD31" s="17">
        <v>7.92</v>
      </c>
      <c r="YE31" s="17">
        <v>-0.02</v>
      </c>
      <c r="YF31" s="17">
        <v>11.1</v>
      </c>
      <c r="YG31" s="17">
        <v>11</v>
      </c>
      <c r="YH31" s="17">
        <v>11</v>
      </c>
      <c r="YI31" s="17">
        <v>0.1</v>
      </c>
    </row>
    <row r="32" spans="1:659" ht="24" customHeight="1" x14ac:dyDescent="0.25">
      <c r="A32" s="1"/>
      <c r="B32" s="18" t="s">
        <v>66</v>
      </c>
      <c r="C32" s="18" t="s">
        <v>829</v>
      </c>
      <c r="D32" s="19">
        <v>205.8</v>
      </c>
      <c r="E32" s="19">
        <v>203.20388</v>
      </c>
      <c r="F32" s="19">
        <v>118.16858999999999</v>
      </c>
      <c r="G32" s="19">
        <v>87.631410000000002</v>
      </c>
      <c r="H32" s="19">
        <v>627.9</v>
      </c>
      <c r="I32" s="19">
        <v>599.97</v>
      </c>
      <c r="J32" s="19">
        <v>599.97</v>
      </c>
      <c r="K32" s="19">
        <v>27.93</v>
      </c>
      <c r="L32" s="19">
        <v>215</v>
      </c>
      <c r="M32" s="19">
        <v>195.18090000000001</v>
      </c>
      <c r="N32" s="19">
        <v>195.18090000000001</v>
      </c>
      <c r="O32" s="19">
        <v>19.819099999999999</v>
      </c>
      <c r="P32" s="19"/>
      <c r="Q32" s="19"/>
      <c r="R32" s="19"/>
      <c r="S32" s="19">
        <v>0</v>
      </c>
      <c r="T32" s="19"/>
      <c r="U32" s="19"/>
      <c r="V32" s="19"/>
      <c r="W32" s="19">
        <v>0</v>
      </c>
      <c r="X32" s="19">
        <v>90.2</v>
      </c>
      <c r="Y32" s="19">
        <v>91.778639999999996</v>
      </c>
      <c r="Z32" s="19">
        <v>91.778639999999996</v>
      </c>
      <c r="AA32" s="19">
        <v>-1.57864</v>
      </c>
      <c r="AB32" s="19">
        <v>206.5</v>
      </c>
      <c r="AC32" s="19">
        <v>200.298</v>
      </c>
      <c r="AD32" s="19">
        <v>186.24199999999999</v>
      </c>
      <c r="AE32" s="19">
        <v>20.257999999999999</v>
      </c>
      <c r="AF32" s="19"/>
      <c r="AG32" s="19"/>
      <c r="AH32" s="19"/>
      <c r="AI32" s="19">
        <v>0</v>
      </c>
      <c r="AJ32" s="19"/>
      <c r="AK32" s="19"/>
      <c r="AL32" s="19"/>
      <c r="AM32" s="19">
        <v>0</v>
      </c>
      <c r="AN32" s="19">
        <v>133.69999999999999</v>
      </c>
      <c r="AO32" s="19">
        <v>168.64742000000001</v>
      </c>
      <c r="AP32" s="19">
        <v>182.46404999999999</v>
      </c>
      <c r="AQ32" s="19">
        <v>-48.764049999999997</v>
      </c>
      <c r="AR32" s="19">
        <v>134</v>
      </c>
      <c r="AS32" s="19">
        <v>168.64742000000001</v>
      </c>
      <c r="AT32" s="19">
        <v>182.46404999999999</v>
      </c>
      <c r="AU32" s="19">
        <v>-48.46405</v>
      </c>
      <c r="AV32" s="19">
        <v>133.6</v>
      </c>
      <c r="AW32" s="19">
        <v>168.64742000000001</v>
      </c>
      <c r="AX32" s="19">
        <v>182.46404999999999</v>
      </c>
      <c r="AY32" s="19">
        <v>-48.864049999999999</v>
      </c>
      <c r="AZ32" s="19">
        <v>245.1</v>
      </c>
      <c r="BA32" s="19">
        <v>253.73079999999999</v>
      </c>
      <c r="BB32" s="19">
        <v>274.51798000000002</v>
      </c>
      <c r="BC32" s="19">
        <v>-29.41798</v>
      </c>
      <c r="BD32" s="19"/>
      <c r="BE32" s="19"/>
      <c r="BF32" s="19"/>
      <c r="BG32" s="19">
        <v>0</v>
      </c>
      <c r="BH32" s="19"/>
      <c r="BI32" s="19"/>
      <c r="BJ32" s="19"/>
      <c r="BK32" s="19">
        <v>0</v>
      </c>
      <c r="BL32" s="19">
        <v>290.39999999999998</v>
      </c>
      <c r="BM32" s="19">
        <v>205.82473999999999</v>
      </c>
      <c r="BN32" s="19">
        <v>308.82585999999998</v>
      </c>
      <c r="BO32" s="19">
        <v>-18.42586</v>
      </c>
      <c r="BP32" s="19">
        <v>5.6</v>
      </c>
      <c r="BQ32" s="19">
        <v>3.4527100000000002</v>
      </c>
      <c r="BR32" s="19">
        <v>3.4527100000000002</v>
      </c>
      <c r="BS32" s="19">
        <v>2.1472899999999999</v>
      </c>
      <c r="BT32" s="19"/>
      <c r="BU32" s="19"/>
      <c r="BV32" s="19"/>
      <c r="BW32" s="19">
        <v>0</v>
      </c>
      <c r="BX32" s="19"/>
      <c r="BY32" s="19"/>
      <c r="BZ32" s="19"/>
      <c r="CA32" s="19">
        <v>0</v>
      </c>
      <c r="CB32" s="19"/>
      <c r="CC32" s="19"/>
      <c r="CD32" s="19"/>
      <c r="CE32" s="19">
        <v>0</v>
      </c>
      <c r="CF32" s="19"/>
      <c r="CG32" s="19"/>
      <c r="CH32" s="19"/>
      <c r="CI32" s="19">
        <v>0</v>
      </c>
      <c r="CJ32" s="19">
        <v>162.5</v>
      </c>
      <c r="CK32" s="19">
        <v>163.90777</v>
      </c>
      <c r="CL32" s="19">
        <v>133.33197999999999</v>
      </c>
      <c r="CM32" s="19">
        <v>29.168019999999999</v>
      </c>
      <c r="CN32" s="19">
        <v>7.6</v>
      </c>
      <c r="CO32" s="19">
        <v>6.4698099999999998</v>
      </c>
      <c r="CP32" s="19">
        <v>5.1333399999999996</v>
      </c>
      <c r="CQ32" s="19">
        <v>2.4666600000000001</v>
      </c>
      <c r="CR32" s="19">
        <v>5.5</v>
      </c>
      <c r="CS32" s="19">
        <v>3.5513599999999999</v>
      </c>
      <c r="CT32" s="19">
        <v>2.8177599999999998</v>
      </c>
      <c r="CU32" s="19">
        <v>2.6822400000000002</v>
      </c>
      <c r="CV32" s="19"/>
      <c r="CW32" s="19"/>
      <c r="CX32" s="19"/>
      <c r="CY32" s="19">
        <v>0</v>
      </c>
      <c r="CZ32" s="19">
        <v>6.8</v>
      </c>
      <c r="DA32" s="19">
        <v>6.8787000000000003</v>
      </c>
      <c r="DB32" s="19">
        <v>6.8787000000000003</v>
      </c>
      <c r="DC32" s="19">
        <v>-7.8700000000000006E-2</v>
      </c>
      <c r="DD32" s="19">
        <v>0</v>
      </c>
      <c r="DE32" s="19"/>
      <c r="DF32" s="19"/>
      <c r="DG32" s="19">
        <v>0</v>
      </c>
      <c r="DH32" s="19">
        <v>89.9</v>
      </c>
      <c r="DI32" s="19">
        <v>62.669939999999997</v>
      </c>
      <c r="DJ32" s="19">
        <v>15.46598</v>
      </c>
      <c r="DK32" s="19">
        <v>74.434020000000004</v>
      </c>
      <c r="DL32" s="19"/>
      <c r="DM32" s="19"/>
      <c r="DN32" s="19"/>
      <c r="DO32" s="19">
        <v>0</v>
      </c>
      <c r="DP32" s="19"/>
      <c r="DQ32" s="19"/>
      <c r="DR32" s="19"/>
      <c r="DS32" s="19">
        <v>0</v>
      </c>
      <c r="DT32" s="19"/>
      <c r="DU32" s="19"/>
      <c r="DV32" s="19"/>
      <c r="DW32" s="19">
        <v>0</v>
      </c>
      <c r="DX32" s="19"/>
      <c r="DY32" s="19"/>
      <c r="DZ32" s="19"/>
      <c r="EA32" s="19">
        <v>0</v>
      </c>
      <c r="EB32" s="19">
        <v>109.5</v>
      </c>
      <c r="EC32" s="19">
        <v>112.35728</v>
      </c>
      <c r="ED32" s="19">
        <v>112.35711999999999</v>
      </c>
      <c r="EE32" s="19">
        <v>-2.8571200000000001</v>
      </c>
      <c r="EF32" s="19">
        <v>155.69999999999999</v>
      </c>
      <c r="EG32" s="19">
        <v>214.08229</v>
      </c>
      <c r="EH32" s="19">
        <v>146.29172</v>
      </c>
      <c r="EI32" s="19">
        <v>9.4082799999999995</v>
      </c>
      <c r="EJ32" s="19"/>
      <c r="EK32" s="19"/>
      <c r="EL32" s="19"/>
      <c r="EM32" s="19">
        <v>0</v>
      </c>
      <c r="EN32" s="19"/>
      <c r="EO32" s="19"/>
      <c r="EP32" s="19"/>
      <c r="EQ32" s="19">
        <v>0</v>
      </c>
      <c r="ER32" s="19"/>
      <c r="ES32" s="19"/>
      <c r="ET32" s="19"/>
      <c r="EU32" s="19">
        <v>0</v>
      </c>
      <c r="EV32" s="19">
        <v>6.5</v>
      </c>
      <c r="EW32" s="19">
        <v>6.39</v>
      </c>
      <c r="EX32" s="19">
        <v>6.39</v>
      </c>
      <c r="EY32" s="19">
        <v>0.11</v>
      </c>
      <c r="EZ32" s="19">
        <v>150.9</v>
      </c>
      <c r="FA32" s="19">
        <v>228.19417000000001</v>
      </c>
      <c r="FB32" s="19">
        <v>228.19406000000001</v>
      </c>
      <c r="FC32" s="19">
        <v>-77.294060000000002</v>
      </c>
      <c r="FD32" s="19">
        <v>59.6</v>
      </c>
      <c r="FE32" s="19">
        <v>62.095649999999999</v>
      </c>
      <c r="FF32" s="19">
        <v>55.900919999999999</v>
      </c>
      <c r="FG32" s="19">
        <v>3.6990799999999999</v>
      </c>
      <c r="FH32" s="19">
        <v>151.19999999999999</v>
      </c>
      <c r="FI32" s="19">
        <v>151.21556000000001</v>
      </c>
      <c r="FJ32" s="19">
        <v>128.31218000000001</v>
      </c>
      <c r="FK32" s="19">
        <v>22.887820000000001</v>
      </c>
      <c r="FL32" s="19">
        <v>31.7</v>
      </c>
      <c r="FM32" s="19">
        <v>27.161169999999998</v>
      </c>
      <c r="FN32" s="19">
        <v>22.625250000000001</v>
      </c>
      <c r="FO32" s="19">
        <v>9.0747499999999999</v>
      </c>
      <c r="FP32" s="19">
        <v>17.8</v>
      </c>
      <c r="FQ32" s="19">
        <v>18.088999999999999</v>
      </c>
      <c r="FR32" s="19">
        <v>18.440239999999999</v>
      </c>
      <c r="FS32" s="19">
        <v>-0.64024000000000003</v>
      </c>
      <c r="FT32" s="19">
        <v>18.8</v>
      </c>
      <c r="FU32" s="19">
        <v>17.961169999999999</v>
      </c>
      <c r="FV32" s="19">
        <v>17.96116</v>
      </c>
      <c r="FW32" s="19">
        <v>0.83884000000000003</v>
      </c>
      <c r="FX32" s="19">
        <v>85.9</v>
      </c>
      <c r="FY32" s="19">
        <v>87.68835</v>
      </c>
      <c r="FZ32" s="19">
        <v>72.857600000000005</v>
      </c>
      <c r="GA32" s="19">
        <v>13.042400000000001</v>
      </c>
      <c r="GB32" s="19">
        <v>180.5</v>
      </c>
      <c r="GC32" s="19">
        <v>184.91498000000001</v>
      </c>
      <c r="GD32" s="19">
        <v>184.91498000000001</v>
      </c>
      <c r="GE32" s="19">
        <v>-4.4149799999999999</v>
      </c>
      <c r="GF32" s="19">
        <v>180.8</v>
      </c>
      <c r="GG32" s="19">
        <v>184.91498000000001</v>
      </c>
      <c r="GH32" s="19">
        <v>184.91498000000001</v>
      </c>
      <c r="GI32" s="19">
        <v>-4.1149800000000001</v>
      </c>
      <c r="GJ32" s="19">
        <v>181.4</v>
      </c>
      <c r="GK32" s="19">
        <v>185.47028</v>
      </c>
      <c r="GL32" s="19">
        <v>185.47028</v>
      </c>
      <c r="GM32" s="19">
        <v>-4.0702800000000003</v>
      </c>
      <c r="GN32" s="19">
        <v>106.9</v>
      </c>
      <c r="GO32" s="19">
        <v>110.37475999999999</v>
      </c>
      <c r="GP32" s="19">
        <v>110.37475999999999</v>
      </c>
      <c r="GQ32" s="19">
        <v>-3.4747599999999998</v>
      </c>
      <c r="GR32" s="19">
        <v>7.4</v>
      </c>
      <c r="GS32" s="19">
        <v>7.7468599999999999</v>
      </c>
      <c r="GT32" s="19">
        <v>7.7468599999999999</v>
      </c>
      <c r="GU32" s="19">
        <v>-0.34686</v>
      </c>
      <c r="GV32" s="19">
        <v>8.6</v>
      </c>
      <c r="GW32" s="19">
        <v>8.1271900000000006</v>
      </c>
      <c r="GX32" s="19">
        <v>8.1271799999999992</v>
      </c>
      <c r="GY32" s="19">
        <v>0.47282000000000002</v>
      </c>
      <c r="GZ32" s="19">
        <v>30.8</v>
      </c>
      <c r="HA32" s="19">
        <v>35.371740000000003</v>
      </c>
      <c r="HB32" s="19">
        <v>35.371729999999999</v>
      </c>
      <c r="HC32" s="19">
        <v>-4.5717299999999996</v>
      </c>
      <c r="HD32" s="19">
        <v>44.5</v>
      </c>
      <c r="HE32" s="19">
        <v>44.060189999999999</v>
      </c>
      <c r="HF32" s="19">
        <v>44.060189999999999</v>
      </c>
      <c r="HG32" s="19">
        <v>0.43980999999999998</v>
      </c>
      <c r="HH32" s="19">
        <v>1.9</v>
      </c>
      <c r="HI32" s="19">
        <v>1.97359</v>
      </c>
      <c r="HJ32" s="19">
        <v>1.97359</v>
      </c>
      <c r="HK32" s="19">
        <v>-7.3590000000000003E-2</v>
      </c>
      <c r="HL32" s="19">
        <v>12.8</v>
      </c>
      <c r="HM32" s="19">
        <v>13.33126</v>
      </c>
      <c r="HN32" s="19">
        <v>13.33126</v>
      </c>
      <c r="HO32" s="19">
        <v>-0.53125999999999995</v>
      </c>
      <c r="HP32" s="19">
        <v>95.8</v>
      </c>
      <c r="HQ32" s="19">
        <v>97.279859999999999</v>
      </c>
      <c r="HR32" s="19">
        <v>88.963939999999994</v>
      </c>
      <c r="HS32" s="19">
        <v>6.8360599999999998</v>
      </c>
      <c r="HT32" s="19"/>
      <c r="HU32" s="19"/>
      <c r="HV32" s="19"/>
      <c r="HW32" s="19">
        <v>0</v>
      </c>
      <c r="HX32" s="19"/>
      <c r="HY32" s="19"/>
      <c r="HZ32" s="19"/>
      <c r="IA32" s="19">
        <v>0</v>
      </c>
      <c r="IB32" s="19">
        <v>75.099999999999994</v>
      </c>
      <c r="IC32" s="19">
        <v>85.482579999999999</v>
      </c>
      <c r="ID32" s="19">
        <v>85.482500000000002</v>
      </c>
      <c r="IE32" s="19">
        <v>-10.3825</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126.1</v>
      </c>
      <c r="JE32" s="19">
        <v>132.70939999999999</v>
      </c>
      <c r="JF32" s="19">
        <v>103.32274</v>
      </c>
      <c r="JG32" s="19">
        <v>22.777259999999998</v>
      </c>
      <c r="JH32" s="19"/>
      <c r="JI32" s="19"/>
      <c r="JJ32" s="19"/>
      <c r="JK32" s="19">
        <v>0</v>
      </c>
      <c r="JL32" s="19">
        <v>14.8</v>
      </c>
      <c r="JM32" s="19"/>
      <c r="JN32" s="19">
        <v>186.21592999999999</v>
      </c>
      <c r="JO32" s="19">
        <v>-171.41593</v>
      </c>
      <c r="JP32" s="19">
        <v>200</v>
      </c>
      <c r="JQ32" s="19">
        <v>196.19228000000001</v>
      </c>
      <c r="JR32" s="19">
        <v>186.21592999999999</v>
      </c>
      <c r="JS32" s="19">
        <v>13.78407</v>
      </c>
      <c r="JT32" s="19">
        <v>87.9</v>
      </c>
      <c r="JU32" s="19">
        <v>98.390720000000002</v>
      </c>
      <c r="JV32" s="19">
        <v>186.77513999999999</v>
      </c>
      <c r="JW32" s="19">
        <v>-98.875140000000002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v>
      </c>
      <c r="KW32" s="19"/>
      <c r="KX32" s="19"/>
      <c r="KY32" s="19">
        <v>0</v>
      </c>
      <c r="KZ32" s="19"/>
      <c r="LA32" s="19"/>
      <c r="LB32" s="19"/>
      <c r="LC32" s="19">
        <v>0</v>
      </c>
      <c r="LD32" s="19">
        <v>4</v>
      </c>
      <c r="LE32" s="19">
        <v>4.0125900000000003</v>
      </c>
      <c r="LF32" s="19">
        <v>4.0125900000000003</v>
      </c>
      <c r="LG32" s="19">
        <v>-1.259E-2</v>
      </c>
      <c r="LH32" s="19">
        <v>175.9</v>
      </c>
      <c r="LI32" s="19">
        <v>198.96657999999999</v>
      </c>
      <c r="LJ32" s="19">
        <v>156.04763</v>
      </c>
      <c r="LK32" s="19">
        <v>19.852370000000001</v>
      </c>
      <c r="LL32" s="19">
        <v>81.900000000000006</v>
      </c>
      <c r="LM32" s="19">
        <v>83.598920000000007</v>
      </c>
      <c r="LN32" s="19">
        <v>66.47184</v>
      </c>
      <c r="LO32" s="19">
        <v>15.42816</v>
      </c>
      <c r="LP32" s="19">
        <v>56.8</v>
      </c>
      <c r="LQ32" s="19">
        <v>67.133979999999994</v>
      </c>
      <c r="LR32" s="19">
        <v>67.133979999999994</v>
      </c>
      <c r="LS32" s="19">
        <v>-10.33398</v>
      </c>
      <c r="LT32" s="19">
        <v>0</v>
      </c>
      <c r="LU32" s="19"/>
      <c r="LV32" s="19"/>
      <c r="LW32" s="19">
        <v>0</v>
      </c>
      <c r="LX32" s="19">
        <v>29.7</v>
      </c>
      <c r="LY32" s="19">
        <v>29.951460000000001</v>
      </c>
      <c r="LZ32" s="19">
        <v>29.951450000000001</v>
      </c>
      <c r="MA32" s="19">
        <v>-0.25145000000000001</v>
      </c>
      <c r="MB32" s="19"/>
      <c r="MC32" s="19"/>
      <c r="MD32" s="19"/>
      <c r="ME32" s="19">
        <v>0</v>
      </c>
      <c r="MF32" s="19"/>
      <c r="MG32" s="19"/>
      <c r="MH32" s="19"/>
      <c r="MI32" s="19">
        <v>0</v>
      </c>
      <c r="MJ32" s="19"/>
      <c r="MK32" s="19"/>
      <c r="ML32" s="19"/>
      <c r="MM32" s="19">
        <v>0</v>
      </c>
      <c r="MN32" s="19">
        <v>147.19999999999999</v>
      </c>
      <c r="MO32" s="19">
        <v>151.08876000000001</v>
      </c>
      <c r="MP32" s="19">
        <v>151.08876000000001</v>
      </c>
      <c r="MQ32" s="19">
        <v>-3.88876</v>
      </c>
      <c r="MR32" s="19">
        <v>148</v>
      </c>
      <c r="MS32" s="19">
        <v>151.08876000000001</v>
      </c>
      <c r="MT32" s="19">
        <v>151.08876000000001</v>
      </c>
      <c r="MU32" s="19">
        <v>-3.0887600000000002</v>
      </c>
      <c r="MV32" s="19">
        <v>149.80000000000001</v>
      </c>
      <c r="MW32" s="19">
        <v>151.54248000000001</v>
      </c>
      <c r="MX32" s="19">
        <v>151.54248000000001</v>
      </c>
      <c r="MY32" s="19">
        <v>-1.74248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1.093</v>
      </c>
      <c r="OE32" s="19">
        <v>0.20699999999999999</v>
      </c>
      <c r="OF32" s="19">
        <v>107.2</v>
      </c>
      <c r="OG32" s="19">
        <v>105.1</v>
      </c>
      <c r="OH32" s="19">
        <v>111.45</v>
      </c>
      <c r="OI32" s="19">
        <v>-4.25</v>
      </c>
      <c r="OJ32" s="19">
        <v>81</v>
      </c>
      <c r="OK32" s="19"/>
      <c r="OL32" s="19">
        <v>79.998000000000005</v>
      </c>
      <c r="OM32" s="19">
        <v>1.002</v>
      </c>
      <c r="ON32" s="19">
        <v>3.3050000000000002</v>
      </c>
      <c r="OO32" s="19">
        <v>12.384</v>
      </c>
      <c r="OP32" s="19">
        <v>12.384</v>
      </c>
      <c r="OQ32" s="19">
        <v>-9.0790000000000006</v>
      </c>
      <c r="OR32" s="19">
        <v>0.1</v>
      </c>
      <c r="OS32" s="19"/>
      <c r="OT32" s="19">
        <v>0.4</v>
      </c>
      <c r="OU32" s="19">
        <v>-0.3</v>
      </c>
      <c r="OV32" s="19">
        <v>20</v>
      </c>
      <c r="OW32" s="19">
        <v>19</v>
      </c>
      <c r="OX32" s="19">
        <v>17.475729999999999</v>
      </c>
      <c r="OY32" s="19">
        <v>2.52427</v>
      </c>
      <c r="OZ32" s="19">
        <v>20.6</v>
      </c>
      <c r="PA32" s="19">
        <v>19.40155</v>
      </c>
      <c r="PB32" s="19">
        <v>19.40155</v>
      </c>
      <c r="PC32" s="19">
        <v>1.19845</v>
      </c>
      <c r="PD32" s="19">
        <v>10</v>
      </c>
      <c r="PE32" s="19">
        <v>9.9830000000000005</v>
      </c>
      <c r="PF32" s="19">
        <v>9.9830000000000005</v>
      </c>
      <c r="PG32" s="19">
        <v>1.7000000000000001E-2</v>
      </c>
      <c r="PH32" s="19"/>
      <c r="PI32" s="19"/>
      <c r="PJ32" s="19"/>
      <c r="PK32" s="19">
        <v>0</v>
      </c>
      <c r="PL32" s="19">
        <v>230.4</v>
      </c>
      <c r="PM32" s="19"/>
      <c r="PN32" s="19">
        <v>204</v>
      </c>
      <c r="PO32" s="19">
        <v>26.4</v>
      </c>
      <c r="PP32" s="19">
        <v>1.2</v>
      </c>
      <c r="PQ32" s="19">
        <v>1</v>
      </c>
      <c r="PR32" s="19">
        <v>1</v>
      </c>
      <c r="PS32" s="19">
        <v>0.2</v>
      </c>
      <c r="PT32" s="19"/>
      <c r="PU32" s="19"/>
      <c r="PV32" s="19"/>
      <c r="PW32" s="19">
        <v>0</v>
      </c>
      <c r="PX32" s="19">
        <v>3.2</v>
      </c>
      <c r="PY32" s="19">
        <v>3.2</v>
      </c>
      <c r="PZ32" s="19">
        <v>3.2</v>
      </c>
      <c r="QA32" s="19">
        <v>0</v>
      </c>
      <c r="QB32" s="19"/>
      <c r="QC32" s="19"/>
      <c r="QD32" s="19"/>
      <c r="QE32" s="19">
        <v>0</v>
      </c>
      <c r="QF32" s="19">
        <v>0</v>
      </c>
      <c r="QG32" s="19"/>
      <c r="QH32" s="19"/>
      <c r="QI32" s="19">
        <v>0</v>
      </c>
      <c r="QJ32" s="19">
        <v>18.7</v>
      </c>
      <c r="QK32" s="19">
        <v>17.475729999999999</v>
      </c>
      <c r="QL32" s="19">
        <v>17.475729999999999</v>
      </c>
      <c r="QM32" s="19">
        <v>1.22427</v>
      </c>
      <c r="QN32" s="19">
        <v>3.4</v>
      </c>
      <c r="QO32" s="19">
        <v>3.5</v>
      </c>
      <c r="QP32" s="19">
        <v>3.5</v>
      </c>
      <c r="QQ32" s="19">
        <v>-0.1</v>
      </c>
      <c r="QR32" s="19">
        <v>18.600000000000001</v>
      </c>
      <c r="QS32" s="19">
        <v>17.961169999999999</v>
      </c>
      <c r="QT32" s="19">
        <v>17.96116</v>
      </c>
      <c r="QU32" s="19">
        <v>0.63883999999999996</v>
      </c>
      <c r="QV32" s="19">
        <v>16.100000000000001</v>
      </c>
      <c r="QW32" s="19"/>
      <c r="QX32" s="19">
        <v>15.829000000000001</v>
      </c>
      <c r="QY32" s="19">
        <v>0.27100000000000002</v>
      </c>
      <c r="QZ32" s="19">
        <v>19.2</v>
      </c>
      <c r="RA32" s="19"/>
      <c r="RB32" s="19">
        <v>18.542000000000002</v>
      </c>
      <c r="RC32" s="19">
        <v>0.65800000000000003</v>
      </c>
      <c r="RD32" s="19">
        <v>22.6</v>
      </c>
      <c r="RE32" s="19">
        <v>25.617000000000001</v>
      </c>
      <c r="RF32" s="19">
        <v>25.617000000000001</v>
      </c>
      <c r="RG32" s="19">
        <v>-3.0169999999999999</v>
      </c>
      <c r="RH32" s="19">
        <v>80.3</v>
      </c>
      <c r="RI32" s="19">
        <v>81.317999999999998</v>
      </c>
      <c r="RJ32" s="19">
        <v>81.317999999999998</v>
      </c>
      <c r="RK32" s="19">
        <v>-1.018</v>
      </c>
      <c r="RL32" s="19">
        <v>19.100000000000001</v>
      </c>
      <c r="RM32" s="19"/>
      <c r="RN32" s="19">
        <v>16.696000000000002</v>
      </c>
      <c r="RO32" s="19">
        <v>2.4039999999999999</v>
      </c>
      <c r="RP32" s="19">
        <v>3.4</v>
      </c>
      <c r="RQ32" s="19">
        <v>3.4590000000000001</v>
      </c>
      <c r="RR32" s="19">
        <v>3.4590000000000001</v>
      </c>
      <c r="RS32" s="19">
        <v>-5.8999999999999997E-2</v>
      </c>
      <c r="RT32" s="19">
        <v>20</v>
      </c>
      <c r="RU32" s="19">
        <v>19.772790000000001</v>
      </c>
      <c r="RV32" s="19">
        <v>19.772770000000001</v>
      </c>
      <c r="RW32" s="19">
        <v>0.22722999999999999</v>
      </c>
      <c r="RX32" s="19">
        <v>2</v>
      </c>
      <c r="RY32" s="19">
        <v>2</v>
      </c>
      <c r="RZ32" s="19">
        <v>2</v>
      </c>
      <c r="SA32" s="19">
        <v>0</v>
      </c>
      <c r="SB32" s="19"/>
      <c r="SC32" s="19">
        <v>0.4</v>
      </c>
      <c r="SD32" s="19">
        <v>0.4</v>
      </c>
      <c r="SE32" s="19">
        <v>-0.4</v>
      </c>
      <c r="SF32" s="19">
        <v>9.5</v>
      </c>
      <c r="SG32" s="19">
        <v>9.3000000000000007</v>
      </c>
      <c r="SH32" s="19">
        <v>9.3000000000000007</v>
      </c>
      <c r="SI32" s="19">
        <v>0.2</v>
      </c>
      <c r="SJ32" s="19">
        <v>8.1999999999999993</v>
      </c>
      <c r="SK32" s="19">
        <v>7.8</v>
      </c>
      <c r="SL32" s="19">
        <v>7.8</v>
      </c>
      <c r="SM32" s="19">
        <v>0.4</v>
      </c>
      <c r="SN32" s="19">
        <v>11.9</v>
      </c>
      <c r="SO32" s="19">
        <v>12</v>
      </c>
      <c r="SP32" s="19">
        <v>10.67961</v>
      </c>
      <c r="SQ32" s="19">
        <v>1.2203900000000001</v>
      </c>
      <c r="SR32" s="19">
        <v>16.600000000000001</v>
      </c>
      <c r="SS32" s="19">
        <v>17</v>
      </c>
      <c r="ST32" s="19">
        <v>13.592230000000001</v>
      </c>
      <c r="SU32" s="19">
        <v>3.0077699999999998</v>
      </c>
      <c r="SV32" s="19">
        <v>16.2</v>
      </c>
      <c r="SW32" s="19">
        <v>16.310680000000001</v>
      </c>
      <c r="SX32" s="19">
        <v>16.310680000000001</v>
      </c>
      <c r="SY32" s="19">
        <v>-0.11068</v>
      </c>
      <c r="SZ32" s="19">
        <v>22</v>
      </c>
      <c r="TA32" s="19">
        <v>21.616</v>
      </c>
      <c r="TB32" s="19">
        <v>21.616</v>
      </c>
      <c r="TC32" s="19">
        <v>0.38400000000000001</v>
      </c>
      <c r="TD32" s="19">
        <v>61.8</v>
      </c>
      <c r="TE32" s="19">
        <v>64.510000000000005</v>
      </c>
      <c r="TF32" s="19">
        <v>64.510000000000005</v>
      </c>
      <c r="TG32" s="19">
        <v>-2.71</v>
      </c>
      <c r="TH32" s="19">
        <v>38.299999999999997</v>
      </c>
      <c r="TI32" s="19"/>
      <c r="TJ32" s="19">
        <v>39.277999999999999</v>
      </c>
      <c r="TK32" s="19">
        <v>-0.97799999999999998</v>
      </c>
      <c r="TL32" s="19">
        <v>0</v>
      </c>
      <c r="TM32" s="19"/>
      <c r="TN32" s="19"/>
      <c r="TO32" s="19">
        <v>0</v>
      </c>
      <c r="TP32" s="19">
        <v>76.099999999999994</v>
      </c>
      <c r="TQ32" s="19">
        <v>84</v>
      </c>
      <c r="TR32" s="19">
        <v>74.641999999999996</v>
      </c>
      <c r="TS32" s="19">
        <v>1.458</v>
      </c>
      <c r="TT32" s="19">
        <v>0</v>
      </c>
      <c r="TU32" s="19"/>
      <c r="TV32" s="19"/>
      <c r="TW32" s="19">
        <v>0</v>
      </c>
      <c r="TX32" s="19">
        <v>10.1</v>
      </c>
      <c r="TY32" s="19">
        <v>7.7469999999999999</v>
      </c>
      <c r="TZ32" s="19">
        <v>7.7469999999999999</v>
      </c>
      <c r="UA32" s="19">
        <v>2.3530000000000002</v>
      </c>
      <c r="UB32" s="19">
        <v>21</v>
      </c>
      <c r="UC32" s="19">
        <v>20.39</v>
      </c>
      <c r="UD32" s="19">
        <v>5</v>
      </c>
      <c r="UE32" s="19">
        <v>16</v>
      </c>
      <c r="UF32" s="19">
        <v>7.6</v>
      </c>
      <c r="UG32" s="19">
        <v>8.4</v>
      </c>
      <c r="UH32" s="19">
        <v>8.4</v>
      </c>
      <c r="UI32" s="19">
        <v>-0.8</v>
      </c>
      <c r="UJ32" s="19">
        <v>7.8</v>
      </c>
      <c r="UK32" s="19">
        <v>7.6</v>
      </c>
      <c r="UL32" s="19">
        <v>7.6</v>
      </c>
      <c r="UM32" s="19">
        <v>0.2</v>
      </c>
      <c r="UN32" s="19">
        <v>20.399999999999999</v>
      </c>
      <c r="UO32" s="19">
        <v>20</v>
      </c>
      <c r="UP32" s="19">
        <v>16.504850000000001</v>
      </c>
      <c r="UQ32" s="19">
        <v>3.8951500000000001</v>
      </c>
      <c r="UR32" s="19">
        <v>20.399999999999999</v>
      </c>
      <c r="US32" s="19">
        <v>20</v>
      </c>
      <c r="UT32" s="19">
        <v>17.475729999999999</v>
      </c>
      <c r="UU32" s="19">
        <v>2.9242699999999999</v>
      </c>
      <c r="UV32" s="19">
        <v>20.100000000000001</v>
      </c>
      <c r="UW32" s="19">
        <v>20</v>
      </c>
      <c r="UX32" s="19">
        <v>17.475729999999999</v>
      </c>
      <c r="UY32" s="19">
        <v>2.6242700000000001</v>
      </c>
      <c r="UZ32" s="19">
        <v>3.8</v>
      </c>
      <c r="VA32" s="19">
        <v>10.125</v>
      </c>
      <c r="VB32" s="19">
        <v>10.125</v>
      </c>
      <c r="VC32" s="19">
        <v>-6.3250000000000002</v>
      </c>
      <c r="VD32" s="19">
        <v>253.3</v>
      </c>
      <c r="VE32" s="19"/>
      <c r="VF32" s="19">
        <v>252.392</v>
      </c>
      <c r="VG32" s="19">
        <v>0.90800000000000003</v>
      </c>
      <c r="VH32" s="19">
        <v>18.100000000000001</v>
      </c>
      <c r="VI32" s="19"/>
      <c r="VJ32" s="19">
        <v>17.925999999999998</v>
      </c>
      <c r="VK32" s="19">
        <v>0.17399999999999999</v>
      </c>
      <c r="VL32" s="19">
        <v>151</v>
      </c>
      <c r="VM32" s="19"/>
      <c r="VN32" s="19">
        <v>143.506</v>
      </c>
      <c r="VO32" s="19">
        <v>7.4939999999999998</v>
      </c>
      <c r="VP32" s="19">
        <v>0.6</v>
      </c>
      <c r="VQ32" s="19">
        <v>0.6</v>
      </c>
      <c r="VR32" s="19">
        <v>0.6</v>
      </c>
      <c r="VS32" s="19">
        <v>0</v>
      </c>
      <c r="VT32" s="19">
        <v>122.1</v>
      </c>
      <c r="VU32" s="19">
        <v>92</v>
      </c>
      <c r="VV32" s="19">
        <v>92</v>
      </c>
      <c r="VW32" s="19">
        <v>30.1</v>
      </c>
      <c r="VX32" s="19">
        <v>140.4</v>
      </c>
      <c r="VY32" s="19">
        <v>103</v>
      </c>
      <c r="VZ32" s="19">
        <v>103</v>
      </c>
      <c r="WA32" s="19">
        <v>37.4</v>
      </c>
      <c r="WB32" s="19">
        <v>113.6</v>
      </c>
      <c r="WC32" s="19"/>
      <c r="WD32" s="19">
        <v>108.839</v>
      </c>
      <c r="WE32" s="19">
        <v>4.7610000000000001</v>
      </c>
      <c r="WF32" s="19">
        <v>1.4</v>
      </c>
      <c r="WG32" s="19">
        <v>1.4490000000000001</v>
      </c>
      <c r="WH32" s="19">
        <v>1.4490000000000001</v>
      </c>
      <c r="WI32" s="19">
        <v>-4.9000000000000002E-2</v>
      </c>
      <c r="WJ32" s="19">
        <v>2.1</v>
      </c>
      <c r="WK32" s="19">
        <v>2.4</v>
      </c>
      <c r="WL32" s="19">
        <v>2.4</v>
      </c>
      <c r="WM32" s="19">
        <v>-0.3</v>
      </c>
      <c r="WN32" s="19">
        <v>0</v>
      </c>
      <c r="WO32" s="19"/>
      <c r="WP32" s="19"/>
      <c r="WQ32" s="19">
        <v>0</v>
      </c>
      <c r="WR32" s="19">
        <v>0</v>
      </c>
      <c r="WS32" s="19"/>
      <c r="WT32" s="19"/>
      <c r="WU32" s="19">
        <v>0</v>
      </c>
      <c r="WV32" s="19">
        <v>14.3</v>
      </c>
      <c r="WW32" s="19"/>
      <c r="WX32" s="19">
        <v>18.428999999999998</v>
      </c>
      <c r="WY32" s="19">
        <v>-4.1289999999999996</v>
      </c>
      <c r="WZ32" s="19">
        <v>4.8</v>
      </c>
      <c r="XA32" s="19">
        <v>5.8</v>
      </c>
      <c r="XB32" s="19">
        <v>5.8</v>
      </c>
      <c r="XC32" s="19">
        <v>-1</v>
      </c>
      <c r="XD32" s="19">
        <v>18.7</v>
      </c>
      <c r="XE32" s="19">
        <v>18.4466</v>
      </c>
      <c r="XF32" s="19">
        <v>18.4466</v>
      </c>
      <c r="XG32" s="19">
        <v>0.25340000000000001</v>
      </c>
      <c r="XH32" s="19">
        <v>9</v>
      </c>
      <c r="XI32" s="19">
        <v>10.8</v>
      </c>
      <c r="XJ32" s="19">
        <v>10.8</v>
      </c>
      <c r="XK32" s="19">
        <v>-1.8</v>
      </c>
      <c r="XL32" s="19">
        <v>27.9</v>
      </c>
      <c r="XM32" s="19">
        <v>31</v>
      </c>
      <c r="XN32" s="19">
        <v>28</v>
      </c>
      <c r="XO32" s="19">
        <v>-0.1</v>
      </c>
      <c r="XP32" s="19">
        <v>34.799999999999997</v>
      </c>
      <c r="XQ32" s="19">
        <v>31</v>
      </c>
      <c r="XR32" s="19">
        <v>28</v>
      </c>
      <c r="XS32" s="19">
        <v>6.8</v>
      </c>
      <c r="XT32" s="19">
        <v>15.2</v>
      </c>
      <c r="XU32" s="19">
        <v>14</v>
      </c>
      <c r="XV32" s="19">
        <v>14</v>
      </c>
      <c r="XW32" s="19">
        <v>1.2</v>
      </c>
      <c r="XX32" s="19">
        <v>19</v>
      </c>
      <c r="XY32" s="19">
        <v>20.23</v>
      </c>
      <c r="XZ32" s="19">
        <v>20.23</v>
      </c>
      <c r="YA32" s="19">
        <v>-1.23</v>
      </c>
      <c r="YB32" s="19">
        <v>6.9</v>
      </c>
      <c r="YC32" s="19">
        <v>7.92</v>
      </c>
      <c r="YD32" s="19">
        <v>7.92</v>
      </c>
      <c r="YE32" s="19">
        <v>-1.02</v>
      </c>
      <c r="YF32" s="19">
        <v>11.1</v>
      </c>
      <c r="YG32" s="19">
        <v>11</v>
      </c>
      <c r="YH32" s="19">
        <v>11</v>
      </c>
      <c r="YI32" s="19">
        <v>0.1</v>
      </c>
    </row>
    <row r="33" spans="1:659" ht="24" customHeight="1" x14ac:dyDescent="0.25">
      <c r="A33" s="1"/>
      <c r="B33" s="13" t="s">
        <v>66</v>
      </c>
      <c r="C33" s="13" t="s">
        <v>830</v>
      </c>
      <c r="D33" s="14">
        <v>201.7</v>
      </c>
      <c r="E33" s="14">
        <v>203.20388</v>
      </c>
      <c r="F33" s="14">
        <v>112.07119</v>
      </c>
      <c r="G33" s="14">
        <v>89.628810000000001</v>
      </c>
      <c r="H33" s="14">
        <v>619.5</v>
      </c>
      <c r="I33" s="14">
        <v>599.97</v>
      </c>
      <c r="J33" s="14">
        <v>599.97</v>
      </c>
      <c r="K33" s="14">
        <v>19.53</v>
      </c>
      <c r="L33" s="14">
        <v>213.8</v>
      </c>
      <c r="M33" s="14">
        <v>195.18090000000001</v>
      </c>
      <c r="N33" s="14">
        <v>195.18090000000001</v>
      </c>
      <c r="O33" s="14">
        <v>18.6191</v>
      </c>
      <c r="P33" s="14"/>
      <c r="Q33" s="14"/>
      <c r="R33" s="14"/>
      <c r="S33" s="14">
        <v>0</v>
      </c>
      <c r="T33" s="14"/>
      <c r="U33" s="14"/>
      <c r="V33" s="14"/>
      <c r="W33" s="14">
        <v>0</v>
      </c>
      <c r="X33" s="14">
        <v>88.5</v>
      </c>
      <c r="Y33" s="14">
        <v>91.778639999999996</v>
      </c>
      <c r="Z33" s="14">
        <v>91.778639999999996</v>
      </c>
      <c r="AA33" s="14">
        <v>-3.2786400000000002</v>
      </c>
      <c r="AB33" s="14">
        <v>203.5</v>
      </c>
      <c r="AC33" s="14">
        <v>200.298</v>
      </c>
      <c r="AD33" s="14">
        <v>186.24199999999999</v>
      </c>
      <c r="AE33" s="14">
        <v>17.257999999999999</v>
      </c>
      <c r="AF33" s="14"/>
      <c r="AG33" s="14"/>
      <c r="AH33" s="14"/>
      <c r="AI33" s="14">
        <v>0</v>
      </c>
      <c r="AJ33" s="14"/>
      <c r="AK33" s="14"/>
      <c r="AL33" s="14"/>
      <c r="AM33" s="14">
        <v>0</v>
      </c>
      <c r="AN33" s="14">
        <v>131.9</v>
      </c>
      <c r="AO33" s="14">
        <v>178.02405999999999</v>
      </c>
      <c r="AP33" s="14">
        <v>182.46404999999999</v>
      </c>
      <c r="AQ33" s="14">
        <v>-50.564050000000002</v>
      </c>
      <c r="AR33" s="14">
        <v>131.30000000000001</v>
      </c>
      <c r="AS33" s="14">
        <v>178.02405999999999</v>
      </c>
      <c r="AT33" s="14">
        <v>182.46404999999999</v>
      </c>
      <c r="AU33" s="14">
        <v>-51.164050000000003</v>
      </c>
      <c r="AV33" s="14">
        <v>131.9</v>
      </c>
      <c r="AW33" s="14">
        <v>178.02405999999999</v>
      </c>
      <c r="AX33" s="14">
        <v>182.46404999999999</v>
      </c>
      <c r="AY33" s="14">
        <v>-50.564050000000002</v>
      </c>
      <c r="AZ33" s="14">
        <v>244.7</v>
      </c>
      <c r="BA33" s="14">
        <v>267.83800000000002</v>
      </c>
      <c r="BB33" s="14">
        <v>274.51798000000002</v>
      </c>
      <c r="BC33" s="14">
        <v>-29.817979999999999</v>
      </c>
      <c r="BD33" s="14"/>
      <c r="BE33" s="14"/>
      <c r="BF33" s="14"/>
      <c r="BG33" s="14">
        <v>0</v>
      </c>
      <c r="BH33" s="14"/>
      <c r="BI33" s="14"/>
      <c r="BJ33" s="14"/>
      <c r="BK33" s="14">
        <v>0</v>
      </c>
      <c r="BL33" s="14">
        <v>374.5</v>
      </c>
      <c r="BM33" s="14">
        <v>170.43294</v>
      </c>
      <c r="BN33" s="14">
        <v>276.68115</v>
      </c>
      <c r="BO33" s="14">
        <v>97.818849999999998</v>
      </c>
      <c r="BP33" s="14">
        <v>5.3</v>
      </c>
      <c r="BQ33" s="14">
        <v>3.4527100000000002</v>
      </c>
      <c r="BR33" s="14">
        <v>3.4527100000000002</v>
      </c>
      <c r="BS33" s="14">
        <v>1.8472900000000001</v>
      </c>
      <c r="BT33" s="14"/>
      <c r="BU33" s="14"/>
      <c r="BV33" s="14"/>
      <c r="BW33" s="14">
        <v>0</v>
      </c>
      <c r="BX33" s="14"/>
      <c r="BY33" s="14"/>
      <c r="BZ33" s="14"/>
      <c r="CA33" s="14">
        <v>0</v>
      </c>
      <c r="CB33" s="14"/>
      <c r="CC33" s="14"/>
      <c r="CD33" s="14"/>
      <c r="CE33" s="14">
        <v>0</v>
      </c>
      <c r="CF33" s="14"/>
      <c r="CG33" s="14"/>
      <c r="CH33" s="14"/>
      <c r="CI33" s="14">
        <v>0</v>
      </c>
      <c r="CJ33" s="14">
        <v>161.1</v>
      </c>
      <c r="CK33" s="14">
        <v>163.90777</v>
      </c>
      <c r="CL33" s="14">
        <v>133.33197999999999</v>
      </c>
      <c r="CM33" s="14">
        <v>27.76802</v>
      </c>
      <c r="CN33" s="14">
        <v>7.3</v>
      </c>
      <c r="CO33" s="14">
        <v>6.4698099999999998</v>
      </c>
      <c r="CP33" s="14">
        <v>5.1333399999999996</v>
      </c>
      <c r="CQ33" s="14">
        <v>2.1666599999999998</v>
      </c>
      <c r="CR33" s="14">
        <v>5.3</v>
      </c>
      <c r="CS33" s="14">
        <v>3.5513599999999999</v>
      </c>
      <c r="CT33" s="14">
        <v>2.8177599999999998</v>
      </c>
      <c r="CU33" s="14">
        <v>2.48224</v>
      </c>
      <c r="CV33" s="14"/>
      <c r="CW33" s="14"/>
      <c r="CX33" s="14"/>
      <c r="CY33" s="14">
        <v>0</v>
      </c>
      <c r="CZ33" s="14">
        <v>6.7</v>
      </c>
      <c r="DA33" s="14">
        <v>6.8787000000000003</v>
      </c>
      <c r="DB33" s="14">
        <v>6.8787000000000003</v>
      </c>
      <c r="DC33" s="14">
        <v>-0.1787</v>
      </c>
      <c r="DD33" s="14">
        <v>0</v>
      </c>
      <c r="DE33" s="14"/>
      <c r="DF33" s="14"/>
      <c r="DG33" s="14">
        <v>0</v>
      </c>
      <c r="DH33" s="14">
        <v>44.3</v>
      </c>
      <c r="DI33" s="14">
        <v>62.669939999999997</v>
      </c>
      <c r="DJ33" s="14">
        <v>15.46443</v>
      </c>
      <c r="DK33" s="14">
        <v>28.835570000000001</v>
      </c>
      <c r="DL33" s="14"/>
      <c r="DM33" s="14"/>
      <c r="DN33" s="14"/>
      <c r="DO33" s="14">
        <v>0</v>
      </c>
      <c r="DP33" s="14"/>
      <c r="DQ33" s="14"/>
      <c r="DR33" s="14"/>
      <c r="DS33" s="14">
        <v>0</v>
      </c>
      <c r="DT33" s="14"/>
      <c r="DU33" s="14"/>
      <c r="DV33" s="14"/>
      <c r="DW33" s="14">
        <v>0</v>
      </c>
      <c r="DX33" s="14"/>
      <c r="DY33" s="14"/>
      <c r="DZ33" s="14"/>
      <c r="EA33" s="14">
        <v>0</v>
      </c>
      <c r="EB33" s="14">
        <v>108.5</v>
      </c>
      <c r="EC33" s="14">
        <v>112.35728</v>
      </c>
      <c r="ED33" s="14">
        <v>112.35706999999999</v>
      </c>
      <c r="EE33" s="14">
        <v>-3.8570700000000002</v>
      </c>
      <c r="EF33" s="14">
        <v>153.69999999999999</v>
      </c>
      <c r="EG33" s="14">
        <v>146.56129999999999</v>
      </c>
      <c r="EH33" s="14">
        <v>111.19268</v>
      </c>
      <c r="EI33" s="14">
        <v>42.50732</v>
      </c>
      <c r="EJ33" s="14"/>
      <c r="EK33" s="14"/>
      <c r="EL33" s="14"/>
      <c r="EM33" s="14">
        <v>0</v>
      </c>
      <c r="EN33" s="14"/>
      <c r="EO33" s="14"/>
      <c r="EP33" s="14"/>
      <c r="EQ33" s="14">
        <v>0</v>
      </c>
      <c r="ER33" s="14"/>
      <c r="ES33" s="14"/>
      <c r="ET33" s="14"/>
      <c r="EU33" s="14">
        <v>0</v>
      </c>
      <c r="EV33" s="14">
        <v>6.5</v>
      </c>
      <c r="EW33" s="14">
        <v>6.39</v>
      </c>
      <c r="EX33" s="14">
        <v>6.39</v>
      </c>
      <c r="EY33" s="14">
        <v>0.11</v>
      </c>
      <c r="EZ33" s="14">
        <v>201.7</v>
      </c>
      <c r="FA33" s="14">
        <v>228.19417000000001</v>
      </c>
      <c r="FB33" s="14">
        <v>228.19405</v>
      </c>
      <c r="FC33" s="14">
        <v>-26.494050000000001</v>
      </c>
      <c r="FD33" s="14">
        <v>50.1</v>
      </c>
      <c r="FE33" s="14">
        <v>62.095649999999999</v>
      </c>
      <c r="FF33" s="14">
        <v>55.900919999999999</v>
      </c>
      <c r="FG33" s="14">
        <v>-5.8009199999999996</v>
      </c>
      <c r="FH33" s="14">
        <v>148.80000000000001</v>
      </c>
      <c r="FI33" s="14">
        <v>151.21556000000001</v>
      </c>
      <c r="FJ33" s="14">
        <v>128.31216000000001</v>
      </c>
      <c r="FK33" s="14">
        <v>20.487839999999998</v>
      </c>
      <c r="FL33" s="14">
        <v>31.5</v>
      </c>
      <c r="FM33" s="14">
        <v>27.161169999999998</v>
      </c>
      <c r="FN33" s="14">
        <v>22.625250000000001</v>
      </c>
      <c r="FO33" s="14">
        <v>8.8747500000000006</v>
      </c>
      <c r="FP33" s="14">
        <v>17.8</v>
      </c>
      <c r="FQ33" s="14">
        <v>18.088999999999999</v>
      </c>
      <c r="FR33" s="14">
        <v>18.440239999999999</v>
      </c>
      <c r="FS33" s="14">
        <v>-0.64024000000000003</v>
      </c>
      <c r="FT33" s="14">
        <v>18.8</v>
      </c>
      <c r="FU33" s="14">
        <v>17.961169999999999</v>
      </c>
      <c r="FV33" s="14">
        <v>17.96116</v>
      </c>
      <c r="FW33" s="14">
        <v>0.83884000000000003</v>
      </c>
      <c r="FX33" s="14">
        <v>88.8</v>
      </c>
      <c r="FY33" s="14">
        <v>87.68835</v>
      </c>
      <c r="FZ33" s="14">
        <v>72.857600000000005</v>
      </c>
      <c r="GA33" s="14">
        <v>15.942399999999999</v>
      </c>
      <c r="GB33" s="14">
        <v>177.6</v>
      </c>
      <c r="GC33" s="14">
        <v>184.91498000000001</v>
      </c>
      <c r="GD33" s="14">
        <v>184.91498000000001</v>
      </c>
      <c r="GE33" s="14">
        <v>-7.3149800000000003</v>
      </c>
      <c r="GF33" s="14">
        <v>177.8</v>
      </c>
      <c r="GG33" s="14">
        <v>184.91498000000001</v>
      </c>
      <c r="GH33" s="14">
        <v>184.91498000000001</v>
      </c>
      <c r="GI33" s="14">
        <v>-7.1149800000000001</v>
      </c>
      <c r="GJ33" s="14">
        <v>180.5</v>
      </c>
      <c r="GK33" s="14">
        <v>185.47028</v>
      </c>
      <c r="GL33" s="14">
        <v>185.47028</v>
      </c>
      <c r="GM33" s="14">
        <v>-4.9702799999999998</v>
      </c>
      <c r="GN33" s="14">
        <v>105.5</v>
      </c>
      <c r="GO33" s="14">
        <v>110.37475999999999</v>
      </c>
      <c r="GP33" s="14">
        <v>110.37475999999999</v>
      </c>
      <c r="GQ33" s="14">
        <v>-4.8747600000000002</v>
      </c>
      <c r="GR33" s="14">
        <v>7.4</v>
      </c>
      <c r="GS33" s="14">
        <v>7.7468599999999999</v>
      </c>
      <c r="GT33" s="14">
        <v>7.7468599999999999</v>
      </c>
      <c r="GU33" s="14">
        <v>-0.34686</v>
      </c>
      <c r="GV33" s="14">
        <v>8.6</v>
      </c>
      <c r="GW33" s="14">
        <v>8.1271900000000006</v>
      </c>
      <c r="GX33" s="14">
        <v>8.1271799999999992</v>
      </c>
      <c r="GY33" s="14">
        <v>0.47282000000000002</v>
      </c>
      <c r="GZ33" s="14">
        <v>29.6</v>
      </c>
      <c r="HA33" s="14">
        <v>35.371740000000003</v>
      </c>
      <c r="HB33" s="14">
        <v>35.371729999999999</v>
      </c>
      <c r="HC33" s="14">
        <v>-5.7717299999999998</v>
      </c>
      <c r="HD33" s="14">
        <v>43.9</v>
      </c>
      <c r="HE33" s="14">
        <v>44.060189999999999</v>
      </c>
      <c r="HF33" s="14">
        <v>44.060189999999999</v>
      </c>
      <c r="HG33" s="14">
        <v>-0.16019</v>
      </c>
      <c r="HH33" s="14">
        <v>1.9</v>
      </c>
      <c r="HI33" s="14">
        <v>1.97359</v>
      </c>
      <c r="HJ33" s="14">
        <v>1.97359</v>
      </c>
      <c r="HK33" s="14">
        <v>-7.3590000000000003E-2</v>
      </c>
      <c r="HL33" s="14">
        <v>12.6</v>
      </c>
      <c r="HM33" s="14">
        <v>13.33126</v>
      </c>
      <c r="HN33" s="14">
        <v>13.33126</v>
      </c>
      <c r="HO33" s="14">
        <v>-0.73126000000000002</v>
      </c>
      <c r="HP33" s="14">
        <v>93.7</v>
      </c>
      <c r="HQ33" s="14">
        <v>97.279859999999999</v>
      </c>
      <c r="HR33" s="14">
        <v>88.963310000000007</v>
      </c>
      <c r="HS33" s="14">
        <v>4.7366900000000003</v>
      </c>
      <c r="HT33" s="14"/>
      <c r="HU33" s="14"/>
      <c r="HV33" s="14"/>
      <c r="HW33" s="14">
        <v>0</v>
      </c>
      <c r="HX33" s="14"/>
      <c r="HY33" s="14"/>
      <c r="HZ33" s="14"/>
      <c r="IA33" s="14">
        <v>0</v>
      </c>
      <c r="IB33" s="14">
        <v>73.5</v>
      </c>
      <c r="IC33" s="14">
        <v>85.482579999999999</v>
      </c>
      <c r="ID33" s="14">
        <v>85.482489999999999</v>
      </c>
      <c r="IE33" s="14">
        <v>-11.98249</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124.2</v>
      </c>
      <c r="JE33" s="14">
        <v>132.70939999999999</v>
      </c>
      <c r="JF33" s="14">
        <v>103.32273000000001</v>
      </c>
      <c r="JG33" s="14">
        <v>20.877269999999999</v>
      </c>
      <c r="JH33" s="14"/>
      <c r="JI33" s="14"/>
      <c r="JJ33" s="14"/>
      <c r="JK33" s="14">
        <v>0</v>
      </c>
      <c r="JL33" s="14">
        <v>9.9</v>
      </c>
      <c r="JM33" s="14"/>
      <c r="JN33" s="14">
        <v>186.21592999999999</v>
      </c>
      <c r="JO33" s="14">
        <v>-176.31593000000001</v>
      </c>
      <c r="JP33" s="14">
        <v>200</v>
      </c>
      <c r="JQ33" s="14">
        <v>196.19228000000001</v>
      </c>
      <c r="JR33" s="14">
        <v>186.21592999999999</v>
      </c>
      <c r="JS33" s="14">
        <v>13.78407</v>
      </c>
      <c r="JT33" s="14">
        <v>87.7</v>
      </c>
      <c r="JU33" s="14">
        <v>98.390720000000002</v>
      </c>
      <c r="JV33" s="14">
        <v>186.77513999999999</v>
      </c>
      <c r="JW33" s="14">
        <v>-99.075140000000005</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v>
      </c>
      <c r="KW33" s="14"/>
      <c r="KX33" s="14"/>
      <c r="KY33" s="14">
        <v>0</v>
      </c>
      <c r="KZ33" s="14"/>
      <c r="LA33" s="14"/>
      <c r="LB33" s="14"/>
      <c r="LC33" s="14">
        <v>0</v>
      </c>
      <c r="LD33" s="14">
        <v>4</v>
      </c>
      <c r="LE33" s="14">
        <v>4.0125900000000003</v>
      </c>
      <c r="LF33" s="14">
        <v>4.0125900000000003</v>
      </c>
      <c r="LG33" s="14">
        <v>-1.259E-2</v>
      </c>
      <c r="LH33" s="14">
        <v>133.30000000000001</v>
      </c>
      <c r="LI33" s="14">
        <v>181.57669999999999</v>
      </c>
      <c r="LJ33" s="14">
        <v>144.94830999999999</v>
      </c>
      <c r="LK33" s="14">
        <v>-11.64831</v>
      </c>
      <c r="LL33" s="14">
        <v>70.8</v>
      </c>
      <c r="LM33" s="14">
        <v>79.185779999999994</v>
      </c>
      <c r="LN33" s="14">
        <v>66.471729999999994</v>
      </c>
      <c r="LO33" s="14">
        <v>4.3282699999999998</v>
      </c>
      <c r="LP33" s="14">
        <v>57.6</v>
      </c>
      <c r="LQ33" s="14">
        <v>67.133979999999994</v>
      </c>
      <c r="LR33" s="14">
        <v>67.133979999999994</v>
      </c>
      <c r="LS33" s="14">
        <v>-9.5339799999999997</v>
      </c>
      <c r="LT33" s="14">
        <v>0</v>
      </c>
      <c r="LU33" s="14"/>
      <c r="LV33" s="14"/>
      <c r="LW33" s="14">
        <v>0</v>
      </c>
      <c r="LX33" s="14">
        <v>29.3</v>
      </c>
      <c r="LY33" s="14">
        <v>29.951460000000001</v>
      </c>
      <c r="LZ33" s="14">
        <v>29.951450000000001</v>
      </c>
      <c r="MA33" s="14">
        <v>-0.65144999999999997</v>
      </c>
      <c r="MB33" s="14"/>
      <c r="MC33" s="14"/>
      <c r="MD33" s="14"/>
      <c r="ME33" s="14">
        <v>0</v>
      </c>
      <c r="MF33" s="14"/>
      <c r="MG33" s="14"/>
      <c r="MH33" s="14"/>
      <c r="MI33" s="14">
        <v>0</v>
      </c>
      <c r="MJ33" s="14"/>
      <c r="MK33" s="14"/>
      <c r="ML33" s="14"/>
      <c r="MM33" s="14">
        <v>0</v>
      </c>
      <c r="MN33" s="14">
        <v>147.19999999999999</v>
      </c>
      <c r="MO33" s="14">
        <v>151.08876000000001</v>
      </c>
      <c r="MP33" s="14">
        <v>151.08876000000001</v>
      </c>
      <c r="MQ33" s="14">
        <v>-3.88876</v>
      </c>
      <c r="MR33" s="14">
        <v>148.1</v>
      </c>
      <c r="MS33" s="14">
        <v>151.08876000000001</v>
      </c>
      <c r="MT33" s="14">
        <v>151.08876000000001</v>
      </c>
      <c r="MU33" s="14">
        <v>-2.9887600000000001</v>
      </c>
      <c r="MV33" s="14">
        <v>149.4</v>
      </c>
      <c r="MW33" s="14">
        <v>151.54248000000001</v>
      </c>
      <c r="MX33" s="14">
        <v>151.54248000000001</v>
      </c>
      <c r="MY33" s="14">
        <v>-2.1424799999999999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0.8</v>
      </c>
      <c r="OC33" s="14"/>
      <c r="OD33" s="14">
        <v>1.083</v>
      </c>
      <c r="OE33" s="14">
        <v>-0.28299999999999997</v>
      </c>
      <c r="OF33" s="14">
        <v>106.6</v>
      </c>
      <c r="OG33" s="14">
        <v>105.3</v>
      </c>
      <c r="OH33" s="14">
        <v>110.97</v>
      </c>
      <c r="OI33" s="14">
        <v>-4.37</v>
      </c>
      <c r="OJ33" s="14">
        <v>80.8</v>
      </c>
      <c r="OK33" s="14"/>
      <c r="OL33" s="14">
        <v>80</v>
      </c>
      <c r="OM33" s="14">
        <v>0.8</v>
      </c>
      <c r="ON33" s="14">
        <v>2.843</v>
      </c>
      <c r="OO33" s="14">
        <v>12.423</v>
      </c>
      <c r="OP33" s="14">
        <v>12.423</v>
      </c>
      <c r="OQ33" s="14">
        <v>-9.58</v>
      </c>
      <c r="OR33" s="14">
        <v>0.1</v>
      </c>
      <c r="OS33" s="14"/>
      <c r="OT33" s="14">
        <v>0.4</v>
      </c>
      <c r="OU33" s="14">
        <v>-0.3</v>
      </c>
      <c r="OV33" s="14">
        <v>20</v>
      </c>
      <c r="OW33" s="14">
        <v>19</v>
      </c>
      <c r="OX33" s="14">
        <v>17.475729999999999</v>
      </c>
      <c r="OY33" s="14">
        <v>2.52427</v>
      </c>
      <c r="OZ33" s="14">
        <v>20.6</v>
      </c>
      <c r="PA33" s="14">
        <v>19.40155</v>
      </c>
      <c r="PB33" s="14">
        <v>19.40155</v>
      </c>
      <c r="PC33" s="14">
        <v>1.19845</v>
      </c>
      <c r="PD33" s="14">
        <v>9.9</v>
      </c>
      <c r="PE33" s="14">
        <v>9.9830000000000005</v>
      </c>
      <c r="PF33" s="14">
        <v>9.9830000000000005</v>
      </c>
      <c r="PG33" s="14">
        <v>-8.3000000000000004E-2</v>
      </c>
      <c r="PH33" s="14"/>
      <c r="PI33" s="14"/>
      <c r="PJ33" s="14"/>
      <c r="PK33" s="14">
        <v>0</v>
      </c>
      <c r="PL33" s="14">
        <v>206.6</v>
      </c>
      <c r="PM33" s="14"/>
      <c r="PN33" s="14">
        <v>204</v>
      </c>
      <c r="PO33" s="14">
        <v>2.6</v>
      </c>
      <c r="PP33" s="14">
        <v>1.2</v>
      </c>
      <c r="PQ33" s="14">
        <v>1</v>
      </c>
      <c r="PR33" s="14">
        <v>1</v>
      </c>
      <c r="PS33" s="14">
        <v>0.2</v>
      </c>
      <c r="PT33" s="14"/>
      <c r="PU33" s="14"/>
      <c r="PV33" s="14"/>
      <c r="PW33" s="14">
        <v>0</v>
      </c>
      <c r="PX33" s="14">
        <v>3.2</v>
      </c>
      <c r="PY33" s="14">
        <v>3.2</v>
      </c>
      <c r="PZ33" s="14">
        <v>3.2</v>
      </c>
      <c r="QA33" s="14">
        <v>0</v>
      </c>
      <c r="QB33" s="14"/>
      <c r="QC33" s="14"/>
      <c r="QD33" s="14"/>
      <c r="QE33" s="14">
        <v>0</v>
      </c>
      <c r="QF33" s="14">
        <v>0</v>
      </c>
      <c r="QG33" s="14"/>
      <c r="QH33" s="14"/>
      <c r="QI33" s="14">
        <v>0</v>
      </c>
      <c r="QJ33" s="14">
        <v>18.7</v>
      </c>
      <c r="QK33" s="14">
        <v>17.475729999999999</v>
      </c>
      <c r="QL33" s="14">
        <v>17.475729999999999</v>
      </c>
      <c r="QM33" s="14">
        <v>1.22427</v>
      </c>
      <c r="QN33" s="14">
        <v>3.4</v>
      </c>
      <c r="QO33" s="14">
        <v>3.5</v>
      </c>
      <c r="QP33" s="14">
        <v>3.5</v>
      </c>
      <c r="QQ33" s="14">
        <v>-0.1</v>
      </c>
      <c r="QR33" s="14">
        <v>18.600000000000001</v>
      </c>
      <c r="QS33" s="14">
        <v>17.961169999999999</v>
      </c>
      <c r="QT33" s="14">
        <v>17.96116</v>
      </c>
      <c r="QU33" s="14">
        <v>0.63883999999999996</v>
      </c>
      <c r="QV33" s="14">
        <v>14.9</v>
      </c>
      <c r="QW33" s="14"/>
      <c r="QX33" s="14">
        <v>15.832000000000001</v>
      </c>
      <c r="QY33" s="14">
        <v>-0.93200000000000005</v>
      </c>
      <c r="QZ33" s="14">
        <v>17.399999999999999</v>
      </c>
      <c r="RA33" s="14"/>
      <c r="RB33" s="14">
        <v>18.545999999999999</v>
      </c>
      <c r="RC33" s="14">
        <v>-1.1459999999999999</v>
      </c>
      <c r="RD33" s="14">
        <v>23.3</v>
      </c>
      <c r="RE33" s="14">
        <v>25.54</v>
      </c>
      <c r="RF33" s="14">
        <v>25.54</v>
      </c>
      <c r="RG33" s="14">
        <v>-2.2400000000000002</v>
      </c>
      <c r="RH33" s="14">
        <v>79.099999999999994</v>
      </c>
      <c r="RI33" s="14">
        <v>81.222999999999999</v>
      </c>
      <c r="RJ33" s="14">
        <v>81.222999999999999</v>
      </c>
      <c r="RK33" s="14">
        <v>-2.1230000000000002</v>
      </c>
      <c r="RL33" s="14">
        <v>18.8</v>
      </c>
      <c r="RM33" s="14"/>
      <c r="RN33" s="14">
        <v>16.832999999999998</v>
      </c>
      <c r="RO33" s="14">
        <v>1.9670000000000001</v>
      </c>
      <c r="RP33" s="14">
        <v>3.4</v>
      </c>
      <c r="RQ33" s="14">
        <v>3.4590000000000001</v>
      </c>
      <c r="RR33" s="14">
        <v>3.4590000000000001</v>
      </c>
      <c r="RS33" s="14">
        <v>-5.8999999999999997E-2</v>
      </c>
      <c r="RT33" s="14">
        <v>18.600000000000001</v>
      </c>
      <c r="RU33" s="14">
        <v>19.772790000000001</v>
      </c>
      <c r="RV33" s="14">
        <v>19.772760000000002</v>
      </c>
      <c r="RW33" s="14">
        <v>-1.17276</v>
      </c>
      <c r="RX33" s="14">
        <v>3.04</v>
      </c>
      <c r="RY33" s="14"/>
      <c r="RZ33" s="14"/>
      <c r="SA33" s="14">
        <v>3.04</v>
      </c>
      <c r="SB33" s="14"/>
      <c r="SC33" s="14">
        <v>0.4</v>
      </c>
      <c r="SD33" s="14">
        <v>0.4</v>
      </c>
      <c r="SE33" s="14">
        <v>-0.4</v>
      </c>
      <c r="SF33" s="14">
        <v>9.4</v>
      </c>
      <c r="SG33" s="14">
        <v>9.3000000000000007</v>
      </c>
      <c r="SH33" s="14">
        <v>9.3000000000000007</v>
      </c>
      <c r="SI33" s="14">
        <v>0.1</v>
      </c>
      <c r="SJ33" s="14">
        <v>8.1999999999999993</v>
      </c>
      <c r="SK33" s="14">
        <v>7.8</v>
      </c>
      <c r="SL33" s="14">
        <v>7.8</v>
      </c>
      <c r="SM33" s="14">
        <v>0.4</v>
      </c>
      <c r="SN33" s="14">
        <v>11.5</v>
      </c>
      <c r="SO33" s="14">
        <v>12</v>
      </c>
      <c r="SP33" s="14">
        <v>10.67961</v>
      </c>
      <c r="SQ33" s="14">
        <v>0.82038999999999995</v>
      </c>
      <c r="SR33" s="14">
        <v>16.399999999999999</v>
      </c>
      <c r="SS33" s="14">
        <v>17</v>
      </c>
      <c r="ST33" s="14">
        <v>13.592230000000001</v>
      </c>
      <c r="SU33" s="14">
        <v>2.8077700000000001</v>
      </c>
      <c r="SV33" s="14">
        <v>16.2</v>
      </c>
      <c r="SW33" s="14">
        <v>16.310680000000001</v>
      </c>
      <c r="SX33" s="14">
        <v>16.310680000000001</v>
      </c>
      <c r="SY33" s="14">
        <v>-0.11068</v>
      </c>
      <c r="SZ33" s="14">
        <v>23.9</v>
      </c>
      <c r="TA33" s="14">
        <v>22.715</v>
      </c>
      <c r="TB33" s="14">
        <v>22.715</v>
      </c>
      <c r="TC33" s="14">
        <v>1.1850000000000001</v>
      </c>
      <c r="TD33" s="14">
        <v>68.3</v>
      </c>
      <c r="TE33" s="14">
        <v>65.981999999999999</v>
      </c>
      <c r="TF33" s="14">
        <v>65.981999999999999</v>
      </c>
      <c r="TG33" s="14">
        <v>2.3180000000000001</v>
      </c>
      <c r="TH33" s="14">
        <v>40.299999999999997</v>
      </c>
      <c r="TI33" s="14"/>
      <c r="TJ33" s="14">
        <v>38.960999999999999</v>
      </c>
      <c r="TK33" s="14">
        <v>1.339</v>
      </c>
      <c r="TL33" s="14">
        <v>0</v>
      </c>
      <c r="TM33" s="14"/>
      <c r="TN33" s="14"/>
      <c r="TO33" s="14">
        <v>0</v>
      </c>
      <c r="TP33" s="14">
        <v>80.5</v>
      </c>
      <c r="TQ33" s="14">
        <v>84</v>
      </c>
      <c r="TR33" s="14">
        <v>76.400000000000006</v>
      </c>
      <c r="TS33" s="14">
        <v>4.0999999999999996</v>
      </c>
      <c r="TT33" s="14">
        <v>0</v>
      </c>
      <c r="TU33" s="14"/>
      <c r="TV33" s="14"/>
      <c r="TW33" s="14">
        <v>0</v>
      </c>
      <c r="TX33" s="14">
        <v>10.199999999999999</v>
      </c>
      <c r="TY33" s="14">
        <v>8.1630000000000003</v>
      </c>
      <c r="TZ33" s="14">
        <v>8.1630000000000003</v>
      </c>
      <c r="UA33" s="14">
        <v>2.0369999999999999</v>
      </c>
      <c r="UB33" s="14">
        <v>21</v>
      </c>
      <c r="UC33" s="14">
        <v>20.39</v>
      </c>
      <c r="UD33" s="14">
        <v>5</v>
      </c>
      <c r="UE33" s="14">
        <v>16</v>
      </c>
      <c r="UF33" s="14">
        <v>7.6</v>
      </c>
      <c r="UG33" s="14">
        <v>8.4</v>
      </c>
      <c r="UH33" s="14">
        <v>8.4</v>
      </c>
      <c r="UI33" s="14">
        <v>-0.8</v>
      </c>
      <c r="UJ33" s="14">
        <v>8</v>
      </c>
      <c r="UK33" s="14">
        <v>7.6</v>
      </c>
      <c r="UL33" s="14">
        <v>7.6</v>
      </c>
      <c r="UM33" s="14">
        <v>0.4</v>
      </c>
      <c r="UN33" s="14">
        <v>20.399999999999999</v>
      </c>
      <c r="UO33" s="14">
        <v>20</v>
      </c>
      <c r="UP33" s="14">
        <v>16.504850000000001</v>
      </c>
      <c r="UQ33" s="14">
        <v>3.8951500000000001</v>
      </c>
      <c r="UR33" s="14">
        <v>20.399999999999999</v>
      </c>
      <c r="US33" s="14">
        <v>20</v>
      </c>
      <c r="UT33" s="14">
        <v>17.475729999999999</v>
      </c>
      <c r="UU33" s="14">
        <v>2.9242699999999999</v>
      </c>
      <c r="UV33" s="14">
        <v>20.100000000000001</v>
      </c>
      <c r="UW33" s="14">
        <v>20</v>
      </c>
      <c r="UX33" s="14">
        <v>17.475729999999999</v>
      </c>
      <c r="UY33" s="14">
        <v>2.6242700000000001</v>
      </c>
      <c r="UZ33" s="14">
        <v>2.9</v>
      </c>
      <c r="VA33" s="14">
        <v>10.127000000000001</v>
      </c>
      <c r="VB33" s="14">
        <v>10.127000000000001</v>
      </c>
      <c r="VC33" s="14">
        <v>-7.2270000000000003</v>
      </c>
      <c r="VD33" s="14">
        <v>252.9</v>
      </c>
      <c r="VE33" s="14"/>
      <c r="VF33" s="14">
        <v>252.36199999999999</v>
      </c>
      <c r="VG33" s="14">
        <v>0.53800000000000003</v>
      </c>
      <c r="VH33" s="14">
        <v>19.100000000000001</v>
      </c>
      <c r="VI33" s="14"/>
      <c r="VJ33" s="14">
        <v>17.408000000000001</v>
      </c>
      <c r="VK33" s="14">
        <v>1.6919999999999999</v>
      </c>
      <c r="VL33" s="14">
        <v>151</v>
      </c>
      <c r="VM33" s="14"/>
      <c r="VN33" s="14">
        <v>143.815</v>
      </c>
      <c r="VO33" s="14">
        <v>7.1849999999999996</v>
      </c>
      <c r="VP33" s="14">
        <v>0.6</v>
      </c>
      <c r="VQ33" s="14">
        <v>0.6</v>
      </c>
      <c r="VR33" s="14">
        <v>0.6</v>
      </c>
      <c r="VS33" s="14">
        <v>0</v>
      </c>
      <c r="VT33" s="14">
        <v>122.5</v>
      </c>
      <c r="VU33" s="14">
        <v>102</v>
      </c>
      <c r="VV33" s="14">
        <v>102</v>
      </c>
      <c r="VW33" s="14">
        <v>20.5</v>
      </c>
      <c r="VX33" s="14">
        <v>128.6</v>
      </c>
      <c r="VY33" s="14">
        <v>113</v>
      </c>
      <c r="VZ33" s="14">
        <v>113</v>
      </c>
      <c r="WA33" s="14">
        <v>15.6</v>
      </c>
      <c r="WB33" s="14">
        <v>119</v>
      </c>
      <c r="WC33" s="14"/>
      <c r="WD33" s="14">
        <v>109.15900000000001</v>
      </c>
      <c r="WE33" s="14">
        <v>9.8409999999999993</v>
      </c>
      <c r="WF33" s="14">
        <v>1.4</v>
      </c>
      <c r="WG33" s="14">
        <v>1.4490000000000001</v>
      </c>
      <c r="WH33" s="14">
        <v>1.4490000000000001</v>
      </c>
      <c r="WI33" s="14">
        <v>-4.9000000000000002E-2</v>
      </c>
      <c r="WJ33" s="14">
        <v>2.1</v>
      </c>
      <c r="WK33" s="14">
        <v>2.4</v>
      </c>
      <c r="WL33" s="14">
        <v>2.4</v>
      </c>
      <c r="WM33" s="14">
        <v>-0.3</v>
      </c>
      <c r="WN33" s="14">
        <v>0</v>
      </c>
      <c r="WO33" s="14"/>
      <c r="WP33" s="14"/>
      <c r="WQ33" s="14">
        <v>0</v>
      </c>
      <c r="WR33" s="14">
        <v>0</v>
      </c>
      <c r="WS33" s="14"/>
      <c r="WT33" s="14"/>
      <c r="WU33" s="14">
        <v>0</v>
      </c>
      <c r="WV33" s="14">
        <v>11.7</v>
      </c>
      <c r="WW33" s="14"/>
      <c r="WX33" s="14">
        <v>17.937999999999999</v>
      </c>
      <c r="WY33" s="14">
        <v>-6.2380000000000004</v>
      </c>
      <c r="WZ33" s="14">
        <v>4.8</v>
      </c>
      <c r="XA33" s="14">
        <v>5.8</v>
      </c>
      <c r="XB33" s="14">
        <v>5.8</v>
      </c>
      <c r="XC33" s="14">
        <v>-1</v>
      </c>
      <c r="XD33" s="14">
        <v>18.8</v>
      </c>
      <c r="XE33" s="14">
        <v>18.4466</v>
      </c>
      <c r="XF33" s="14">
        <v>18.4466</v>
      </c>
      <c r="XG33" s="14">
        <v>0.35339999999999999</v>
      </c>
      <c r="XH33" s="14">
        <v>9.1</v>
      </c>
      <c r="XI33" s="14">
        <v>10.8</v>
      </c>
      <c r="XJ33" s="14">
        <v>10.8</v>
      </c>
      <c r="XK33" s="14">
        <v>-1.7</v>
      </c>
      <c r="XL33" s="14">
        <v>28</v>
      </c>
      <c r="XM33" s="14">
        <v>31</v>
      </c>
      <c r="XN33" s="14">
        <v>28</v>
      </c>
      <c r="XO33" s="14">
        <v>0</v>
      </c>
      <c r="XP33" s="14">
        <v>34.5</v>
      </c>
      <c r="XQ33" s="14">
        <v>31</v>
      </c>
      <c r="XR33" s="14">
        <v>28</v>
      </c>
      <c r="XS33" s="14">
        <v>6.5</v>
      </c>
      <c r="XT33" s="14">
        <v>15.3</v>
      </c>
      <c r="XU33" s="14">
        <v>14</v>
      </c>
      <c r="XV33" s="14">
        <v>14</v>
      </c>
      <c r="XW33" s="14">
        <v>1.3</v>
      </c>
      <c r="XX33" s="14">
        <v>19</v>
      </c>
      <c r="XY33" s="14">
        <v>20.23</v>
      </c>
      <c r="XZ33" s="14">
        <v>20.23</v>
      </c>
      <c r="YA33" s="14">
        <v>-1.23</v>
      </c>
      <c r="YB33" s="14">
        <v>6.9</v>
      </c>
      <c r="YC33" s="14">
        <v>7.92</v>
      </c>
      <c r="YD33" s="14">
        <v>7.92</v>
      </c>
      <c r="YE33" s="14">
        <v>-1.02</v>
      </c>
      <c r="YF33" s="14">
        <v>11.1</v>
      </c>
      <c r="YG33" s="14">
        <v>11</v>
      </c>
      <c r="YH33" s="14">
        <v>11</v>
      </c>
      <c r="YI33" s="14">
        <v>0.1</v>
      </c>
    </row>
    <row r="34" spans="1:659" ht="24" customHeight="1" x14ac:dyDescent="0.25">
      <c r="A34" s="1"/>
      <c r="B34" s="16" t="s">
        <v>66</v>
      </c>
      <c r="C34" s="16" t="s">
        <v>831</v>
      </c>
      <c r="D34" s="17">
        <v>203.9</v>
      </c>
      <c r="E34" s="17">
        <v>203.20388</v>
      </c>
      <c r="F34" s="17">
        <v>107.14458999999999</v>
      </c>
      <c r="G34" s="17">
        <v>96.755409999999998</v>
      </c>
      <c r="H34" s="17">
        <v>620.1</v>
      </c>
      <c r="I34" s="17">
        <v>599.97</v>
      </c>
      <c r="J34" s="17">
        <v>599.97</v>
      </c>
      <c r="K34" s="17">
        <v>20.13</v>
      </c>
      <c r="L34" s="17">
        <v>211.8</v>
      </c>
      <c r="M34" s="17">
        <v>195.18090000000001</v>
      </c>
      <c r="N34" s="17">
        <v>195.18090000000001</v>
      </c>
      <c r="O34" s="17">
        <v>16.6191</v>
      </c>
      <c r="P34" s="17"/>
      <c r="Q34" s="17"/>
      <c r="R34" s="17"/>
      <c r="S34" s="17">
        <v>0</v>
      </c>
      <c r="T34" s="17"/>
      <c r="U34" s="17"/>
      <c r="V34" s="17"/>
      <c r="W34" s="17">
        <v>0</v>
      </c>
      <c r="X34" s="17">
        <v>89.8</v>
      </c>
      <c r="Y34" s="17">
        <v>91.778639999999996</v>
      </c>
      <c r="Z34" s="17">
        <v>91.778639999999996</v>
      </c>
      <c r="AA34" s="17">
        <v>-1.97864</v>
      </c>
      <c r="AB34" s="17">
        <v>204.2</v>
      </c>
      <c r="AC34" s="17">
        <v>200.298</v>
      </c>
      <c r="AD34" s="17">
        <v>186.24199999999999</v>
      </c>
      <c r="AE34" s="17">
        <v>17.957999999999998</v>
      </c>
      <c r="AF34" s="17"/>
      <c r="AG34" s="17"/>
      <c r="AH34" s="17"/>
      <c r="AI34" s="17">
        <v>0</v>
      </c>
      <c r="AJ34" s="17"/>
      <c r="AK34" s="17"/>
      <c r="AL34" s="17"/>
      <c r="AM34" s="17">
        <v>0</v>
      </c>
      <c r="AN34" s="17">
        <v>134.5</v>
      </c>
      <c r="AO34" s="17">
        <v>178.02405999999999</v>
      </c>
      <c r="AP34" s="17">
        <v>182.46404999999999</v>
      </c>
      <c r="AQ34" s="17">
        <v>-47.96405</v>
      </c>
      <c r="AR34" s="17">
        <v>135</v>
      </c>
      <c r="AS34" s="17">
        <v>178.02405999999999</v>
      </c>
      <c r="AT34" s="17">
        <v>182.46404999999999</v>
      </c>
      <c r="AU34" s="17">
        <v>-47.46405</v>
      </c>
      <c r="AV34" s="17">
        <v>134.69999999999999</v>
      </c>
      <c r="AW34" s="17">
        <v>178.02405999999999</v>
      </c>
      <c r="AX34" s="17">
        <v>182.46404999999999</v>
      </c>
      <c r="AY34" s="17">
        <v>-47.764049999999997</v>
      </c>
      <c r="AZ34" s="17">
        <v>240.5</v>
      </c>
      <c r="BA34" s="17">
        <v>267.83800000000002</v>
      </c>
      <c r="BB34" s="17">
        <v>274.51798000000002</v>
      </c>
      <c r="BC34" s="17">
        <v>-34.017980000000001</v>
      </c>
      <c r="BD34" s="17"/>
      <c r="BE34" s="17"/>
      <c r="BF34" s="17"/>
      <c r="BG34" s="17">
        <v>0</v>
      </c>
      <c r="BH34" s="17"/>
      <c r="BI34" s="17"/>
      <c r="BJ34" s="17"/>
      <c r="BK34" s="17">
        <v>0</v>
      </c>
      <c r="BL34" s="17">
        <v>377</v>
      </c>
      <c r="BM34" s="17">
        <v>140.73570000000001</v>
      </c>
      <c r="BN34" s="17">
        <v>242.56352999999999</v>
      </c>
      <c r="BO34" s="17">
        <v>134.43647000000001</v>
      </c>
      <c r="BP34" s="17">
        <v>5.6</v>
      </c>
      <c r="BQ34" s="17">
        <v>3.4527100000000002</v>
      </c>
      <c r="BR34" s="17">
        <v>3.4527100000000002</v>
      </c>
      <c r="BS34" s="17">
        <v>2.1472899999999999</v>
      </c>
      <c r="BT34" s="17"/>
      <c r="BU34" s="17"/>
      <c r="BV34" s="17"/>
      <c r="BW34" s="17">
        <v>0</v>
      </c>
      <c r="BX34" s="17"/>
      <c r="BY34" s="17"/>
      <c r="BZ34" s="17"/>
      <c r="CA34" s="17">
        <v>0</v>
      </c>
      <c r="CB34" s="17"/>
      <c r="CC34" s="17"/>
      <c r="CD34" s="17"/>
      <c r="CE34" s="17">
        <v>0</v>
      </c>
      <c r="CF34" s="17"/>
      <c r="CG34" s="17"/>
      <c r="CH34" s="17"/>
      <c r="CI34" s="17">
        <v>0</v>
      </c>
      <c r="CJ34" s="17">
        <v>164.5</v>
      </c>
      <c r="CK34" s="17">
        <v>163.90777</v>
      </c>
      <c r="CL34" s="17">
        <v>133.33197999999999</v>
      </c>
      <c r="CM34" s="17">
        <v>31.168019999999999</v>
      </c>
      <c r="CN34" s="17">
        <v>7.4</v>
      </c>
      <c r="CO34" s="17">
        <v>6.4698099999999998</v>
      </c>
      <c r="CP34" s="17">
        <v>5.1333399999999996</v>
      </c>
      <c r="CQ34" s="17">
        <v>2.2666599999999999</v>
      </c>
      <c r="CR34" s="17">
        <v>5.3</v>
      </c>
      <c r="CS34" s="17">
        <v>3.5513599999999999</v>
      </c>
      <c r="CT34" s="17">
        <v>2.8177599999999998</v>
      </c>
      <c r="CU34" s="17">
        <v>2.48224</v>
      </c>
      <c r="CV34" s="17"/>
      <c r="CW34" s="17"/>
      <c r="CX34" s="17"/>
      <c r="CY34" s="17">
        <v>0</v>
      </c>
      <c r="CZ34" s="17">
        <v>6.8</v>
      </c>
      <c r="DA34" s="17">
        <v>6.8787000000000003</v>
      </c>
      <c r="DB34" s="17">
        <v>6.8787000000000003</v>
      </c>
      <c r="DC34" s="17">
        <v>-7.8700000000000006E-2</v>
      </c>
      <c r="DD34" s="17">
        <v>0</v>
      </c>
      <c r="DE34" s="17"/>
      <c r="DF34" s="17"/>
      <c r="DG34" s="17">
        <v>0</v>
      </c>
      <c r="DH34" s="17">
        <v>0</v>
      </c>
      <c r="DI34" s="17">
        <v>62.669939999999997</v>
      </c>
      <c r="DJ34" s="17">
        <v>15.46425</v>
      </c>
      <c r="DK34" s="17">
        <v>-15.46425</v>
      </c>
      <c r="DL34" s="17"/>
      <c r="DM34" s="17"/>
      <c r="DN34" s="17"/>
      <c r="DO34" s="17">
        <v>0</v>
      </c>
      <c r="DP34" s="17"/>
      <c r="DQ34" s="17"/>
      <c r="DR34" s="17"/>
      <c r="DS34" s="17">
        <v>0</v>
      </c>
      <c r="DT34" s="17"/>
      <c r="DU34" s="17"/>
      <c r="DV34" s="17"/>
      <c r="DW34" s="17">
        <v>0</v>
      </c>
      <c r="DX34" s="17"/>
      <c r="DY34" s="17"/>
      <c r="DZ34" s="17"/>
      <c r="EA34" s="17">
        <v>0</v>
      </c>
      <c r="EB34" s="17">
        <v>108.9</v>
      </c>
      <c r="EC34" s="17">
        <v>112.35728</v>
      </c>
      <c r="ED34" s="17">
        <v>112.35684999999999</v>
      </c>
      <c r="EE34" s="17">
        <v>-3.4568500000000002</v>
      </c>
      <c r="EF34" s="17">
        <v>156.19999999999999</v>
      </c>
      <c r="EG34" s="17">
        <v>99.050460000000001</v>
      </c>
      <c r="EH34" s="17">
        <v>62.757339999999999</v>
      </c>
      <c r="EI34" s="17">
        <v>93.442660000000004</v>
      </c>
      <c r="EJ34" s="17"/>
      <c r="EK34" s="17"/>
      <c r="EL34" s="17"/>
      <c r="EM34" s="17">
        <v>0</v>
      </c>
      <c r="EN34" s="17"/>
      <c r="EO34" s="17"/>
      <c r="EP34" s="17"/>
      <c r="EQ34" s="17">
        <v>0</v>
      </c>
      <c r="ER34" s="17"/>
      <c r="ES34" s="17"/>
      <c r="ET34" s="17"/>
      <c r="EU34" s="17">
        <v>0</v>
      </c>
      <c r="EV34" s="17">
        <v>6.5</v>
      </c>
      <c r="EW34" s="17">
        <v>6.39</v>
      </c>
      <c r="EX34" s="17">
        <v>6.39</v>
      </c>
      <c r="EY34" s="17">
        <v>0.11</v>
      </c>
      <c r="EZ34" s="17">
        <v>203.1</v>
      </c>
      <c r="FA34" s="17">
        <v>228.19417000000001</v>
      </c>
      <c r="FB34" s="17">
        <v>228.19403</v>
      </c>
      <c r="FC34" s="17">
        <v>-25.09403</v>
      </c>
      <c r="FD34" s="17">
        <v>50.6</v>
      </c>
      <c r="FE34" s="17">
        <v>62.095649999999999</v>
      </c>
      <c r="FF34" s="17">
        <v>55.900919999999999</v>
      </c>
      <c r="FG34" s="17">
        <v>-5.3009199999999996</v>
      </c>
      <c r="FH34" s="17">
        <v>149.80000000000001</v>
      </c>
      <c r="FI34" s="17">
        <v>151.21556000000001</v>
      </c>
      <c r="FJ34" s="17">
        <v>128.31213</v>
      </c>
      <c r="FK34" s="17">
        <v>21.487870000000001</v>
      </c>
      <c r="FL34" s="17">
        <v>29</v>
      </c>
      <c r="FM34" s="17">
        <v>27.161169999999998</v>
      </c>
      <c r="FN34" s="17">
        <v>22.625250000000001</v>
      </c>
      <c r="FO34" s="17">
        <v>6.3747499999999997</v>
      </c>
      <c r="FP34" s="17">
        <v>17.8</v>
      </c>
      <c r="FQ34" s="17">
        <v>18.088999999999999</v>
      </c>
      <c r="FR34" s="17">
        <v>18.440239999999999</v>
      </c>
      <c r="FS34" s="17">
        <v>-0.64024000000000003</v>
      </c>
      <c r="FT34" s="17">
        <v>18.8</v>
      </c>
      <c r="FU34" s="17">
        <v>17.961169999999999</v>
      </c>
      <c r="FV34" s="17">
        <v>17.96116</v>
      </c>
      <c r="FW34" s="17">
        <v>0.83884000000000003</v>
      </c>
      <c r="FX34" s="17">
        <v>83.6</v>
      </c>
      <c r="FY34" s="17">
        <v>87.68835</v>
      </c>
      <c r="FZ34" s="17">
        <v>72.857600000000005</v>
      </c>
      <c r="GA34" s="17">
        <v>10.7424</v>
      </c>
      <c r="GB34" s="17">
        <v>179.3</v>
      </c>
      <c r="GC34" s="17">
        <v>184.91498000000001</v>
      </c>
      <c r="GD34" s="17">
        <v>184.91498000000001</v>
      </c>
      <c r="GE34" s="17">
        <v>-5.6149800000000001</v>
      </c>
      <c r="GF34" s="17">
        <v>179.7</v>
      </c>
      <c r="GG34" s="17">
        <v>184.91498000000001</v>
      </c>
      <c r="GH34" s="17">
        <v>184.91498000000001</v>
      </c>
      <c r="GI34" s="17">
        <v>-5.2149799999999997</v>
      </c>
      <c r="GJ34" s="17">
        <v>181.5</v>
      </c>
      <c r="GK34" s="17">
        <v>185.47028</v>
      </c>
      <c r="GL34" s="17">
        <v>185.47028</v>
      </c>
      <c r="GM34" s="17">
        <v>-3.9702799999999998</v>
      </c>
      <c r="GN34" s="17">
        <v>106.3</v>
      </c>
      <c r="GO34" s="17">
        <v>110.37475999999999</v>
      </c>
      <c r="GP34" s="17">
        <v>110.37475999999999</v>
      </c>
      <c r="GQ34" s="17">
        <v>-4.0747600000000004</v>
      </c>
      <c r="GR34" s="17">
        <v>7.4</v>
      </c>
      <c r="GS34" s="17">
        <v>7.7468599999999999</v>
      </c>
      <c r="GT34" s="17">
        <v>7.7468599999999999</v>
      </c>
      <c r="GU34" s="17">
        <v>-0.34686</v>
      </c>
      <c r="GV34" s="17">
        <v>8.6</v>
      </c>
      <c r="GW34" s="17">
        <v>8.1271900000000006</v>
      </c>
      <c r="GX34" s="17">
        <v>8.1271799999999992</v>
      </c>
      <c r="GY34" s="17">
        <v>0.47282000000000002</v>
      </c>
      <c r="GZ34" s="17">
        <v>30.8</v>
      </c>
      <c r="HA34" s="17">
        <v>35.371740000000003</v>
      </c>
      <c r="HB34" s="17">
        <v>35.371729999999999</v>
      </c>
      <c r="HC34" s="17">
        <v>-4.5717299999999996</v>
      </c>
      <c r="HD34" s="17">
        <v>44.4</v>
      </c>
      <c r="HE34" s="17">
        <v>44.060189999999999</v>
      </c>
      <c r="HF34" s="17">
        <v>44.060189999999999</v>
      </c>
      <c r="HG34" s="17">
        <v>0.33981</v>
      </c>
      <c r="HH34" s="17">
        <v>1.9</v>
      </c>
      <c r="HI34" s="17">
        <v>1.97359</v>
      </c>
      <c r="HJ34" s="17">
        <v>1.97359</v>
      </c>
      <c r="HK34" s="17">
        <v>-7.3590000000000003E-2</v>
      </c>
      <c r="HL34" s="17">
        <v>12.6</v>
      </c>
      <c r="HM34" s="17">
        <v>13.33126</v>
      </c>
      <c r="HN34" s="17">
        <v>13.33126</v>
      </c>
      <c r="HO34" s="17">
        <v>-0.73126000000000002</v>
      </c>
      <c r="HP34" s="17">
        <v>94.3</v>
      </c>
      <c r="HQ34" s="17">
        <v>97.279859999999999</v>
      </c>
      <c r="HR34" s="17">
        <v>88.674409999999995</v>
      </c>
      <c r="HS34" s="17">
        <v>5.6255899999999999</v>
      </c>
      <c r="HT34" s="17"/>
      <c r="HU34" s="17"/>
      <c r="HV34" s="17"/>
      <c r="HW34" s="17">
        <v>0</v>
      </c>
      <c r="HX34" s="17"/>
      <c r="HY34" s="17"/>
      <c r="HZ34" s="17"/>
      <c r="IA34" s="17">
        <v>0</v>
      </c>
      <c r="IB34" s="17">
        <v>74.400000000000006</v>
      </c>
      <c r="IC34" s="17">
        <v>80.155609999999996</v>
      </c>
      <c r="ID34" s="17">
        <v>85.482479999999995</v>
      </c>
      <c r="IE34" s="17">
        <v>-11.08248</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125.5</v>
      </c>
      <c r="JE34" s="17">
        <v>132.70939999999999</v>
      </c>
      <c r="JF34" s="17">
        <v>103.32273000000001</v>
      </c>
      <c r="JG34" s="17">
        <v>22.17727</v>
      </c>
      <c r="JH34" s="17"/>
      <c r="JI34" s="17"/>
      <c r="JJ34" s="17"/>
      <c r="JK34" s="17">
        <v>0</v>
      </c>
      <c r="JL34" s="17">
        <v>9.6999999999999993</v>
      </c>
      <c r="JM34" s="17">
        <v>10</v>
      </c>
      <c r="JN34" s="17">
        <v>186.21592999999999</v>
      </c>
      <c r="JO34" s="17">
        <v>-176.51593</v>
      </c>
      <c r="JP34" s="17">
        <v>200</v>
      </c>
      <c r="JQ34" s="17">
        <v>196.19228000000001</v>
      </c>
      <c r="JR34" s="17">
        <v>186.21592999999999</v>
      </c>
      <c r="JS34" s="17">
        <v>13.78407</v>
      </c>
      <c r="JT34" s="17">
        <v>85.1</v>
      </c>
      <c r="JU34" s="17">
        <v>98.390720000000002</v>
      </c>
      <c r="JV34" s="17">
        <v>186.77513999999999</v>
      </c>
      <c r="JW34" s="17">
        <v>-101.67514</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v>
      </c>
      <c r="KW34" s="17"/>
      <c r="KX34" s="17"/>
      <c r="KY34" s="17">
        <v>0</v>
      </c>
      <c r="KZ34" s="17"/>
      <c r="LA34" s="17"/>
      <c r="LB34" s="17"/>
      <c r="LC34" s="17">
        <v>0</v>
      </c>
      <c r="LD34" s="17">
        <v>4</v>
      </c>
      <c r="LE34" s="17">
        <v>4.0125900000000003</v>
      </c>
      <c r="LF34" s="17">
        <v>4.0125900000000003</v>
      </c>
      <c r="LG34" s="17">
        <v>-1.259E-2</v>
      </c>
      <c r="LH34" s="17">
        <v>143.5</v>
      </c>
      <c r="LI34" s="17">
        <v>178.05037999999999</v>
      </c>
      <c r="LJ34" s="17">
        <v>126.16606</v>
      </c>
      <c r="LK34" s="17">
        <v>17.333939999999998</v>
      </c>
      <c r="LL34" s="17">
        <v>73.099999999999994</v>
      </c>
      <c r="LM34" s="17">
        <v>70.750680000000003</v>
      </c>
      <c r="LN34" s="17">
        <v>85.55462</v>
      </c>
      <c r="LO34" s="17">
        <v>-12.45462</v>
      </c>
      <c r="LP34" s="17">
        <v>59.2</v>
      </c>
      <c r="LQ34" s="17">
        <v>67.133979999999994</v>
      </c>
      <c r="LR34" s="17">
        <v>67.133979999999994</v>
      </c>
      <c r="LS34" s="17">
        <v>-7.93398</v>
      </c>
      <c r="LT34" s="17">
        <v>0</v>
      </c>
      <c r="LU34" s="17"/>
      <c r="LV34" s="17"/>
      <c r="LW34" s="17">
        <v>0</v>
      </c>
      <c r="LX34" s="17">
        <v>29.6</v>
      </c>
      <c r="LY34" s="17">
        <v>29.951460000000001</v>
      </c>
      <c r="LZ34" s="17">
        <v>29.951450000000001</v>
      </c>
      <c r="MA34" s="17">
        <v>-0.35144999999999998</v>
      </c>
      <c r="MB34" s="17"/>
      <c r="MC34" s="17"/>
      <c r="MD34" s="17"/>
      <c r="ME34" s="17">
        <v>0</v>
      </c>
      <c r="MF34" s="17"/>
      <c r="MG34" s="17"/>
      <c r="MH34" s="17"/>
      <c r="MI34" s="17">
        <v>0</v>
      </c>
      <c r="MJ34" s="17"/>
      <c r="MK34" s="17"/>
      <c r="ML34" s="17"/>
      <c r="MM34" s="17">
        <v>0</v>
      </c>
      <c r="MN34" s="17">
        <v>146.5</v>
      </c>
      <c r="MO34" s="17">
        <v>151.08876000000001</v>
      </c>
      <c r="MP34" s="17">
        <v>151.08876000000001</v>
      </c>
      <c r="MQ34" s="17">
        <v>-4.5887599999999997</v>
      </c>
      <c r="MR34" s="17">
        <v>147.30000000000001</v>
      </c>
      <c r="MS34" s="17">
        <v>151.08876000000001</v>
      </c>
      <c r="MT34" s="17">
        <v>151.08876000000001</v>
      </c>
      <c r="MU34" s="17">
        <v>-3.7887599999999999</v>
      </c>
      <c r="MV34" s="17">
        <v>149.1</v>
      </c>
      <c r="MW34" s="17">
        <v>151.54248000000001</v>
      </c>
      <c r="MX34" s="17">
        <v>151.54248000000001</v>
      </c>
      <c r="MY34" s="17">
        <v>-2.4424800000000002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v>
      </c>
      <c r="OC34" s="17"/>
      <c r="OD34" s="17">
        <v>1.079</v>
      </c>
      <c r="OE34" s="17">
        <v>-7.9000000000000001E-2</v>
      </c>
      <c r="OF34" s="17">
        <v>105.4</v>
      </c>
      <c r="OG34" s="17">
        <v>105.7</v>
      </c>
      <c r="OH34" s="17">
        <v>110.48</v>
      </c>
      <c r="OI34" s="17">
        <v>-5.08</v>
      </c>
      <c r="OJ34" s="17">
        <v>80.7</v>
      </c>
      <c r="OK34" s="17"/>
      <c r="OL34" s="17">
        <v>79.997</v>
      </c>
      <c r="OM34" s="17">
        <v>0.70299999999999996</v>
      </c>
      <c r="ON34" s="17">
        <v>2.69</v>
      </c>
      <c r="OO34" s="17">
        <v>12.901999999999999</v>
      </c>
      <c r="OP34" s="17">
        <v>12.901999999999999</v>
      </c>
      <c r="OQ34" s="17">
        <v>-10.212</v>
      </c>
      <c r="OR34" s="17">
        <v>0.1</v>
      </c>
      <c r="OS34" s="17"/>
      <c r="OT34" s="17">
        <v>0.3</v>
      </c>
      <c r="OU34" s="17">
        <v>-0.2</v>
      </c>
      <c r="OV34" s="17">
        <v>20</v>
      </c>
      <c r="OW34" s="17">
        <v>19</v>
      </c>
      <c r="OX34" s="17">
        <v>17.475729999999999</v>
      </c>
      <c r="OY34" s="17">
        <v>2.52427</v>
      </c>
      <c r="OZ34" s="17">
        <v>20.6</v>
      </c>
      <c r="PA34" s="17">
        <v>19.40155</v>
      </c>
      <c r="PB34" s="17">
        <v>19.40155</v>
      </c>
      <c r="PC34" s="17">
        <v>1.19845</v>
      </c>
      <c r="PD34" s="17">
        <v>10</v>
      </c>
      <c r="PE34" s="17">
        <v>9.9830000000000005</v>
      </c>
      <c r="PF34" s="17">
        <v>9.9830000000000005</v>
      </c>
      <c r="PG34" s="17">
        <v>1.7000000000000001E-2</v>
      </c>
      <c r="PH34" s="17"/>
      <c r="PI34" s="17"/>
      <c r="PJ34" s="17"/>
      <c r="PK34" s="17">
        <v>0</v>
      </c>
      <c r="PL34" s="17">
        <v>238.9</v>
      </c>
      <c r="PM34" s="17"/>
      <c r="PN34" s="17">
        <v>204</v>
      </c>
      <c r="PO34" s="17">
        <v>34.9</v>
      </c>
      <c r="PP34" s="17">
        <v>1.2</v>
      </c>
      <c r="PQ34" s="17">
        <v>1</v>
      </c>
      <c r="PR34" s="17">
        <v>1</v>
      </c>
      <c r="PS34" s="17">
        <v>0.2</v>
      </c>
      <c r="PT34" s="17"/>
      <c r="PU34" s="17"/>
      <c r="PV34" s="17"/>
      <c r="PW34" s="17">
        <v>0</v>
      </c>
      <c r="PX34" s="17">
        <v>3.4</v>
      </c>
      <c r="PY34" s="17">
        <v>3.2</v>
      </c>
      <c r="PZ34" s="17">
        <v>3.2</v>
      </c>
      <c r="QA34" s="17">
        <v>0.2</v>
      </c>
      <c r="QB34" s="17"/>
      <c r="QC34" s="17"/>
      <c r="QD34" s="17"/>
      <c r="QE34" s="17">
        <v>0</v>
      </c>
      <c r="QF34" s="17">
        <v>8.1999999999999993</v>
      </c>
      <c r="QG34" s="17"/>
      <c r="QH34" s="17"/>
      <c r="QI34" s="17">
        <v>8.1999999999999993</v>
      </c>
      <c r="QJ34" s="17">
        <v>18.7</v>
      </c>
      <c r="QK34" s="17">
        <v>17.475729999999999</v>
      </c>
      <c r="QL34" s="17">
        <v>17.475729999999999</v>
      </c>
      <c r="QM34" s="17">
        <v>1.22427</v>
      </c>
      <c r="QN34" s="17">
        <v>3.4</v>
      </c>
      <c r="QO34" s="17">
        <v>3.5</v>
      </c>
      <c r="QP34" s="17">
        <v>3.5</v>
      </c>
      <c r="QQ34" s="17">
        <v>-0.1</v>
      </c>
      <c r="QR34" s="17">
        <v>18.600000000000001</v>
      </c>
      <c r="QS34" s="17">
        <v>17.961169999999999</v>
      </c>
      <c r="QT34" s="17">
        <v>17.96116</v>
      </c>
      <c r="QU34" s="17">
        <v>0.63883999999999996</v>
      </c>
      <c r="QV34" s="17">
        <v>11.8</v>
      </c>
      <c r="QW34" s="17"/>
      <c r="QX34" s="17">
        <v>15.815</v>
      </c>
      <c r="QY34" s="17">
        <v>-4.0149999999999997</v>
      </c>
      <c r="QZ34" s="17">
        <v>13.8</v>
      </c>
      <c r="RA34" s="17"/>
      <c r="RB34" s="17">
        <v>18.518999999999998</v>
      </c>
      <c r="RC34" s="17">
        <v>-4.7190000000000003</v>
      </c>
      <c r="RD34" s="17">
        <v>27</v>
      </c>
      <c r="RE34" s="17">
        <v>25.576000000000001</v>
      </c>
      <c r="RF34" s="17">
        <v>25.576000000000001</v>
      </c>
      <c r="RG34" s="17">
        <v>1.4239999999999999</v>
      </c>
      <c r="RH34" s="17">
        <v>81.7</v>
      </c>
      <c r="RI34" s="17">
        <v>81.411000000000001</v>
      </c>
      <c r="RJ34" s="17">
        <v>81.411000000000001</v>
      </c>
      <c r="RK34" s="17">
        <v>0.28899999999999998</v>
      </c>
      <c r="RL34" s="17">
        <v>19.600000000000001</v>
      </c>
      <c r="RM34" s="17"/>
      <c r="RN34" s="17">
        <v>17.382000000000001</v>
      </c>
      <c r="RO34" s="17">
        <v>2.218</v>
      </c>
      <c r="RP34" s="17">
        <v>3.4</v>
      </c>
      <c r="RQ34" s="17">
        <v>3.4590000000000001</v>
      </c>
      <c r="RR34" s="17">
        <v>3.4590000000000001</v>
      </c>
      <c r="RS34" s="17">
        <v>-5.8999999999999997E-2</v>
      </c>
      <c r="RT34" s="17">
        <v>18.600000000000001</v>
      </c>
      <c r="RU34" s="17">
        <v>18.540620000000001</v>
      </c>
      <c r="RV34" s="17">
        <v>19.772760000000002</v>
      </c>
      <c r="RW34" s="17">
        <v>-1.17276</v>
      </c>
      <c r="RX34" s="17">
        <v>3.08</v>
      </c>
      <c r="RY34" s="17">
        <v>2</v>
      </c>
      <c r="RZ34" s="17">
        <v>2</v>
      </c>
      <c r="SA34" s="17">
        <v>1.08</v>
      </c>
      <c r="SB34" s="17"/>
      <c r="SC34" s="17">
        <v>0.4</v>
      </c>
      <c r="SD34" s="17">
        <v>0.4</v>
      </c>
      <c r="SE34" s="17">
        <v>-0.4</v>
      </c>
      <c r="SF34" s="17">
        <v>9.1</v>
      </c>
      <c r="SG34" s="17">
        <v>9.3000000000000007</v>
      </c>
      <c r="SH34" s="17">
        <v>9.3000000000000007</v>
      </c>
      <c r="SI34" s="17">
        <v>-0.2</v>
      </c>
      <c r="SJ34" s="17">
        <v>8</v>
      </c>
      <c r="SK34" s="17">
        <v>7.8</v>
      </c>
      <c r="SL34" s="17">
        <v>7.8</v>
      </c>
      <c r="SM34" s="17">
        <v>0.2</v>
      </c>
      <c r="SN34" s="17">
        <v>11.6</v>
      </c>
      <c r="SO34" s="17">
        <v>12</v>
      </c>
      <c r="SP34" s="17">
        <v>10.67961</v>
      </c>
      <c r="SQ34" s="17">
        <v>0.92039000000000004</v>
      </c>
      <c r="SR34" s="17">
        <v>16.399999999999999</v>
      </c>
      <c r="SS34" s="17">
        <v>17</v>
      </c>
      <c r="ST34" s="17">
        <v>13.592230000000001</v>
      </c>
      <c r="SU34" s="17">
        <v>2.8077700000000001</v>
      </c>
      <c r="SV34" s="17">
        <v>16.2</v>
      </c>
      <c r="SW34" s="17">
        <v>16.310680000000001</v>
      </c>
      <c r="SX34" s="17">
        <v>16.310680000000001</v>
      </c>
      <c r="SY34" s="17">
        <v>-0.11068</v>
      </c>
      <c r="SZ34" s="17">
        <v>21.1</v>
      </c>
      <c r="TA34" s="17">
        <v>23.657</v>
      </c>
      <c r="TB34" s="17">
        <v>23.657</v>
      </c>
      <c r="TC34" s="17">
        <v>-2.5569999999999999</v>
      </c>
      <c r="TD34" s="17">
        <v>72.900000000000006</v>
      </c>
      <c r="TE34" s="17">
        <v>66.135000000000005</v>
      </c>
      <c r="TF34" s="17">
        <v>66.135000000000005</v>
      </c>
      <c r="TG34" s="17">
        <v>6.7649999999999997</v>
      </c>
      <c r="TH34" s="17">
        <v>38.799999999999997</v>
      </c>
      <c r="TI34" s="17"/>
      <c r="TJ34" s="17">
        <v>38.649000000000001</v>
      </c>
      <c r="TK34" s="17">
        <v>0.151</v>
      </c>
      <c r="TL34" s="17">
        <v>0</v>
      </c>
      <c r="TM34" s="17"/>
      <c r="TN34" s="17"/>
      <c r="TO34" s="17">
        <v>0</v>
      </c>
      <c r="TP34" s="17">
        <v>77.3</v>
      </c>
      <c r="TQ34" s="17">
        <v>84</v>
      </c>
      <c r="TR34" s="17">
        <v>78.262</v>
      </c>
      <c r="TS34" s="17">
        <v>-0.96199999999999997</v>
      </c>
      <c r="TT34" s="17">
        <v>0</v>
      </c>
      <c r="TU34" s="17"/>
      <c r="TV34" s="17"/>
      <c r="TW34" s="17">
        <v>0</v>
      </c>
      <c r="TX34" s="17">
        <v>10.1</v>
      </c>
      <c r="TY34" s="17">
        <v>8.5250000000000004</v>
      </c>
      <c r="TZ34" s="17">
        <v>8.5250000000000004</v>
      </c>
      <c r="UA34" s="17">
        <v>1.575</v>
      </c>
      <c r="UB34" s="17">
        <v>21</v>
      </c>
      <c r="UC34" s="17">
        <v>20.39</v>
      </c>
      <c r="UD34" s="17">
        <v>5</v>
      </c>
      <c r="UE34" s="17">
        <v>16</v>
      </c>
      <c r="UF34" s="17">
        <v>7.6</v>
      </c>
      <c r="UG34" s="17">
        <v>8.4</v>
      </c>
      <c r="UH34" s="17">
        <v>8.4</v>
      </c>
      <c r="UI34" s="17">
        <v>-0.8</v>
      </c>
      <c r="UJ34" s="17">
        <v>8</v>
      </c>
      <c r="UK34" s="17">
        <v>7.6</v>
      </c>
      <c r="UL34" s="17">
        <v>7.6</v>
      </c>
      <c r="UM34" s="17">
        <v>0.4</v>
      </c>
      <c r="UN34" s="17">
        <v>20.399999999999999</v>
      </c>
      <c r="UO34" s="17">
        <v>20</v>
      </c>
      <c r="UP34" s="17">
        <v>16.504850000000001</v>
      </c>
      <c r="UQ34" s="17">
        <v>3.8951500000000001</v>
      </c>
      <c r="UR34" s="17">
        <v>20.399999999999999</v>
      </c>
      <c r="US34" s="17">
        <v>20</v>
      </c>
      <c r="UT34" s="17">
        <v>17.475729999999999</v>
      </c>
      <c r="UU34" s="17">
        <v>2.9242699999999999</v>
      </c>
      <c r="UV34" s="17">
        <v>20.100000000000001</v>
      </c>
      <c r="UW34" s="17">
        <v>20</v>
      </c>
      <c r="UX34" s="17">
        <v>17.475729999999999</v>
      </c>
      <c r="UY34" s="17">
        <v>2.6242700000000001</v>
      </c>
      <c r="UZ34" s="17">
        <v>1.9</v>
      </c>
      <c r="VA34" s="17">
        <v>10.566000000000001</v>
      </c>
      <c r="VB34" s="17">
        <v>10.566000000000001</v>
      </c>
      <c r="VC34" s="17">
        <v>-8.6660000000000004</v>
      </c>
      <c r="VD34" s="17">
        <v>253.3</v>
      </c>
      <c r="VE34" s="17"/>
      <c r="VF34" s="17">
        <v>252.245</v>
      </c>
      <c r="VG34" s="17">
        <v>1.0549999999999999</v>
      </c>
      <c r="VH34" s="17">
        <v>16.8</v>
      </c>
      <c r="VI34" s="17"/>
      <c r="VJ34" s="17">
        <v>16.234000000000002</v>
      </c>
      <c r="VK34" s="17">
        <v>0.56599999999999995</v>
      </c>
      <c r="VL34" s="17">
        <v>122</v>
      </c>
      <c r="VM34" s="17"/>
      <c r="VN34" s="17">
        <v>143.57</v>
      </c>
      <c r="VO34" s="17">
        <v>-21.57</v>
      </c>
      <c r="VP34" s="17">
        <v>0.6</v>
      </c>
      <c r="VQ34" s="17">
        <v>0.6</v>
      </c>
      <c r="VR34" s="17">
        <v>0.6</v>
      </c>
      <c r="VS34" s="17">
        <v>0</v>
      </c>
      <c r="VT34" s="17">
        <v>121.9</v>
      </c>
      <c r="VU34" s="17">
        <v>112</v>
      </c>
      <c r="VV34" s="17">
        <v>112</v>
      </c>
      <c r="VW34" s="17">
        <v>9.9</v>
      </c>
      <c r="VX34" s="17">
        <v>119.4</v>
      </c>
      <c r="VY34" s="17">
        <v>121</v>
      </c>
      <c r="VZ34" s="17">
        <v>121</v>
      </c>
      <c r="WA34" s="17">
        <v>-1.6</v>
      </c>
      <c r="WB34" s="17">
        <v>82.8</v>
      </c>
      <c r="WC34" s="17"/>
      <c r="WD34" s="17">
        <v>109.71299999999999</v>
      </c>
      <c r="WE34" s="17">
        <v>-26.913</v>
      </c>
      <c r="WF34" s="17">
        <v>1.4</v>
      </c>
      <c r="WG34" s="17">
        <v>1.4490000000000001</v>
      </c>
      <c r="WH34" s="17">
        <v>1.4490000000000001</v>
      </c>
      <c r="WI34" s="17">
        <v>-4.9000000000000002E-2</v>
      </c>
      <c r="WJ34" s="17">
        <v>2.1</v>
      </c>
      <c r="WK34" s="17">
        <v>2.4</v>
      </c>
      <c r="WL34" s="17">
        <v>2.4</v>
      </c>
      <c r="WM34" s="17">
        <v>-0.3</v>
      </c>
      <c r="WN34" s="17">
        <v>0</v>
      </c>
      <c r="WO34" s="17"/>
      <c r="WP34" s="17"/>
      <c r="WQ34" s="17">
        <v>0</v>
      </c>
      <c r="WR34" s="17">
        <v>0</v>
      </c>
      <c r="WS34" s="17"/>
      <c r="WT34" s="17"/>
      <c r="WU34" s="17">
        <v>0</v>
      </c>
      <c r="WV34" s="17">
        <v>15.7</v>
      </c>
      <c r="WW34" s="17"/>
      <c r="WX34" s="17">
        <v>16.902999999999999</v>
      </c>
      <c r="WY34" s="17">
        <v>-1.2030000000000001</v>
      </c>
      <c r="WZ34" s="17">
        <v>4.7</v>
      </c>
      <c r="XA34" s="17">
        <v>5.8</v>
      </c>
      <c r="XB34" s="17">
        <v>5.8</v>
      </c>
      <c r="XC34" s="17">
        <v>-1.1000000000000001</v>
      </c>
      <c r="XD34" s="17">
        <v>18.8</v>
      </c>
      <c r="XE34" s="17">
        <v>18.4466</v>
      </c>
      <c r="XF34" s="17">
        <v>18.4466</v>
      </c>
      <c r="XG34" s="17">
        <v>0.35339999999999999</v>
      </c>
      <c r="XH34" s="17">
        <v>9.4</v>
      </c>
      <c r="XI34" s="17">
        <v>10.8</v>
      </c>
      <c r="XJ34" s="17">
        <v>10.8</v>
      </c>
      <c r="XK34" s="17">
        <v>-1.4</v>
      </c>
      <c r="XL34" s="17">
        <v>27.3</v>
      </c>
      <c r="XM34" s="17">
        <v>31</v>
      </c>
      <c r="XN34" s="17">
        <v>28</v>
      </c>
      <c r="XO34" s="17">
        <v>-0.7</v>
      </c>
      <c r="XP34" s="17">
        <v>34.700000000000003</v>
      </c>
      <c r="XQ34" s="17">
        <v>31</v>
      </c>
      <c r="XR34" s="17">
        <v>28</v>
      </c>
      <c r="XS34" s="17">
        <v>6.7</v>
      </c>
      <c r="XT34" s="17">
        <v>15</v>
      </c>
      <c r="XU34" s="17">
        <v>14</v>
      </c>
      <c r="XV34" s="17">
        <v>14</v>
      </c>
      <c r="XW34" s="17">
        <v>1</v>
      </c>
      <c r="XX34" s="17">
        <v>19</v>
      </c>
      <c r="XY34" s="17">
        <v>20.23</v>
      </c>
      <c r="XZ34" s="17">
        <v>20.23</v>
      </c>
      <c r="YA34" s="17">
        <v>-1.23</v>
      </c>
      <c r="YB34" s="17">
        <v>7.2</v>
      </c>
      <c r="YC34" s="17">
        <v>7.92</v>
      </c>
      <c r="YD34" s="17">
        <v>7.92</v>
      </c>
      <c r="YE34" s="17">
        <v>-0.72</v>
      </c>
      <c r="YF34" s="17">
        <v>11.1</v>
      </c>
      <c r="YG34" s="17">
        <v>11</v>
      </c>
      <c r="YH34" s="17">
        <v>11</v>
      </c>
      <c r="YI34" s="17">
        <v>0.1</v>
      </c>
    </row>
    <row r="35" spans="1:659" ht="24" customHeight="1" x14ac:dyDescent="0.25">
      <c r="A35" s="1"/>
      <c r="B35" s="16" t="s">
        <v>66</v>
      </c>
      <c r="C35" s="16" t="s">
        <v>832</v>
      </c>
      <c r="D35" s="17">
        <v>202.9</v>
      </c>
      <c r="E35" s="17">
        <v>203.20388</v>
      </c>
      <c r="F35" s="17">
        <v>115.23008</v>
      </c>
      <c r="G35" s="17">
        <v>87.669920000000005</v>
      </c>
      <c r="H35" s="17">
        <v>621.20000000000005</v>
      </c>
      <c r="I35" s="17">
        <v>599.97</v>
      </c>
      <c r="J35" s="17">
        <v>599.97</v>
      </c>
      <c r="K35" s="17">
        <v>21.23</v>
      </c>
      <c r="L35" s="17">
        <v>212</v>
      </c>
      <c r="M35" s="17">
        <v>195.18090000000001</v>
      </c>
      <c r="N35" s="17">
        <v>195.18090000000001</v>
      </c>
      <c r="O35" s="17">
        <v>16.819099999999999</v>
      </c>
      <c r="P35" s="17"/>
      <c r="Q35" s="17"/>
      <c r="R35" s="17"/>
      <c r="S35" s="17">
        <v>0</v>
      </c>
      <c r="T35" s="17"/>
      <c r="U35" s="17"/>
      <c r="V35" s="17"/>
      <c r="W35" s="17">
        <v>0</v>
      </c>
      <c r="X35" s="17">
        <v>89.5</v>
      </c>
      <c r="Y35" s="17">
        <v>91.778639999999996</v>
      </c>
      <c r="Z35" s="17">
        <v>91.778639999999996</v>
      </c>
      <c r="AA35" s="17">
        <v>-2.2786400000000002</v>
      </c>
      <c r="AB35" s="17">
        <v>204.4</v>
      </c>
      <c r="AC35" s="17">
        <v>200.298</v>
      </c>
      <c r="AD35" s="17">
        <v>186.24199999999999</v>
      </c>
      <c r="AE35" s="17">
        <v>18.158000000000001</v>
      </c>
      <c r="AF35" s="17"/>
      <c r="AG35" s="17"/>
      <c r="AH35" s="17"/>
      <c r="AI35" s="17">
        <v>0</v>
      </c>
      <c r="AJ35" s="17"/>
      <c r="AK35" s="17"/>
      <c r="AL35" s="17"/>
      <c r="AM35" s="17">
        <v>0</v>
      </c>
      <c r="AN35" s="17">
        <v>111.3</v>
      </c>
      <c r="AO35" s="17">
        <v>171.6549</v>
      </c>
      <c r="AP35" s="17">
        <v>182.46404999999999</v>
      </c>
      <c r="AQ35" s="17">
        <v>-71.164050000000003</v>
      </c>
      <c r="AR35" s="17">
        <v>111.4</v>
      </c>
      <c r="AS35" s="17">
        <v>171.6549</v>
      </c>
      <c r="AT35" s="17">
        <v>182.46404999999999</v>
      </c>
      <c r="AU35" s="17">
        <v>-71.064049999999995</v>
      </c>
      <c r="AV35" s="17">
        <v>111.8</v>
      </c>
      <c r="AW35" s="17">
        <v>171.6549</v>
      </c>
      <c r="AX35" s="17">
        <v>182.46404999999999</v>
      </c>
      <c r="AY35" s="17">
        <v>-70.664050000000003</v>
      </c>
      <c r="AZ35" s="17">
        <v>229.8</v>
      </c>
      <c r="BA35" s="17">
        <v>258.25556</v>
      </c>
      <c r="BB35" s="17">
        <v>274.51798000000002</v>
      </c>
      <c r="BC35" s="17">
        <v>-44.717979999999997</v>
      </c>
      <c r="BD35" s="17"/>
      <c r="BE35" s="17"/>
      <c r="BF35" s="17"/>
      <c r="BG35" s="17">
        <v>0</v>
      </c>
      <c r="BH35" s="17"/>
      <c r="BI35" s="17"/>
      <c r="BJ35" s="17"/>
      <c r="BK35" s="17">
        <v>0</v>
      </c>
      <c r="BL35" s="17">
        <v>282.5</v>
      </c>
      <c r="BM35" s="17">
        <v>139.32990000000001</v>
      </c>
      <c r="BN35" s="17"/>
      <c r="BO35" s="17">
        <v>282.5</v>
      </c>
      <c r="BP35" s="17">
        <v>5.5</v>
      </c>
      <c r="BQ35" s="17">
        <v>3.4527100000000002</v>
      </c>
      <c r="BR35" s="17">
        <v>3.4527100000000002</v>
      </c>
      <c r="BS35" s="17">
        <v>2.0472899999999998</v>
      </c>
      <c r="BT35" s="17"/>
      <c r="BU35" s="17"/>
      <c r="BV35" s="17"/>
      <c r="BW35" s="17">
        <v>0</v>
      </c>
      <c r="BX35" s="17"/>
      <c r="BY35" s="17"/>
      <c r="BZ35" s="17"/>
      <c r="CA35" s="17">
        <v>0</v>
      </c>
      <c r="CB35" s="17"/>
      <c r="CC35" s="17"/>
      <c r="CD35" s="17"/>
      <c r="CE35" s="17">
        <v>0</v>
      </c>
      <c r="CF35" s="17"/>
      <c r="CG35" s="17"/>
      <c r="CH35" s="17"/>
      <c r="CI35" s="17">
        <v>0</v>
      </c>
      <c r="CJ35" s="17">
        <v>166.2</v>
      </c>
      <c r="CK35" s="17">
        <v>163.90777</v>
      </c>
      <c r="CL35" s="17">
        <v>133.33197999999999</v>
      </c>
      <c r="CM35" s="17">
        <v>32.868020000000001</v>
      </c>
      <c r="CN35" s="17">
        <v>7.4</v>
      </c>
      <c r="CO35" s="17">
        <v>6.4698099999999998</v>
      </c>
      <c r="CP35" s="17">
        <v>5.1333399999999996</v>
      </c>
      <c r="CQ35" s="17">
        <v>2.2666599999999999</v>
      </c>
      <c r="CR35" s="17">
        <v>5.4</v>
      </c>
      <c r="CS35" s="17">
        <v>3.5513599999999999</v>
      </c>
      <c r="CT35" s="17">
        <v>2.8177599999999998</v>
      </c>
      <c r="CU35" s="17">
        <v>2.5822400000000001</v>
      </c>
      <c r="CV35" s="17"/>
      <c r="CW35" s="17"/>
      <c r="CX35" s="17"/>
      <c r="CY35" s="17">
        <v>0</v>
      </c>
      <c r="CZ35" s="17">
        <v>6.6</v>
      </c>
      <c r="DA35" s="17">
        <v>6.8787000000000003</v>
      </c>
      <c r="DB35" s="17">
        <v>6.8787000000000003</v>
      </c>
      <c r="DC35" s="17">
        <v>-0.2787</v>
      </c>
      <c r="DD35" s="17">
        <v>0</v>
      </c>
      <c r="DE35" s="17"/>
      <c r="DF35" s="17"/>
      <c r="DG35" s="17">
        <v>0</v>
      </c>
      <c r="DH35" s="17">
        <v>46.3</v>
      </c>
      <c r="DI35" s="17">
        <v>62.669939999999997</v>
      </c>
      <c r="DJ35" s="17">
        <v>17.11074</v>
      </c>
      <c r="DK35" s="17">
        <v>29.189260000000001</v>
      </c>
      <c r="DL35" s="17"/>
      <c r="DM35" s="17"/>
      <c r="DN35" s="17"/>
      <c r="DO35" s="17">
        <v>0</v>
      </c>
      <c r="DP35" s="17"/>
      <c r="DQ35" s="17"/>
      <c r="DR35" s="17"/>
      <c r="DS35" s="17">
        <v>0</v>
      </c>
      <c r="DT35" s="17"/>
      <c r="DU35" s="17"/>
      <c r="DV35" s="17"/>
      <c r="DW35" s="17">
        <v>0</v>
      </c>
      <c r="DX35" s="17"/>
      <c r="DY35" s="17"/>
      <c r="DZ35" s="17"/>
      <c r="EA35" s="17">
        <v>0</v>
      </c>
      <c r="EB35" s="17">
        <v>108.8</v>
      </c>
      <c r="EC35" s="17">
        <v>112.35728</v>
      </c>
      <c r="ED35" s="17">
        <v>112.35632</v>
      </c>
      <c r="EE35" s="17">
        <v>-3.5563199999999999</v>
      </c>
      <c r="EF35" s="17">
        <v>154.5</v>
      </c>
      <c r="EG35" s="17">
        <v>117.42143</v>
      </c>
      <c r="EH35" s="17">
        <v>190.66371000000001</v>
      </c>
      <c r="EI35" s="17">
        <v>-36.163710000000002</v>
      </c>
      <c r="EJ35" s="17"/>
      <c r="EK35" s="17"/>
      <c r="EL35" s="17"/>
      <c r="EM35" s="17">
        <v>0</v>
      </c>
      <c r="EN35" s="17"/>
      <c r="EO35" s="17"/>
      <c r="EP35" s="17"/>
      <c r="EQ35" s="17">
        <v>0</v>
      </c>
      <c r="ER35" s="17"/>
      <c r="ES35" s="17"/>
      <c r="ET35" s="17"/>
      <c r="EU35" s="17">
        <v>0</v>
      </c>
      <c r="EV35" s="17">
        <v>6.5</v>
      </c>
      <c r="EW35" s="17">
        <v>6.39</v>
      </c>
      <c r="EX35" s="17">
        <v>6.39</v>
      </c>
      <c r="EY35" s="17">
        <v>0.11</v>
      </c>
      <c r="EZ35" s="17">
        <v>203.6</v>
      </c>
      <c r="FA35" s="17">
        <v>228.19417000000001</v>
      </c>
      <c r="FB35" s="17">
        <v>228.19407000000001</v>
      </c>
      <c r="FC35" s="17">
        <v>-24.594069999999999</v>
      </c>
      <c r="FD35" s="17">
        <v>49.9</v>
      </c>
      <c r="FE35" s="17">
        <v>62.095649999999999</v>
      </c>
      <c r="FF35" s="17">
        <v>55.900919999999999</v>
      </c>
      <c r="FG35" s="17">
        <v>-6.0009199999999998</v>
      </c>
      <c r="FH35" s="17">
        <v>149.30000000000001</v>
      </c>
      <c r="FI35" s="17">
        <v>151.21556000000001</v>
      </c>
      <c r="FJ35" s="17">
        <v>128.31227000000001</v>
      </c>
      <c r="FK35" s="17">
        <v>20.987729999999999</v>
      </c>
      <c r="FL35" s="17">
        <v>28.8</v>
      </c>
      <c r="FM35" s="17">
        <v>27.161169999999998</v>
      </c>
      <c r="FN35" s="17">
        <v>22.625250000000001</v>
      </c>
      <c r="FO35" s="17">
        <v>6.1747500000000004</v>
      </c>
      <c r="FP35" s="17">
        <v>17.8</v>
      </c>
      <c r="FQ35" s="17">
        <v>18.088999999999999</v>
      </c>
      <c r="FR35" s="17">
        <v>18.440239999999999</v>
      </c>
      <c r="FS35" s="17">
        <v>-0.64024000000000003</v>
      </c>
      <c r="FT35" s="17">
        <v>18.8</v>
      </c>
      <c r="FU35" s="17">
        <v>17.961169999999999</v>
      </c>
      <c r="FV35" s="17">
        <v>17.96116</v>
      </c>
      <c r="FW35" s="17">
        <v>0.83884000000000003</v>
      </c>
      <c r="FX35" s="17">
        <v>89.3</v>
      </c>
      <c r="FY35" s="17">
        <v>87.68835</v>
      </c>
      <c r="FZ35" s="17">
        <v>72.857600000000005</v>
      </c>
      <c r="GA35" s="17">
        <v>16.442399999999999</v>
      </c>
      <c r="GB35" s="17">
        <v>179.2</v>
      </c>
      <c r="GC35" s="17">
        <v>184.91498000000001</v>
      </c>
      <c r="GD35" s="17">
        <v>184.91498000000001</v>
      </c>
      <c r="GE35" s="17">
        <v>-5.7149799999999997</v>
      </c>
      <c r="GF35" s="17">
        <v>179.1</v>
      </c>
      <c r="GG35" s="17">
        <v>184.91498000000001</v>
      </c>
      <c r="GH35" s="17">
        <v>184.91498000000001</v>
      </c>
      <c r="GI35" s="17">
        <v>-5.8149800000000003</v>
      </c>
      <c r="GJ35" s="17">
        <v>180.8</v>
      </c>
      <c r="GK35" s="17">
        <v>185.47028</v>
      </c>
      <c r="GL35" s="17">
        <v>185.47028</v>
      </c>
      <c r="GM35" s="17">
        <v>-4.67028</v>
      </c>
      <c r="GN35" s="17">
        <v>105.9</v>
      </c>
      <c r="GO35" s="17">
        <v>110.37475999999999</v>
      </c>
      <c r="GP35" s="17">
        <v>110.37475999999999</v>
      </c>
      <c r="GQ35" s="17">
        <v>-4.4747599999999998</v>
      </c>
      <c r="GR35" s="17">
        <v>7.4</v>
      </c>
      <c r="GS35" s="17">
        <v>7.7468599999999999</v>
      </c>
      <c r="GT35" s="17">
        <v>7.7468599999999999</v>
      </c>
      <c r="GU35" s="17">
        <v>-0.34686</v>
      </c>
      <c r="GV35" s="17">
        <v>8.6</v>
      </c>
      <c r="GW35" s="17">
        <v>8.1271900000000006</v>
      </c>
      <c r="GX35" s="17">
        <v>8.1271799999999992</v>
      </c>
      <c r="GY35" s="17">
        <v>0.47282000000000002</v>
      </c>
      <c r="GZ35" s="17">
        <v>30.4</v>
      </c>
      <c r="HA35" s="17">
        <v>35.371740000000003</v>
      </c>
      <c r="HB35" s="17">
        <v>35.371740000000003</v>
      </c>
      <c r="HC35" s="17">
        <v>-4.9717399999999996</v>
      </c>
      <c r="HD35" s="17">
        <v>43.9</v>
      </c>
      <c r="HE35" s="17">
        <v>44.060189999999999</v>
      </c>
      <c r="HF35" s="17">
        <v>44.060189999999999</v>
      </c>
      <c r="HG35" s="17">
        <v>-0.16019</v>
      </c>
      <c r="HH35" s="17">
        <v>1.9</v>
      </c>
      <c r="HI35" s="17">
        <v>1.97359</v>
      </c>
      <c r="HJ35" s="17">
        <v>1.97359</v>
      </c>
      <c r="HK35" s="17">
        <v>-7.3590000000000003E-2</v>
      </c>
      <c r="HL35" s="17">
        <v>14.8</v>
      </c>
      <c r="HM35" s="17">
        <v>13.33126</v>
      </c>
      <c r="HN35" s="17">
        <v>13.33126</v>
      </c>
      <c r="HO35" s="17">
        <v>1.4687399999999999</v>
      </c>
      <c r="HP35" s="17">
        <v>94.1</v>
      </c>
      <c r="HQ35" s="17">
        <v>96.9893</v>
      </c>
      <c r="HR35" s="17">
        <v>88.963890000000006</v>
      </c>
      <c r="HS35" s="17">
        <v>5.1361100000000004</v>
      </c>
      <c r="HT35" s="17"/>
      <c r="HU35" s="17"/>
      <c r="HV35" s="17"/>
      <c r="HW35" s="17">
        <v>0</v>
      </c>
      <c r="HX35" s="17"/>
      <c r="HY35" s="17"/>
      <c r="HZ35" s="17"/>
      <c r="IA35" s="17">
        <v>0</v>
      </c>
      <c r="IB35" s="17">
        <v>73.599999999999994</v>
      </c>
      <c r="IC35" s="17">
        <v>78.495220000000003</v>
      </c>
      <c r="ID35" s="17">
        <v>85.482510000000005</v>
      </c>
      <c r="IE35" s="17">
        <v>-11.88251</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125.2</v>
      </c>
      <c r="JE35" s="17">
        <v>132.70939999999999</v>
      </c>
      <c r="JF35" s="17">
        <v>103.32275</v>
      </c>
      <c r="JG35" s="17">
        <v>21.87725</v>
      </c>
      <c r="JH35" s="17"/>
      <c r="JI35" s="17"/>
      <c r="JJ35" s="17"/>
      <c r="JK35" s="17">
        <v>0</v>
      </c>
      <c r="JL35" s="17">
        <v>14.5</v>
      </c>
      <c r="JM35" s="17">
        <v>10</v>
      </c>
      <c r="JN35" s="17">
        <v>186.21592999999999</v>
      </c>
      <c r="JO35" s="17">
        <v>-171.71592999999999</v>
      </c>
      <c r="JP35" s="17">
        <v>200</v>
      </c>
      <c r="JQ35" s="17">
        <v>196.19228000000001</v>
      </c>
      <c r="JR35" s="17">
        <v>186.21592999999999</v>
      </c>
      <c r="JS35" s="17">
        <v>13.78407</v>
      </c>
      <c r="JT35" s="17">
        <v>86.3</v>
      </c>
      <c r="JU35" s="17">
        <v>98.390720000000002</v>
      </c>
      <c r="JV35" s="17">
        <v>186.77513999999999</v>
      </c>
      <c r="JW35" s="17">
        <v>-100.47514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v>
      </c>
      <c r="KW35" s="17"/>
      <c r="KX35" s="17"/>
      <c r="KY35" s="17">
        <v>0</v>
      </c>
      <c r="KZ35" s="17"/>
      <c r="LA35" s="17"/>
      <c r="LB35" s="17"/>
      <c r="LC35" s="17">
        <v>0</v>
      </c>
      <c r="LD35" s="17">
        <v>4.2</v>
      </c>
      <c r="LE35" s="17">
        <v>4.0125900000000003</v>
      </c>
      <c r="LF35" s="17">
        <v>4.0125900000000003</v>
      </c>
      <c r="LG35" s="17">
        <v>0.18740999999999999</v>
      </c>
      <c r="LH35" s="17">
        <v>198.6</v>
      </c>
      <c r="LI35" s="17">
        <v>142.3339</v>
      </c>
      <c r="LJ35" s="17">
        <v>165.09155999999999</v>
      </c>
      <c r="LK35" s="17">
        <v>33.50844</v>
      </c>
      <c r="LL35" s="17">
        <v>72.599999999999994</v>
      </c>
      <c r="LM35" s="17">
        <v>72.308019999999999</v>
      </c>
      <c r="LN35" s="17">
        <v>100.40416999999999</v>
      </c>
      <c r="LO35" s="17">
        <v>-27.804169999999999</v>
      </c>
      <c r="LP35" s="17">
        <v>62.1</v>
      </c>
      <c r="LQ35" s="17">
        <v>67.133979999999994</v>
      </c>
      <c r="LR35" s="17">
        <v>67.133979999999994</v>
      </c>
      <c r="LS35" s="17">
        <v>-5.0339799999999997</v>
      </c>
      <c r="LT35" s="17">
        <v>0</v>
      </c>
      <c r="LU35" s="17"/>
      <c r="LV35" s="17"/>
      <c r="LW35" s="17">
        <v>0</v>
      </c>
      <c r="LX35" s="17">
        <v>29.4</v>
      </c>
      <c r="LY35" s="17">
        <v>29.951460000000001</v>
      </c>
      <c r="LZ35" s="17">
        <v>29.951450000000001</v>
      </c>
      <c r="MA35" s="17">
        <v>-0.55145</v>
      </c>
      <c r="MB35" s="17"/>
      <c r="MC35" s="17"/>
      <c r="MD35" s="17"/>
      <c r="ME35" s="17">
        <v>0</v>
      </c>
      <c r="MF35" s="17"/>
      <c r="MG35" s="17"/>
      <c r="MH35" s="17"/>
      <c r="MI35" s="17">
        <v>0</v>
      </c>
      <c r="MJ35" s="17"/>
      <c r="MK35" s="17"/>
      <c r="ML35" s="17"/>
      <c r="MM35" s="17">
        <v>0</v>
      </c>
      <c r="MN35" s="17">
        <v>146.30000000000001</v>
      </c>
      <c r="MO35" s="17">
        <v>151.08876000000001</v>
      </c>
      <c r="MP35" s="17">
        <v>151.08876000000001</v>
      </c>
      <c r="MQ35" s="17">
        <v>-4.7887599999999999</v>
      </c>
      <c r="MR35" s="17">
        <v>147.1</v>
      </c>
      <c r="MS35" s="17">
        <v>151.08876000000001</v>
      </c>
      <c r="MT35" s="17">
        <v>151.08876000000001</v>
      </c>
      <c r="MU35" s="17">
        <v>-3.9887600000000001</v>
      </c>
      <c r="MV35" s="17">
        <v>149.4</v>
      </c>
      <c r="MW35" s="17">
        <v>151.54248000000001</v>
      </c>
      <c r="MX35" s="17">
        <v>151.54248000000001</v>
      </c>
      <c r="MY35" s="17">
        <v>-2.1424799999999999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0.9</v>
      </c>
      <c r="OC35" s="17"/>
      <c r="OD35" s="17">
        <v>1.079</v>
      </c>
      <c r="OE35" s="17">
        <v>-0.17899999999999999</v>
      </c>
      <c r="OF35" s="17">
        <v>105.2</v>
      </c>
      <c r="OG35" s="17">
        <v>106.1</v>
      </c>
      <c r="OH35" s="17">
        <v>109.82</v>
      </c>
      <c r="OI35" s="17">
        <v>-4.62</v>
      </c>
      <c r="OJ35" s="17">
        <v>80.8</v>
      </c>
      <c r="OK35" s="17"/>
      <c r="OL35" s="17">
        <v>79.992999999999995</v>
      </c>
      <c r="OM35" s="17">
        <v>0.80700000000000005</v>
      </c>
      <c r="ON35" s="17">
        <v>1.4990000000000001</v>
      </c>
      <c r="OO35" s="17">
        <v>12.693</v>
      </c>
      <c r="OP35" s="17">
        <v>12.693</v>
      </c>
      <c r="OQ35" s="17">
        <v>-11.194000000000001</v>
      </c>
      <c r="OR35" s="17">
        <v>0.1</v>
      </c>
      <c r="OS35" s="17"/>
      <c r="OT35" s="17">
        <v>0.2</v>
      </c>
      <c r="OU35" s="17">
        <v>-0.1</v>
      </c>
      <c r="OV35" s="17">
        <v>20</v>
      </c>
      <c r="OW35" s="17">
        <v>19</v>
      </c>
      <c r="OX35" s="17">
        <v>17.475729999999999</v>
      </c>
      <c r="OY35" s="17">
        <v>2.52427</v>
      </c>
      <c r="OZ35" s="17">
        <v>20.6</v>
      </c>
      <c r="PA35" s="17">
        <v>19.40155</v>
      </c>
      <c r="PB35" s="17">
        <v>19.40155</v>
      </c>
      <c r="PC35" s="17">
        <v>1.19845</v>
      </c>
      <c r="PD35" s="17">
        <v>9.9</v>
      </c>
      <c r="PE35" s="17">
        <v>9.9830000000000005</v>
      </c>
      <c r="PF35" s="17">
        <v>9.9830000000000005</v>
      </c>
      <c r="PG35" s="17">
        <v>-8.3000000000000004E-2</v>
      </c>
      <c r="PH35" s="17"/>
      <c r="PI35" s="17"/>
      <c r="PJ35" s="17"/>
      <c r="PK35" s="17">
        <v>0</v>
      </c>
      <c r="PL35" s="17">
        <v>213.2</v>
      </c>
      <c r="PM35" s="17"/>
      <c r="PN35" s="17">
        <v>204</v>
      </c>
      <c r="PO35" s="17">
        <v>9.1999999999999993</v>
      </c>
      <c r="PP35" s="17">
        <v>1.2</v>
      </c>
      <c r="PQ35" s="17">
        <v>1</v>
      </c>
      <c r="PR35" s="17">
        <v>1</v>
      </c>
      <c r="PS35" s="17">
        <v>0.2</v>
      </c>
      <c r="PT35" s="17"/>
      <c r="PU35" s="17"/>
      <c r="PV35" s="17"/>
      <c r="PW35" s="17">
        <v>0</v>
      </c>
      <c r="PX35" s="17">
        <v>3.4</v>
      </c>
      <c r="PY35" s="17">
        <v>3.2</v>
      </c>
      <c r="PZ35" s="17">
        <v>3.2</v>
      </c>
      <c r="QA35" s="17">
        <v>0.2</v>
      </c>
      <c r="QB35" s="17"/>
      <c r="QC35" s="17"/>
      <c r="QD35" s="17"/>
      <c r="QE35" s="17">
        <v>0</v>
      </c>
      <c r="QF35" s="17">
        <v>20</v>
      </c>
      <c r="QG35" s="17"/>
      <c r="QH35" s="17"/>
      <c r="QI35" s="17">
        <v>20</v>
      </c>
      <c r="QJ35" s="17">
        <v>18.7</v>
      </c>
      <c r="QK35" s="17">
        <v>17.475729999999999</v>
      </c>
      <c r="QL35" s="17">
        <v>17.475729999999999</v>
      </c>
      <c r="QM35" s="17">
        <v>1.22427</v>
      </c>
      <c r="QN35" s="17">
        <v>3.4</v>
      </c>
      <c r="QO35" s="17">
        <v>3.5</v>
      </c>
      <c r="QP35" s="17">
        <v>3.5</v>
      </c>
      <c r="QQ35" s="17">
        <v>-0.1</v>
      </c>
      <c r="QR35" s="17">
        <v>18.600000000000001</v>
      </c>
      <c r="QS35" s="17">
        <v>17.961169999999999</v>
      </c>
      <c r="QT35" s="17">
        <v>17.96116</v>
      </c>
      <c r="QU35" s="17">
        <v>0.63883999999999996</v>
      </c>
      <c r="QV35" s="17">
        <v>12.1</v>
      </c>
      <c r="QW35" s="17"/>
      <c r="QX35" s="17">
        <v>15.811</v>
      </c>
      <c r="QY35" s="17">
        <v>-3.7109999999999999</v>
      </c>
      <c r="QZ35" s="17">
        <v>15.5</v>
      </c>
      <c r="RA35" s="17"/>
      <c r="RB35" s="17">
        <v>18.481999999999999</v>
      </c>
      <c r="RC35" s="17">
        <v>-2.9820000000000002</v>
      </c>
      <c r="RD35" s="17">
        <v>27.5</v>
      </c>
      <c r="RE35" s="17">
        <v>25.725000000000001</v>
      </c>
      <c r="RF35" s="17">
        <v>25.725000000000001</v>
      </c>
      <c r="RG35" s="17">
        <v>1.7749999999999999</v>
      </c>
      <c r="RH35" s="17">
        <v>80.099999999999994</v>
      </c>
      <c r="RI35" s="17">
        <v>81.884</v>
      </c>
      <c r="RJ35" s="17">
        <v>81.884</v>
      </c>
      <c r="RK35" s="17">
        <v>-1.784</v>
      </c>
      <c r="RL35" s="17">
        <v>18</v>
      </c>
      <c r="RM35" s="17"/>
      <c r="RN35" s="17">
        <v>17.907</v>
      </c>
      <c r="RO35" s="17">
        <v>9.2999999999999999E-2</v>
      </c>
      <c r="RP35" s="17">
        <v>3.4</v>
      </c>
      <c r="RQ35" s="17">
        <v>3.4590000000000001</v>
      </c>
      <c r="RR35" s="17">
        <v>3.4590000000000001</v>
      </c>
      <c r="RS35" s="17">
        <v>-5.8999999999999997E-2</v>
      </c>
      <c r="RT35" s="17">
        <v>18.600000000000001</v>
      </c>
      <c r="RU35" s="17">
        <v>18.156559999999999</v>
      </c>
      <c r="RV35" s="17">
        <v>19.772770000000001</v>
      </c>
      <c r="RW35" s="17">
        <v>-1.1727700000000001</v>
      </c>
      <c r="RX35" s="17">
        <v>3.04</v>
      </c>
      <c r="RY35" s="17">
        <v>2</v>
      </c>
      <c r="RZ35" s="17">
        <v>2</v>
      </c>
      <c r="SA35" s="17">
        <v>1.04</v>
      </c>
      <c r="SB35" s="17"/>
      <c r="SC35" s="17">
        <v>0.4</v>
      </c>
      <c r="SD35" s="17">
        <v>0.4</v>
      </c>
      <c r="SE35" s="17">
        <v>-0.4</v>
      </c>
      <c r="SF35" s="17">
        <v>8.8000000000000007</v>
      </c>
      <c r="SG35" s="17">
        <v>9.3000000000000007</v>
      </c>
      <c r="SH35" s="17">
        <v>9.3000000000000007</v>
      </c>
      <c r="SI35" s="17">
        <v>-0.5</v>
      </c>
      <c r="SJ35" s="17">
        <v>7.6</v>
      </c>
      <c r="SK35" s="17">
        <v>7.8</v>
      </c>
      <c r="SL35" s="17">
        <v>7.8</v>
      </c>
      <c r="SM35" s="17">
        <v>-0.2</v>
      </c>
      <c r="SN35" s="17">
        <v>11.6</v>
      </c>
      <c r="SO35" s="17">
        <v>12</v>
      </c>
      <c r="SP35" s="17">
        <v>10.67961</v>
      </c>
      <c r="SQ35" s="17">
        <v>0.92039000000000004</v>
      </c>
      <c r="SR35" s="17">
        <v>16.399999999999999</v>
      </c>
      <c r="SS35" s="17">
        <v>17</v>
      </c>
      <c r="ST35" s="17">
        <v>13.592230000000001</v>
      </c>
      <c r="SU35" s="17">
        <v>2.8077700000000001</v>
      </c>
      <c r="SV35" s="17">
        <v>16.100000000000001</v>
      </c>
      <c r="SW35" s="17">
        <v>16.310680000000001</v>
      </c>
      <c r="SX35" s="17">
        <v>16.310680000000001</v>
      </c>
      <c r="SY35" s="17">
        <v>-0.21068000000000001</v>
      </c>
      <c r="SZ35" s="17">
        <v>21.7</v>
      </c>
      <c r="TA35" s="17">
        <v>24.12</v>
      </c>
      <c r="TB35" s="17">
        <v>24.12</v>
      </c>
      <c r="TC35" s="17">
        <v>-2.42</v>
      </c>
      <c r="TD35" s="17">
        <v>74.099999999999994</v>
      </c>
      <c r="TE35" s="17">
        <v>65.641000000000005</v>
      </c>
      <c r="TF35" s="17">
        <v>65.641000000000005</v>
      </c>
      <c r="TG35" s="17">
        <v>8.4589999999999996</v>
      </c>
      <c r="TH35" s="17">
        <v>39.299999999999997</v>
      </c>
      <c r="TI35" s="17"/>
      <c r="TJ35" s="17">
        <v>38.201999999999998</v>
      </c>
      <c r="TK35" s="17">
        <v>1.0980000000000001</v>
      </c>
      <c r="TL35" s="17">
        <v>0</v>
      </c>
      <c r="TM35" s="17"/>
      <c r="TN35" s="17"/>
      <c r="TO35" s="17">
        <v>0</v>
      </c>
      <c r="TP35" s="17">
        <v>78.7</v>
      </c>
      <c r="TQ35" s="17">
        <v>84</v>
      </c>
      <c r="TR35" s="17">
        <v>78.64</v>
      </c>
      <c r="TS35" s="17">
        <v>0.06</v>
      </c>
      <c r="TT35" s="17">
        <v>0</v>
      </c>
      <c r="TU35" s="17"/>
      <c r="TV35" s="17"/>
      <c r="TW35" s="17">
        <v>0</v>
      </c>
      <c r="TX35" s="17">
        <v>9.9</v>
      </c>
      <c r="TY35" s="17">
        <v>8.6270000000000007</v>
      </c>
      <c r="TZ35" s="17">
        <v>8.6270000000000007</v>
      </c>
      <c r="UA35" s="17">
        <v>1.2729999999999999</v>
      </c>
      <c r="UB35" s="17">
        <v>21</v>
      </c>
      <c r="UC35" s="17">
        <v>20.39</v>
      </c>
      <c r="UD35" s="17">
        <v>5</v>
      </c>
      <c r="UE35" s="17">
        <v>16</v>
      </c>
      <c r="UF35" s="17">
        <v>7.6</v>
      </c>
      <c r="UG35" s="17">
        <v>8.4</v>
      </c>
      <c r="UH35" s="17">
        <v>8.4</v>
      </c>
      <c r="UI35" s="17">
        <v>-0.8</v>
      </c>
      <c r="UJ35" s="17">
        <v>7.8</v>
      </c>
      <c r="UK35" s="17">
        <v>7.6</v>
      </c>
      <c r="UL35" s="17">
        <v>7.6</v>
      </c>
      <c r="UM35" s="17">
        <v>0.2</v>
      </c>
      <c r="UN35" s="17">
        <v>20.399999999999999</v>
      </c>
      <c r="UO35" s="17">
        <v>20</v>
      </c>
      <c r="UP35" s="17">
        <v>16.504850000000001</v>
      </c>
      <c r="UQ35" s="17">
        <v>3.8951500000000001</v>
      </c>
      <c r="UR35" s="17">
        <v>20.399999999999999</v>
      </c>
      <c r="US35" s="17">
        <v>20</v>
      </c>
      <c r="UT35" s="17">
        <v>17.475729999999999</v>
      </c>
      <c r="UU35" s="17">
        <v>2.9242699999999999</v>
      </c>
      <c r="UV35" s="17">
        <v>20.100000000000001</v>
      </c>
      <c r="UW35" s="17">
        <v>20</v>
      </c>
      <c r="UX35" s="17">
        <v>17.475729999999999</v>
      </c>
      <c r="UY35" s="17">
        <v>2.6242700000000001</v>
      </c>
      <c r="UZ35" s="17">
        <v>1.9</v>
      </c>
      <c r="VA35" s="17">
        <v>10.372999999999999</v>
      </c>
      <c r="VB35" s="17">
        <v>10.372999999999999</v>
      </c>
      <c r="VC35" s="17">
        <v>-8.4730000000000008</v>
      </c>
      <c r="VD35" s="17">
        <v>253.8</v>
      </c>
      <c r="VE35" s="17"/>
      <c r="VF35" s="17">
        <v>251.041</v>
      </c>
      <c r="VG35" s="17">
        <v>2.7589999999999999</v>
      </c>
      <c r="VH35" s="17">
        <v>17.399999999999999</v>
      </c>
      <c r="VI35" s="17"/>
      <c r="VJ35" s="17">
        <v>14.708</v>
      </c>
      <c r="VK35" s="17">
        <v>2.6920000000000002</v>
      </c>
      <c r="VL35" s="17">
        <v>102.6</v>
      </c>
      <c r="VM35" s="17"/>
      <c r="VN35" s="17">
        <v>143.53100000000001</v>
      </c>
      <c r="VO35" s="17">
        <v>-40.930999999999997</v>
      </c>
      <c r="VP35" s="17">
        <v>0.6</v>
      </c>
      <c r="VQ35" s="17">
        <v>0.6</v>
      </c>
      <c r="VR35" s="17">
        <v>0.6</v>
      </c>
      <c r="VS35" s="17">
        <v>0</v>
      </c>
      <c r="VT35" s="17">
        <v>122.3</v>
      </c>
      <c r="VU35" s="17">
        <v>120</v>
      </c>
      <c r="VV35" s="17">
        <v>120</v>
      </c>
      <c r="VW35" s="17">
        <v>2.2999999999999998</v>
      </c>
      <c r="VX35" s="17">
        <v>112.5</v>
      </c>
      <c r="VY35" s="17">
        <v>129</v>
      </c>
      <c r="VZ35" s="17">
        <v>129</v>
      </c>
      <c r="WA35" s="17">
        <v>-16.5</v>
      </c>
      <c r="WB35" s="17">
        <v>93.5</v>
      </c>
      <c r="WC35" s="17"/>
      <c r="WD35" s="17">
        <v>109.003</v>
      </c>
      <c r="WE35" s="17">
        <v>-15.503</v>
      </c>
      <c r="WF35" s="17">
        <v>1.4</v>
      </c>
      <c r="WG35" s="17">
        <v>1.4490000000000001</v>
      </c>
      <c r="WH35" s="17">
        <v>1.4490000000000001</v>
      </c>
      <c r="WI35" s="17">
        <v>-4.9000000000000002E-2</v>
      </c>
      <c r="WJ35" s="17">
        <v>2.1</v>
      </c>
      <c r="WK35" s="17">
        <v>2.4</v>
      </c>
      <c r="WL35" s="17">
        <v>2.4</v>
      </c>
      <c r="WM35" s="17">
        <v>-0.3</v>
      </c>
      <c r="WN35" s="17">
        <v>0</v>
      </c>
      <c r="WO35" s="17"/>
      <c r="WP35" s="17"/>
      <c r="WQ35" s="17">
        <v>0</v>
      </c>
      <c r="WR35" s="17">
        <v>0</v>
      </c>
      <c r="WS35" s="17"/>
      <c r="WT35" s="17"/>
      <c r="WU35" s="17">
        <v>0</v>
      </c>
      <c r="WV35" s="17">
        <v>14.1</v>
      </c>
      <c r="WW35" s="17"/>
      <c r="WX35" s="17">
        <v>15.67</v>
      </c>
      <c r="WY35" s="17">
        <v>-1.57</v>
      </c>
      <c r="WZ35" s="17">
        <v>4.8</v>
      </c>
      <c r="XA35" s="17">
        <v>5.8</v>
      </c>
      <c r="XB35" s="17">
        <v>5.8</v>
      </c>
      <c r="XC35" s="17">
        <v>-1</v>
      </c>
      <c r="XD35" s="17">
        <v>18.7</v>
      </c>
      <c r="XE35" s="17">
        <v>18.4466</v>
      </c>
      <c r="XF35" s="17">
        <v>18.4466</v>
      </c>
      <c r="XG35" s="17">
        <v>0.25340000000000001</v>
      </c>
      <c r="XH35" s="17">
        <v>9.4</v>
      </c>
      <c r="XI35" s="17">
        <v>10.8</v>
      </c>
      <c r="XJ35" s="17">
        <v>10.8</v>
      </c>
      <c r="XK35" s="17">
        <v>-1.4</v>
      </c>
      <c r="XL35" s="17">
        <v>27.4</v>
      </c>
      <c r="XM35" s="17">
        <v>31</v>
      </c>
      <c r="XN35" s="17">
        <v>28</v>
      </c>
      <c r="XO35" s="17">
        <v>-0.6</v>
      </c>
      <c r="XP35" s="17">
        <v>34.5</v>
      </c>
      <c r="XQ35" s="17">
        <v>31</v>
      </c>
      <c r="XR35" s="17">
        <v>28</v>
      </c>
      <c r="XS35" s="17">
        <v>6.5</v>
      </c>
      <c r="XT35" s="17">
        <v>14.8</v>
      </c>
      <c r="XU35" s="17">
        <v>14</v>
      </c>
      <c r="XV35" s="17">
        <v>14</v>
      </c>
      <c r="XW35" s="17">
        <v>0.8</v>
      </c>
      <c r="XX35" s="17">
        <v>19</v>
      </c>
      <c r="XY35" s="17">
        <v>20.23</v>
      </c>
      <c r="XZ35" s="17">
        <v>20.23</v>
      </c>
      <c r="YA35" s="17">
        <v>-1.23</v>
      </c>
      <c r="YB35" s="17">
        <v>7</v>
      </c>
      <c r="YC35" s="17">
        <v>7.92</v>
      </c>
      <c r="YD35" s="17">
        <v>7.92</v>
      </c>
      <c r="YE35" s="17">
        <v>-0.92</v>
      </c>
      <c r="YF35" s="17">
        <v>11</v>
      </c>
      <c r="YG35" s="17">
        <v>11</v>
      </c>
      <c r="YH35" s="17">
        <v>11</v>
      </c>
      <c r="YI35" s="17">
        <v>0</v>
      </c>
    </row>
    <row r="36" spans="1:659" ht="24" customHeight="1" x14ac:dyDescent="0.25">
      <c r="A36" s="1"/>
      <c r="B36" s="16" t="s">
        <v>66</v>
      </c>
      <c r="C36" s="16" t="s">
        <v>833</v>
      </c>
      <c r="D36" s="17">
        <v>206.4</v>
      </c>
      <c r="E36" s="17">
        <v>203.20388</v>
      </c>
      <c r="F36" s="17">
        <v>125.03455</v>
      </c>
      <c r="G36" s="17">
        <v>81.365449999999996</v>
      </c>
      <c r="H36" s="17">
        <v>639.70000000000005</v>
      </c>
      <c r="I36" s="17">
        <v>599.97</v>
      </c>
      <c r="J36" s="17">
        <v>599.97</v>
      </c>
      <c r="K36" s="17">
        <v>39.729999999999997</v>
      </c>
      <c r="L36" s="17">
        <v>216.7</v>
      </c>
      <c r="M36" s="17">
        <v>195.18090000000001</v>
      </c>
      <c r="N36" s="17">
        <v>195.18090000000001</v>
      </c>
      <c r="O36" s="17">
        <v>21.519100000000002</v>
      </c>
      <c r="P36" s="17"/>
      <c r="Q36" s="17"/>
      <c r="R36" s="17"/>
      <c r="S36" s="17">
        <v>0</v>
      </c>
      <c r="T36" s="17"/>
      <c r="U36" s="17"/>
      <c r="V36" s="17"/>
      <c r="W36" s="17">
        <v>0</v>
      </c>
      <c r="X36" s="17">
        <v>91.8</v>
      </c>
      <c r="Y36" s="17">
        <v>91.778639999999996</v>
      </c>
      <c r="Z36" s="17">
        <v>91.778639999999996</v>
      </c>
      <c r="AA36" s="17">
        <v>2.1360000000000001E-2</v>
      </c>
      <c r="AB36" s="17">
        <v>213.7</v>
      </c>
      <c r="AC36" s="17">
        <v>200.298</v>
      </c>
      <c r="AD36" s="17">
        <v>186.24199999999999</v>
      </c>
      <c r="AE36" s="17">
        <v>27.457999999999998</v>
      </c>
      <c r="AF36" s="17"/>
      <c r="AG36" s="17"/>
      <c r="AH36" s="17"/>
      <c r="AI36" s="17">
        <v>0</v>
      </c>
      <c r="AJ36" s="17"/>
      <c r="AK36" s="17"/>
      <c r="AL36" s="17"/>
      <c r="AM36" s="17">
        <v>0</v>
      </c>
      <c r="AN36" s="17">
        <v>147.80000000000001</v>
      </c>
      <c r="AO36" s="17">
        <v>168.64742000000001</v>
      </c>
      <c r="AP36" s="17">
        <v>182.46404999999999</v>
      </c>
      <c r="AQ36" s="17">
        <v>-34.664050000000003</v>
      </c>
      <c r="AR36" s="17">
        <v>146.80000000000001</v>
      </c>
      <c r="AS36" s="17">
        <v>168.64742000000001</v>
      </c>
      <c r="AT36" s="17">
        <v>182.46404999999999</v>
      </c>
      <c r="AU36" s="17">
        <v>-35.664050000000003</v>
      </c>
      <c r="AV36" s="17">
        <v>145.80000000000001</v>
      </c>
      <c r="AW36" s="17">
        <v>168.64742000000001</v>
      </c>
      <c r="AX36" s="17">
        <v>182.46404999999999</v>
      </c>
      <c r="AY36" s="17">
        <v>-36.664050000000003</v>
      </c>
      <c r="AZ36" s="17">
        <v>224.3</v>
      </c>
      <c r="BA36" s="17">
        <v>253.73079999999999</v>
      </c>
      <c r="BB36" s="17">
        <v>274.51798000000002</v>
      </c>
      <c r="BC36" s="17">
        <v>-50.217979999999997</v>
      </c>
      <c r="BD36" s="17"/>
      <c r="BE36" s="17"/>
      <c r="BF36" s="17"/>
      <c r="BG36" s="17">
        <v>0</v>
      </c>
      <c r="BH36" s="17"/>
      <c r="BI36" s="17"/>
      <c r="BJ36" s="17"/>
      <c r="BK36" s="17">
        <v>0</v>
      </c>
      <c r="BL36" s="17">
        <v>358.3</v>
      </c>
      <c r="BM36" s="17">
        <v>159.64067</v>
      </c>
      <c r="BN36" s="17"/>
      <c r="BO36" s="17">
        <v>358.3</v>
      </c>
      <c r="BP36" s="17">
        <v>6</v>
      </c>
      <c r="BQ36" s="17">
        <v>3.4527100000000002</v>
      </c>
      <c r="BR36" s="17">
        <v>3.4527100000000002</v>
      </c>
      <c r="BS36" s="17">
        <v>2.5472899999999998</v>
      </c>
      <c r="BT36" s="17"/>
      <c r="BU36" s="17"/>
      <c r="BV36" s="17"/>
      <c r="BW36" s="17">
        <v>0</v>
      </c>
      <c r="BX36" s="17"/>
      <c r="BY36" s="17"/>
      <c r="BZ36" s="17"/>
      <c r="CA36" s="17">
        <v>0</v>
      </c>
      <c r="CB36" s="17"/>
      <c r="CC36" s="17"/>
      <c r="CD36" s="17"/>
      <c r="CE36" s="17">
        <v>0</v>
      </c>
      <c r="CF36" s="17"/>
      <c r="CG36" s="17"/>
      <c r="CH36" s="17"/>
      <c r="CI36" s="17">
        <v>0</v>
      </c>
      <c r="CJ36" s="17">
        <v>172.4</v>
      </c>
      <c r="CK36" s="17">
        <v>163.90777</v>
      </c>
      <c r="CL36" s="17">
        <v>133.33197999999999</v>
      </c>
      <c r="CM36" s="17">
        <v>39.068019999999997</v>
      </c>
      <c r="CN36" s="17">
        <v>8.6999999999999993</v>
      </c>
      <c r="CO36" s="17">
        <v>6.4698099999999998</v>
      </c>
      <c r="CP36" s="17">
        <v>5.1333399999999996</v>
      </c>
      <c r="CQ36" s="17">
        <v>3.5666600000000002</v>
      </c>
      <c r="CR36" s="17">
        <v>6</v>
      </c>
      <c r="CS36" s="17">
        <v>3.5513599999999999</v>
      </c>
      <c r="CT36" s="17">
        <v>2.8177599999999998</v>
      </c>
      <c r="CU36" s="17">
        <v>3.1822400000000002</v>
      </c>
      <c r="CV36" s="17"/>
      <c r="CW36" s="17"/>
      <c r="CX36" s="17"/>
      <c r="CY36" s="17">
        <v>0</v>
      </c>
      <c r="CZ36" s="17">
        <v>6.6</v>
      </c>
      <c r="DA36" s="17">
        <v>6.8787000000000003</v>
      </c>
      <c r="DB36" s="17">
        <v>6.8787000000000003</v>
      </c>
      <c r="DC36" s="17">
        <v>-0.2787</v>
      </c>
      <c r="DD36" s="17">
        <v>0</v>
      </c>
      <c r="DE36" s="17"/>
      <c r="DF36" s="17"/>
      <c r="DG36" s="17">
        <v>0</v>
      </c>
      <c r="DH36" s="17">
        <v>92.7</v>
      </c>
      <c r="DI36" s="17">
        <v>62.669939999999997</v>
      </c>
      <c r="DJ36" s="17">
        <v>36.990729999999999</v>
      </c>
      <c r="DK36" s="17">
        <v>55.709269999999997</v>
      </c>
      <c r="DL36" s="17"/>
      <c r="DM36" s="17"/>
      <c r="DN36" s="17"/>
      <c r="DO36" s="17">
        <v>0</v>
      </c>
      <c r="DP36" s="17"/>
      <c r="DQ36" s="17"/>
      <c r="DR36" s="17"/>
      <c r="DS36" s="17">
        <v>0</v>
      </c>
      <c r="DT36" s="17"/>
      <c r="DU36" s="17"/>
      <c r="DV36" s="17"/>
      <c r="DW36" s="17">
        <v>0</v>
      </c>
      <c r="DX36" s="17"/>
      <c r="DY36" s="17"/>
      <c r="DZ36" s="17"/>
      <c r="EA36" s="17">
        <v>0</v>
      </c>
      <c r="EB36" s="17">
        <v>110.7</v>
      </c>
      <c r="EC36" s="17">
        <v>112.35728</v>
      </c>
      <c r="ED36" s="17">
        <v>112.35693000000001</v>
      </c>
      <c r="EE36" s="17">
        <v>-1.65693</v>
      </c>
      <c r="EF36" s="17">
        <v>157.30000000000001</v>
      </c>
      <c r="EG36" s="17">
        <v>163.45660000000001</v>
      </c>
      <c r="EH36" s="17">
        <v>220.47953000000001</v>
      </c>
      <c r="EI36" s="17">
        <v>-63.17953</v>
      </c>
      <c r="EJ36" s="17"/>
      <c r="EK36" s="17"/>
      <c r="EL36" s="17"/>
      <c r="EM36" s="17">
        <v>0</v>
      </c>
      <c r="EN36" s="17"/>
      <c r="EO36" s="17"/>
      <c r="EP36" s="17"/>
      <c r="EQ36" s="17">
        <v>0</v>
      </c>
      <c r="ER36" s="17"/>
      <c r="ES36" s="17"/>
      <c r="ET36" s="17"/>
      <c r="EU36" s="17">
        <v>0</v>
      </c>
      <c r="EV36" s="17">
        <v>6.5</v>
      </c>
      <c r="EW36" s="17">
        <v>6.39</v>
      </c>
      <c r="EX36" s="17">
        <v>6.39</v>
      </c>
      <c r="EY36" s="17">
        <v>0.11</v>
      </c>
      <c r="EZ36" s="17">
        <v>209.1</v>
      </c>
      <c r="FA36" s="17">
        <v>228.19417000000001</v>
      </c>
      <c r="FB36" s="17">
        <v>228.19408999999999</v>
      </c>
      <c r="FC36" s="17">
        <v>-19.094090000000001</v>
      </c>
      <c r="FD36" s="17">
        <v>49.9</v>
      </c>
      <c r="FE36" s="17">
        <v>62.095649999999999</v>
      </c>
      <c r="FF36" s="17">
        <v>55.900919999999999</v>
      </c>
      <c r="FG36" s="17">
        <v>-6.0009199999999998</v>
      </c>
      <c r="FH36" s="17">
        <v>79.900000000000006</v>
      </c>
      <c r="FI36" s="17">
        <v>151.21556000000001</v>
      </c>
      <c r="FJ36" s="17">
        <v>128.31231</v>
      </c>
      <c r="FK36" s="17">
        <v>-48.412309999999998</v>
      </c>
      <c r="FL36" s="17">
        <v>27.3</v>
      </c>
      <c r="FM36" s="17">
        <v>27.161169999999998</v>
      </c>
      <c r="FN36" s="17">
        <v>22.625250000000001</v>
      </c>
      <c r="FO36" s="17">
        <v>4.6747500000000004</v>
      </c>
      <c r="FP36" s="17">
        <v>18.2</v>
      </c>
      <c r="FQ36" s="17">
        <v>18.088999999999999</v>
      </c>
      <c r="FR36" s="17">
        <v>18.440239999999999</v>
      </c>
      <c r="FS36" s="17">
        <v>-0.24024000000000001</v>
      </c>
      <c r="FT36" s="17">
        <v>18.8</v>
      </c>
      <c r="FU36" s="17">
        <v>17.961169999999999</v>
      </c>
      <c r="FV36" s="17">
        <v>17.96116</v>
      </c>
      <c r="FW36" s="17">
        <v>0.83884000000000003</v>
      </c>
      <c r="FX36" s="17">
        <v>90.7</v>
      </c>
      <c r="FY36" s="17">
        <v>87.68835</v>
      </c>
      <c r="FZ36" s="17">
        <v>72.857600000000005</v>
      </c>
      <c r="GA36" s="17">
        <v>17.842400000000001</v>
      </c>
      <c r="GB36" s="17">
        <v>136.80000000000001</v>
      </c>
      <c r="GC36" s="17">
        <v>184.91498000000001</v>
      </c>
      <c r="GD36" s="17">
        <v>184.91498000000001</v>
      </c>
      <c r="GE36" s="17">
        <v>-48.114980000000003</v>
      </c>
      <c r="GF36" s="17">
        <v>136.9</v>
      </c>
      <c r="GG36" s="17">
        <v>184.91498000000001</v>
      </c>
      <c r="GH36" s="17">
        <v>184.91498000000001</v>
      </c>
      <c r="GI36" s="17">
        <v>-48.014980000000001</v>
      </c>
      <c r="GJ36" s="17">
        <v>162.80000000000001</v>
      </c>
      <c r="GK36" s="17">
        <v>185.47028</v>
      </c>
      <c r="GL36" s="17">
        <v>185.47028</v>
      </c>
      <c r="GM36" s="17">
        <v>-22.670280000000002</v>
      </c>
      <c r="GN36" s="17">
        <v>111.7</v>
      </c>
      <c r="GO36" s="17">
        <v>110.37475999999999</v>
      </c>
      <c r="GP36" s="17">
        <v>110.37475999999999</v>
      </c>
      <c r="GQ36" s="17">
        <v>1.32524</v>
      </c>
      <c r="GR36" s="17">
        <v>7.4</v>
      </c>
      <c r="GS36" s="17">
        <v>7.7468599999999999</v>
      </c>
      <c r="GT36" s="17">
        <v>7.7468599999999999</v>
      </c>
      <c r="GU36" s="17">
        <v>-0.34686</v>
      </c>
      <c r="GV36" s="17">
        <v>8.6</v>
      </c>
      <c r="GW36" s="17">
        <v>8.1271900000000006</v>
      </c>
      <c r="GX36" s="17">
        <v>8.1271799999999992</v>
      </c>
      <c r="GY36" s="17">
        <v>0.47282000000000002</v>
      </c>
      <c r="GZ36" s="17">
        <v>33.1</v>
      </c>
      <c r="HA36" s="17">
        <v>35.371740000000003</v>
      </c>
      <c r="HB36" s="17">
        <v>35.371740000000003</v>
      </c>
      <c r="HC36" s="17">
        <v>-2.2717399999999999</v>
      </c>
      <c r="HD36" s="17">
        <v>45.4</v>
      </c>
      <c r="HE36" s="17">
        <v>44.060189999999999</v>
      </c>
      <c r="HF36" s="17">
        <v>44.060189999999999</v>
      </c>
      <c r="HG36" s="17">
        <v>1.3398099999999999</v>
      </c>
      <c r="HH36" s="17">
        <v>1.9</v>
      </c>
      <c r="HI36" s="17">
        <v>1.97359</v>
      </c>
      <c r="HJ36" s="17">
        <v>1.97359</v>
      </c>
      <c r="HK36" s="17">
        <v>-7.3590000000000003E-2</v>
      </c>
      <c r="HL36" s="17">
        <v>15.7</v>
      </c>
      <c r="HM36" s="17">
        <v>13.33126</v>
      </c>
      <c r="HN36" s="17">
        <v>13.33126</v>
      </c>
      <c r="HO36" s="17">
        <v>2.3687399999999998</v>
      </c>
      <c r="HP36" s="17">
        <v>104.5</v>
      </c>
      <c r="HQ36" s="17">
        <v>97.570419999999999</v>
      </c>
      <c r="HR36" s="17">
        <v>88.963660000000004</v>
      </c>
      <c r="HS36" s="17">
        <v>15.536339999999999</v>
      </c>
      <c r="HT36" s="17"/>
      <c r="HU36" s="17"/>
      <c r="HV36" s="17"/>
      <c r="HW36" s="17">
        <v>0</v>
      </c>
      <c r="HX36" s="17"/>
      <c r="HY36" s="17"/>
      <c r="HZ36" s="17"/>
      <c r="IA36" s="17">
        <v>0</v>
      </c>
      <c r="IB36" s="17">
        <v>78.900000000000006</v>
      </c>
      <c r="IC36" s="17">
        <v>84.614490000000004</v>
      </c>
      <c r="ID36" s="17">
        <v>85.482519999999994</v>
      </c>
      <c r="IE36" s="17">
        <v>-6.5825199999999997</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129.9</v>
      </c>
      <c r="JE36" s="17">
        <v>132.70939999999999</v>
      </c>
      <c r="JF36" s="17">
        <v>103.32277000000001</v>
      </c>
      <c r="JG36" s="17">
        <v>26.57723</v>
      </c>
      <c r="JH36" s="17"/>
      <c r="JI36" s="17"/>
      <c r="JJ36" s="17"/>
      <c r="JK36" s="17">
        <v>0</v>
      </c>
      <c r="JL36" s="17">
        <v>24.8</v>
      </c>
      <c r="JM36" s="17">
        <v>10</v>
      </c>
      <c r="JN36" s="17">
        <v>186.21592999999999</v>
      </c>
      <c r="JO36" s="17">
        <v>-161.41593</v>
      </c>
      <c r="JP36" s="17">
        <v>200</v>
      </c>
      <c r="JQ36" s="17">
        <v>196.19228000000001</v>
      </c>
      <c r="JR36" s="17">
        <v>186.21592999999999</v>
      </c>
      <c r="JS36" s="17">
        <v>13.78407</v>
      </c>
      <c r="JT36" s="17">
        <v>85.9</v>
      </c>
      <c r="JU36" s="17">
        <v>98.390720000000002</v>
      </c>
      <c r="JV36" s="17">
        <v>186.77513999999999</v>
      </c>
      <c r="JW36" s="17">
        <v>-100.87514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v>
      </c>
      <c r="KW36" s="17"/>
      <c r="KX36" s="17"/>
      <c r="KY36" s="17">
        <v>0</v>
      </c>
      <c r="KZ36" s="17"/>
      <c r="LA36" s="17"/>
      <c r="LB36" s="17"/>
      <c r="LC36" s="17">
        <v>0</v>
      </c>
      <c r="LD36" s="17">
        <v>4.2</v>
      </c>
      <c r="LE36" s="17">
        <v>4.0125900000000003</v>
      </c>
      <c r="LF36" s="17">
        <v>4.0125900000000003</v>
      </c>
      <c r="LG36" s="17">
        <v>0.18740999999999999</v>
      </c>
      <c r="LH36" s="17">
        <v>195.3</v>
      </c>
      <c r="LI36" s="17">
        <v>185.03913</v>
      </c>
      <c r="LJ36" s="17">
        <v>181.57345000000001</v>
      </c>
      <c r="LK36" s="17">
        <v>13.72655</v>
      </c>
      <c r="LL36" s="17">
        <v>82.6</v>
      </c>
      <c r="LM36" s="17">
        <v>76.400180000000006</v>
      </c>
      <c r="LN36" s="17">
        <v>131.36241000000001</v>
      </c>
      <c r="LO36" s="17">
        <v>-48.762410000000003</v>
      </c>
      <c r="LP36" s="17">
        <v>66.099999999999994</v>
      </c>
      <c r="LQ36" s="17">
        <v>67.133979999999994</v>
      </c>
      <c r="LR36" s="17">
        <v>67.133979999999994</v>
      </c>
      <c r="LS36" s="17">
        <v>-1.0339799999999999</v>
      </c>
      <c r="LT36" s="17">
        <v>0</v>
      </c>
      <c r="LU36" s="17"/>
      <c r="LV36" s="17"/>
      <c r="LW36" s="17">
        <v>0</v>
      </c>
      <c r="LX36" s="17">
        <v>30.7</v>
      </c>
      <c r="LY36" s="17">
        <v>29.951460000000001</v>
      </c>
      <c r="LZ36" s="17">
        <v>29.951450000000001</v>
      </c>
      <c r="MA36" s="17">
        <v>0.74855000000000005</v>
      </c>
      <c r="MB36" s="17"/>
      <c r="MC36" s="17"/>
      <c r="MD36" s="17"/>
      <c r="ME36" s="17">
        <v>0</v>
      </c>
      <c r="MF36" s="17"/>
      <c r="MG36" s="17"/>
      <c r="MH36" s="17"/>
      <c r="MI36" s="17">
        <v>0</v>
      </c>
      <c r="MJ36" s="17"/>
      <c r="MK36" s="17"/>
      <c r="ML36" s="17"/>
      <c r="MM36" s="17">
        <v>0</v>
      </c>
      <c r="MN36" s="17">
        <v>145.6</v>
      </c>
      <c r="MO36" s="17">
        <v>151.08876000000001</v>
      </c>
      <c r="MP36" s="17">
        <v>151.08876000000001</v>
      </c>
      <c r="MQ36" s="17">
        <v>-5.4887600000000001</v>
      </c>
      <c r="MR36" s="17">
        <v>146.19999999999999</v>
      </c>
      <c r="MS36" s="17">
        <v>151.08876000000001</v>
      </c>
      <c r="MT36" s="17">
        <v>151.08876000000001</v>
      </c>
      <c r="MU36" s="17">
        <v>-4.8887600000000004</v>
      </c>
      <c r="MV36" s="17">
        <v>148.5</v>
      </c>
      <c r="MW36" s="17">
        <v>151.54248000000001</v>
      </c>
      <c r="MX36" s="17">
        <v>151.54248000000001</v>
      </c>
      <c r="MY36" s="17">
        <v>-3.0424799999999999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0.5</v>
      </c>
      <c r="OC36" s="17"/>
      <c r="OD36" s="17">
        <v>0.91200000000000003</v>
      </c>
      <c r="OE36" s="17">
        <v>-0.41199999999999998</v>
      </c>
      <c r="OF36" s="17">
        <v>99.7</v>
      </c>
      <c r="OG36" s="17">
        <v>105.9</v>
      </c>
      <c r="OH36" s="17">
        <v>109.16</v>
      </c>
      <c r="OI36" s="17">
        <v>-9.4600000000000009</v>
      </c>
      <c r="OJ36" s="17">
        <v>80.8</v>
      </c>
      <c r="OK36" s="17"/>
      <c r="OL36" s="17">
        <v>79.980999999999995</v>
      </c>
      <c r="OM36" s="17">
        <v>0.81899999999999995</v>
      </c>
      <c r="ON36" s="17">
        <v>2.23</v>
      </c>
      <c r="OO36" s="17">
        <v>12.254</v>
      </c>
      <c r="OP36" s="17">
        <v>12.254</v>
      </c>
      <c r="OQ36" s="17">
        <v>-10.023999999999999</v>
      </c>
      <c r="OR36" s="17">
        <v>0</v>
      </c>
      <c r="OS36" s="17"/>
      <c r="OT36" s="17">
        <v>0.2</v>
      </c>
      <c r="OU36" s="17">
        <v>-0.2</v>
      </c>
      <c r="OV36" s="17">
        <v>20</v>
      </c>
      <c r="OW36" s="17">
        <v>19</v>
      </c>
      <c r="OX36" s="17">
        <v>17.475729999999999</v>
      </c>
      <c r="OY36" s="17">
        <v>2.52427</v>
      </c>
      <c r="OZ36" s="17">
        <v>21.3</v>
      </c>
      <c r="PA36" s="17">
        <v>19.40155</v>
      </c>
      <c r="PB36" s="17">
        <v>19.40155</v>
      </c>
      <c r="PC36" s="17">
        <v>1.89845</v>
      </c>
      <c r="PD36" s="17">
        <v>9.9</v>
      </c>
      <c r="PE36" s="17">
        <v>9.9830000000000005</v>
      </c>
      <c r="PF36" s="17">
        <v>9.9830000000000005</v>
      </c>
      <c r="PG36" s="17">
        <v>-8.3000000000000004E-2</v>
      </c>
      <c r="PH36" s="17"/>
      <c r="PI36" s="17"/>
      <c r="PJ36" s="17"/>
      <c r="PK36" s="17">
        <v>0</v>
      </c>
      <c r="PL36" s="17">
        <v>138.9</v>
      </c>
      <c r="PM36" s="17"/>
      <c r="PN36" s="17">
        <v>204</v>
      </c>
      <c r="PO36" s="17">
        <v>-65.099999999999994</v>
      </c>
      <c r="PP36" s="17">
        <v>1.2</v>
      </c>
      <c r="PQ36" s="17">
        <v>1</v>
      </c>
      <c r="PR36" s="17">
        <v>1</v>
      </c>
      <c r="PS36" s="17">
        <v>0.2</v>
      </c>
      <c r="PT36" s="17"/>
      <c r="PU36" s="17"/>
      <c r="PV36" s="17"/>
      <c r="PW36" s="17">
        <v>0</v>
      </c>
      <c r="PX36" s="17">
        <v>3.5</v>
      </c>
      <c r="PY36" s="17">
        <v>3.2</v>
      </c>
      <c r="PZ36" s="17">
        <v>3.2</v>
      </c>
      <c r="QA36" s="17">
        <v>0.3</v>
      </c>
      <c r="QB36" s="17"/>
      <c r="QC36" s="17"/>
      <c r="QD36" s="17"/>
      <c r="QE36" s="17">
        <v>0</v>
      </c>
      <c r="QF36" s="17">
        <v>20</v>
      </c>
      <c r="QG36" s="17"/>
      <c r="QH36" s="17"/>
      <c r="QI36" s="17">
        <v>20</v>
      </c>
      <c r="QJ36" s="17">
        <v>18.7</v>
      </c>
      <c r="QK36" s="17">
        <v>17.475729999999999</v>
      </c>
      <c r="QL36" s="17">
        <v>17.475729999999999</v>
      </c>
      <c r="QM36" s="17">
        <v>1.22427</v>
      </c>
      <c r="QN36" s="17">
        <v>3.4</v>
      </c>
      <c r="QO36" s="17">
        <v>3.5</v>
      </c>
      <c r="QP36" s="17">
        <v>3.5</v>
      </c>
      <c r="QQ36" s="17">
        <v>-0.1</v>
      </c>
      <c r="QR36" s="17">
        <v>18.600000000000001</v>
      </c>
      <c r="QS36" s="17">
        <v>17.961169999999999</v>
      </c>
      <c r="QT36" s="17">
        <v>17.96116</v>
      </c>
      <c r="QU36" s="17">
        <v>0.63883999999999996</v>
      </c>
      <c r="QV36" s="17">
        <v>12.6</v>
      </c>
      <c r="QW36" s="17"/>
      <c r="QX36" s="17">
        <v>15.696</v>
      </c>
      <c r="QY36" s="17">
        <v>-3.0960000000000001</v>
      </c>
      <c r="QZ36" s="17">
        <v>16.5</v>
      </c>
      <c r="RA36" s="17"/>
      <c r="RB36" s="17">
        <v>18.306000000000001</v>
      </c>
      <c r="RC36" s="17">
        <v>-1.806</v>
      </c>
      <c r="RD36" s="17">
        <v>28.2</v>
      </c>
      <c r="RE36" s="17">
        <v>25.890999999999998</v>
      </c>
      <c r="RF36" s="17">
        <v>25.890999999999998</v>
      </c>
      <c r="RG36" s="17">
        <v>2.3090000000000002</v>
      </c>
      <c r="RH36" s="17">
        <v>81.599999999999994</v>
      </c>
      <c r="RI36" s="17">
        <v>82.23</v>
      </c>
      <c r="RJ36" s="17">
        <v>82.23</v>
      </c>
      <c r="RK36" s="17">
        <v>-0.63</v>
      </c>
      <c r="RL36" s="17">
        <v>18.600000000000001</v>
      </c>
      <c r="RM36" s="17"/>
      <c r="RN36" s="17">
        <v>17.562999999999999</v>
      </c>
      <c r="RO36" s="17">
        <v>1.0369999999999999</v>
      </c>
      <c r="RP36" s="17">
        <v>3.4</v>
      </c>
      <c r="RQ36" s="17">
        <v>3.4590000000000001</v>
      </c>
      <c r="RR36" s="17">
        <v>3.4590000000000001</v>
      </c>
      <c r="RS36" s="17">
        <v>-5.8999999999999997E-2</v>
      </c>
      <c r="RT36" s="17">
        <v>18.7</v>
      </c>
      <c r="RU36" s="17">
        <v>19.57199</v>
      </c>
      <c r="RV36" s="17">
        <v>19.772770000000001</v>
      </c>
      <c r="RW36" s="17">
        <v>-1.07277</v>
      </c>
      <c r="RX36" s="17">
        <v>3.04</v>
      </c>
      <c r="RY36" s="17">
        <v>2</v>
      </c>
      <c r="RZ36" s="17">
        <v>2</v>
      </c>
      <c r="SA36" s="17">
        <v>1.04</v>
      </c>
      <c r="SB36" s="17"/>
      <c r="SC36" s="17">
        <v>0.4</v>
      </c>
      <c r="SD36" s="17">
        <v>0.4</v>
      </c>
      <c r="SE36" s="17">
        <v>-0.4</v>
      </c>
      <c r="SF36" s="17">
        <v>8.8000000000000007</v>
      </c>
      <c r="SG36" s="17">
        <v>9.3000000000000007</v>
      </c>
      <c r="SH36" s="17">
        <v>9.3000000000000007</v>
      </c>
      <c r="SI36" s="17">
        <v>-0.5</v>
      </c>
      <c r="SJ36" s="17">
        <v>7.9</v>
      </c>
      <c r="SK36" s="17">
        <v>7.8</v>
      </c>
      <c r="SL36" s="17">
        <v>7.8</v>
      </c>
      <c r="SM36" s="17">
        <v>0.1</v>
      </c>
      <c r="SN36" s="17">
        <v>12.9</v>
      </c>
      <c r="SO36" s="17">
        <v>12</v>
      </c>
      <c r="SP36" s="17">
        <v>10.67961</v>
      </c>
      <c r="SQ36" s="17">
        <v>2.2203900000000001</v>
      </c>
      <c r="SR36" s="17">
        <v>17.100000000000001</v>
      </c>
      <c r="SS36" s="17">
        <v>17</v>
      </c>
      <c r="ST36" s="17">
        <v>13.592230000000001</v>
      </c>
      <c r="SU36" s="17">
        <v>3.5077699999999998</v>
      </c>
      <c r="SV36" s="17">
        <v>16.2</v>
      </c>
      <c r="SW36" s="17">
        <v>16.310680000000001</v>
      </c>
      <c r="SX36" s="17">
        <v>16.310680000000001</v>
      </c>
      <c r="SY36" s="17">
        <v>-0.11068</v>
      </c>
      <c r="SZ36" s="17">
        <v>25.8</v>
      </c>
      <c r="TA36" s="17">
        <v>24.423999999999999</v>
      </c>
      <c r="TB36" s="17">
        <v>24.423999999999999</v>
      </c>
      <c r="TC36" s="17">
        <v>1.3759999999999999</v>
      </c>
      <c r="TD36" s="17">
        <v>76.400000000000006</v>
      </c>
      <c r="TE36" s="17">
        <v>64.930000000000007</v>
      </c>
      <c r="TF36" s="17">
        <v>64.930000000000007</v>
      </c>
      <c r="TG36" s="17">
        <v>11.47</v>
      </c>
      <c r="TH36" s="17">
        <v>40.4</v>
      </c>
      <c r="TI36" s="17"/>
      <c r="TJ36" s="17">
        <v>37.698999999999998</v>
      </c>
      <c r="TK36" s="17">
        <v>2.7010000000000001</v>
      </c>
      <c r="TL36" s="17">
        <v>0</v>
      </c>
      <c r="TM36" s="17"/>
      <c r="TN36" s="17"/>
      <c r="TO36" s="17">
        <v>0</v>
      </c>
      <c r="TP36" s="17">
        <v>87.7</v>
      </c>
      <c r="TQ36" s="17">
        <v>82</v>
      </c>
      <c r="TR36" s="17">
        <v>78.522999999999996</v>
      </c>
      <c r="TS36" s="17">
        <v>9.1769999999999996</v>
      </c>
      <c r="TT36" s="17">
        <v>0</v>
      </c>
      <c r="TU36" s="17"/>
      <c r="TV36" s="17"/>
      <c r="TW36" s="17">
        <v>0</v>
      </c>
      <c r="TX36" s="17">
        <v>9.8000000000000007</v>
      </c>
      <c r="TY36" s="17">
        <v>8.6440000000000001</v>
      </c>
      <c r="TZ36" s="17">
        <v>8.6440000000000001</v>
      </c>
      <c r="UA36" s="17">
        <v>1.1559999999999999</v>
      </c>
      <c r="UB36" s="17">
        <v>21</v>
      </c>
      <c r="UC36" s="17">
        <v>20.39</v>
      </c>
      <c r="UD36" s="17">
        <v>5</v>
      </c>
      <c r="UE36" s="17">
        <v>16</v>
      </c>
      <c r="UF36" s="17">
        <v>7.3</v>
      </c>
      <c r="UG36" s="17">
        <v>8.4</v>
      </c>
      <c r="UH36" s="17">
        <v>8.4</v>
      </c>
      <c r="UI36" s="17">
        <v>-1.1000000000000001</v>
      </c>
      <c r="UJ36" s="17">
        <v>7.8</v>
      </c>
      <c r="UK36" s="17">
        <v>7.6</v>
      </c>
      <c r="UL36" s="17">
        <v>7.6</v>
      </c>
      <c r="UM36" s="17">
        <v>0.2</v>
      </c>
      <c r="UN36" s="17">
        <v>20.399999999999999</v>
      </c>
      <c r="UO36" s="17">
        <v>20</v>
      </c>
      <c r="UP36" s="17">
        <v>16.504850000000001</v>
      </c>
      <c r="UQ36" s="17">
        <v>3.8951500000000001</v>
      </c>
      <c r="UR36" s="17">
        <v>20.399999999999999</v>
      </c>
      <c r="US36" s="17">
        <v>20</v>
      </c>
      <c r="UT36" s="17">
        <v>17.475729999999999</v>
      </c>
      <c r="UU36" s="17">
        <v>2.9242699999999999</v>
      </c>
      <c r="UV36" s="17">
        <v>20.100000000000001</v>
      </c>
      <c r="UW36" s="17">
        <v>20</v>
      </c>
      <c r="UX36" s="17">
        <v>17.475729999999999</v>
      </c>
      <c r="UY36" s="17">
        <v>2.6242700000000001</v>
      </c>
      <c r="UZ36" s="17">
        <v>2</v>
      </c>
      <c r="VA36" s="17">
        <v>9.968</v>
      </c>
      <c r="VB36" s="17">
        <v>9.968</v>
      </c>
      <c r="VC36" s="17">
        <v>-7.968</v>
      </c>
      <c r="VD36" s="17">
        <v>215</v>
      </c>
      <c r="VE36" s="17"/>
      <c r="VF36" s="17">
        <v>244.28100000000001</v>
      </c>
      <c r="VG36" s="17">
        <v>-29.280999999999999</v>
      </c>
      <c r="VH36" s="17">
        <v>15.8</v>
      </c>
      <c r="VI36" s="17"/>
      <c r="VJ36" s="17">
        <v>13.138</v>
      </c>
      <c r="VK36" s="17">
        <v>2.6619999999999999</v>
      </c>
      <c r="VL36" s="17">
        <v>123.1</v>
      </c>
      <c r="VM36" s="17"/>
      <c r="VN36" s="17">
        <v>143.369</v>
      </c>
      <c r="VO36" s="17">
        <v>-20.268999999999998</v>
      </c>
      <c r="VP36" s="17">
        <v>0.6</v>
      </c>
      <c r="VQ36" s="17">
        <v>0.6</v>
      </c>
      <c r="VR36" s="17">
        <v>0.6</v>
      </c>
      <c r="VS36" s="17">
        <v>0</v>
      </c>
      <c r="VT36" s="17">
        <v>123.2</v>
      </c>
      <c r="VU36" s="17">
        <v>124</v>
      </c>
      <c r="VV36" s="17">
        <v>124</v>
      </c>
      <c r="VW36" s="17">
        <v>-0.8</v>
      </c>
      <c r="VX36" s="17">
        <v>107.7</v>
      </c>
      <c r="VY36" s="17">
        <v>135</v>
      </c>
      <c r="VZ36" s="17">
        <v>135</v>
      </c>
      <c r="WA36" s="17">
        <v>-27.3</v>
      </c>
      <c r="WB36" s="17">
        <v>83.5</v>
      </c>
      <c r="WC36" s="17"/>
      <c r="WD36" s="17">
        <v>107.76900000000001</v>
      </c>
      <c r="WE36" s="17">
        <v>-24.268999999999998</v>
      </c>
      <c r="WF36" s="17">
        <v>1.4</v>
      </c>
      <c r="WG36" s="17">
        <v>1.4490000000000001</v>
      </c>
      <c r="WH36" s="17">
        <v>1.4490000000000001</v>
      </c>
      <c r="WI36" s="17">
        <v>-4.9000000000000002E-2</v>
      </c>
      <c r="WJ36" s="17">
        <v>2.1</v>
      </c>
      <c r="WK36" s="17">
        <v>2.4</v>
      </c>
      <c r="WL36" s="17">
        <v>2.4</v>
      </c>
      <c r="WM36" s="17">
        <v>-0.3</v>
      </c>
      <c r="WN36" s="17">
        <v>0</v>
      </c>
      <c r="WO36" s="17"/>
      <c r="WP36" s="17"/>
      <c r="WQ36" s="17">
        <v>0</v>
      </c>
      <c r="WR36" s="17">
        <v>0</v>
      </c>
      <c r="WS36" s="17"/>
      <c r="WT36" s="17"/>
      <c r="WU36" s="17">
        <v>0</v>
      </c>
      <c r="WV36" s="17">
        <v>14</v>
      </c>
      <c r="WW36" s="17"/>
      <c r="WX36" s="17">
        <v>14.208</v>
      </c>
      <c r="WY36" s="17">
        <v>-0.20799999999999999</v>
      </c>
      <c r="WZ36" s="17">
        <v>4.7</v>
      </c>
      <c r="XA36" s="17">
        <v>5.8</v>
      </c>
      <c r="XB36" s="17">
        <v>5.8</v>
      </c>
      <c r="XC36" s="17">
        <v>-1.1000000000000001</v>
      </c>
      <c r="XD36" s="17">
        <v>18.8</v>
      </c>
      <c r="XE36" s="17">
        <v>18.4466</v>
      </c>
      <c r="XF36" s="17">
        <v>18.4466</v>
      </c>
      <c r="XG36" s="17">
        <v>0.35339999999999999</v>
      </c>
      <c r="XH36" s="17">
        <v>8.6</v>
      </c>
      <c r="XI36" s="17">
        <v>10.8</v>
      </c>
      <c r="XJ36" s="17">
        <v>10.8</v>
      </c>
      <c r="XK36" s="17">
        <v>-2.2000000000000002</v>
      </c>
      <c r="XL36" s="17">
        <v>27.1</v>
      </c>
      <c r="XM36" s="17">
        <v>31</v>
      </c>
      <c r="XN36" s="17">
        <v>28</v>
      </c>
      <c r="XO36" s="17">
        <v>-0.9</v>
      </c>
      <c r="XP36" s="17">
        <v>34.5</v>
      </c>
      <c r="XQ36" s="17">
        <v>31</v>
      </c>
      <c r="XR36" s="17">
        <v>28</v>
      </c>
      <c r="XS36" s="17">
        <v>6.5</v>
      </c>
      <c r="XT36" s="17">
        <v>14.9</v>
      </c>
      <c r="XU36" s="17">
        <v>14</v>
      </c>
      <c r="XV36" s="17">
        <v>14</v>
      </c>
      <c r="XW36" s="17">
        <v>0.9</v>
      </c>
      <c r="XX36" s="17">
        <v>18.399999999999999</v>
      </c>
      <c r="XY36" s="17">
        <v>20.23</v>
      </c>
      <c r="XZ36" s="17">
        <v>20.23</v>
      </c>
      <c r="YA36" s="17">
        <v>-1.83</v>
      </c>
      <c r="YB36" s="17">
        <v>6.8</v>
      </c>
      <c r="YC36" s="17">
        <v>7.92</v>
      </c>
      <c r="YD36" s="17">
        <v>7.92</v>
      </c>
      <c r="YE36" s="17">
        <v>-1.1200000000000001</v>
      </c>
      <c r="YF36" s="17">
        <v>11.1</v>
      </c>
      <c r="YG36" s="17">
        <v>11</v>
      </c>
      <c r="YH36" s="17">
        <v>11</v>
      </c>
      <c r="YI36" s="17">
        <v>0.1</v>
      </c>
    </row>
    <row r="37" spans="1:659" ht="24" customHeight="1" x14ac:dyDescent="0.25">
      <c r="A37" s="1"/>
      <c r="B37" s="16" t="s">
        <v>66</v>
      </c>
      <c r="C37" s="16" t="s">
        <v>834</v>
      </c>
      <c r="D37" s="17">
        <v>201.8</v>
      </c>
      <c r="E37" s="17">
        <v>203.20388</v>
      </c>
      <c r="F37" s="17">
        <v>153.71594999999999</v>
      </c>
      <c r="G37" s="17">
        <v>48.084049999999998</v>
      </c>
      <c r="H37" s="17">
        <v>616.1</v>
      </c>
      <c r="I37" s="17">
        <v>635.02589999999998</v>
      </c>
      <c r="J37" s="17">
        <v>599.97</v>
      </c>
      <c r="K37" s="17">
        <v>16.13</v>
      </c>
      <c r="L37" s="17">
        <v>211.1</v>
      </c>
      <c r="M37" s="17">
        <v>206.58520999999999</v>
      </c>
      <c r="N37" s="17">
        <v>195.18090000000001</v>
      </c>
      <c r="O37" s="17">
        <v>15.9191</v>
      </c>
      <c r="P37" s="17"/>
      <c r="Q37" s="17"/>
      <c r="R37" s="17"/>
      <c r="S37" s="17">
        <v>0</v>
      </c>
      <c r="T37" s="17"/>
      <c r="U37" s="17"/>
      <c r="V37" s="17"/>
      <c r="W37" s="17">
        <v>0</v>
      </c>
      <c r="X37" s="17">
        <v>89.1</v>
      </c>
      <c r="Y37" s="17">
        <v>91.778639999999996</v>
      </c>
      <c r="Z37" s="17">
        <v>91.778639999999996</v>
      </c>
      <c r="AA37" s="17">
        <v>-2.6786400000000001</v>
      </c>
      <c r="AB37" s="17">
        <v>200.7</v>
      </c>
      <c r="AC37" s="17">
        <v>200.298</v>
      </c>
      <c r="AD37" s="17">
        <v>186.24199999999999</v>
      </c>
      <c r="AE37" s="17">
        <v>14.458</v>
      </c>
      <c r="AF37" s="17"/>
      <c r="AG37" s="17"/>
      <c r="AH37" s="17"/>
      <c r="AI37" s="17">
        <v>0</v>
      </c>
      <c r="AJ37" s="17"/>
      <c r="AK37" s="17"/>
      <c r="AL37" s="17"/>
      <c r="AM37" s="17">
        <v>0</v>
      </c>
      <c r="AN37" s="17">
        <v>138.6</v>
      </c>
      <c r="AO37" s="17">
        <v>135.58384000000001</v>
      </c>
      <c r="AP37" s="17">
        <v>161.99223000000001</v>
      </c>
      <c r="AQ37" s="17">
        <v>-23.392230000000001</v>
      </c>
      <c r="AR37" s="17">
        <v>138.5</v>
      </c>
      <c r="AS37" s="17">
        <v>135.58384000000001</v>
      </c>
      <c r="AT37" s="17">
        <v>161.99223000000001</v>
      </c>
      <c r="AU37" s="17">
        <v>-23.492229999999999</v>
      </c>
      <c r="AV37" s="17">
        <v>138.5</v>
      </c>
      <c r="AW37" s="17">
        <v>135.58384000000001</v>
      </c>
      <c r="AX37" s="17">
        <v>161.99223000000001</v>
      </c>
      <c r="AY37" s="17">
        <v>-23.492229999999999</v>
      </c>
      <c r="AZ37" s="17">
        <v>241.3</v>
      </c>
      <c r="BA37" s="17">
        <v>203.98649</v>
      </c>
      <c r="BB37" s="17">
        <v>243.71804</v>
      </c>
      <c r="BC37" s="17">
        <v>-2.41804</v>
      </c>
      <c r="BD37" s="17"/>
      <c r="BE37" s="17"/>
      <c r="BF37" s="17"/>
      <c r="BG37" s="17">
        <v>0</v>
      </c>
      <c r="BH37" s="17"/>
      <c r="BI37" s="17"/>
      <c r="BJ37" s="17"/>
      <c r="BK37" s="17">
        <v>0</v>
      </c>
      <c r="BL37" s="17">
        <v>530.29999999999995</v>
      </c>
      <c r="BM37" s="17">
        <v>381.30583000000001</v>
      </c>
      <c r="BN37" s="17"/>
      <c r="BO37" s="17">
        <v>530.29999999999995</v>
      </c>
      <c r="BP37" s="17">
        <v>5.3</v>
      </c>
      <c r="BQ37" s="17">
        <v>3.4527100000000002</v>
      </c>
      <c r="BR37" s="17">
        <v>3.4527100000000002</v>
      </c>
      <c r="BS37" s="17">
        <v>1.8472900000000001</v>
      </c>
      <c r="BT37" s="17"/>
      <c r="BU37" s="17"/>
      <c r="BV37" s="17"/>
      <c r="BW37" s="17">
        <v>0</v>
      </c>
      <c r="BX37" s="17"/>
      <c r="BY37" s="17"/>
      <c r="BZ37" s="17"/>
      <c r="CA37" s="17">
        <v>0</v>
      </c>
      <c r="CB37" s="17"/>
      <c r="CC37" s="17"/>
      <c r="CD37" s="17"/>
      <c r="CE37" s="17">
        <v>0</v>
      </c>
      <c r="CF37" s="17"/>
      <c r="CG37" s="17"/>
      <c r="CH37" s="17"/>
      <c r="CI37" s="17">
        <v>0</v>
      </c>
      <c r="CJ37" s="17">
        <v>164.8</v>
      </c>
      <c r="CK37" s="17">
        <v>163.90777</v>
      </c>
      <c r="CL37" s="17">
        <v>133.33197999999999</v>
      </c>
      <c r="CM37" s="17">
        <v>31.468019999999999</v>
      </c>
      <c r="CN37" s="17">
        <v>6.4</v>
      </c>
      <c r="CO37" s="17">
        <v>6.4698099999999998</v>
      </c>
      <c r="CP37" s="17">
        <v>5.1333399999999996</v>
      </c>
      <c r="CQ37" s="17">
        <v>1.2666599999999999</v>
      </c>
      <c r="CR37" s="17">
        <v>5.5</v>
      </c>
      <c r="CS37" s="17">
        <v>3.5513599999999999</v>
      </c>
      <c r="CT37" s="17">
        <v>2.8177599999999998</v>
      </c>
      <c r="CU37" s="17">
        <v>2.6822400000000002</v>
      </c>
      <c r="CV37" s="17"/>
      <c r="CW37" s="17"/>
      <c r="CX37" s="17"/>
      <c r="CY37" s="17">
        <v>0</v>
      </c>
      <c r="CZ37" s="17">
        <v>6.8</v>
      </c>
      <c r="DA37" s="17">
        <v>6.8787000000000003</v>
      </c>
      <c r="DB37" s="17">
        <v>6.8787000000000003</v>
      </c>
      <c r="DC37" s="17">
        <v>-7.8700000000000006E-2</v>
      </c>
      <c r="DD37" s="17">
        <v>0</v>
      </c>
      <c r="DE37" s="17"/>
      <c r="DF37" s="17"/>
      <c r="DG37" s="17">
        <v>0</v>
      </c>
      <c r="DH37" s="17">
        <v>84.2</v>
      </c>
      <c r="DI37" s="17">
        <v>62.669939999999997</v>
      </c>
      <c r="DJ37" s="17">
        <v>81.315430000000006</v>
      </c>
      <c r="DK37" s="17">
        <v>2.8845700000000001</v>
      </c>
      <c r="DL37" s="17"/>
      <c r="DM37" s="17"/>
      <c r="DN37" s="17"/>
      <c r="DO37" s="17">
        <v>0</v>
      </c>
      <c r="DP37" s="17"/>
      <c r="DQ37" s="17"/>
      <c r="DR37" s="17"/>
      <c r="DS37" s="17">
        <v>0</v>
      </c>
      <c r="DT37" s="17"/>
      <c r="DU37" s="17"/>
      <c r="DV37" s="17"/>
      <c r="DW37" s="17">
        <v>0</v>
      </c>
      <c r="DX37" s="17"/>
      <c r="DY37" s="17"/>
      <c r="DZ37" s="17"/>
      <c r="EA37" s="17">
        <v>0</v>
      </c>
      <c r="EB37" s="17">
        <v>108.3</v>
      </c>
      <c r="EC37" s="17">
        <v>112.35728</v>
      </c>
      <c r="ED37" s="17">
        <v>112.35715999999999</v>
      </c>
      <c r="EE37" s="17">
        <v>-4.0571599999999997</v>
      </c>
      <c r="EF37" s="17">
        <v>152</v>
      </c>
      <c r="EG37" s="17">
        <v>175.92705000000001</v>
      </c>
      <c r="EH37" s="17">
        <v>220.48060000000001</v>
      </c>
      <c r="EI37" s="17">
        <v>-68.480599999999995</v>
      </c>
      <c r="EJ37" s="17"/>
      <c r="EK37" s="17"/>
      <c r="EL37" s="17"/>
      <c r="EM37" s="17">
        <v>0</v>
      </c>
      <c r="EN37" s="17"/>
      <c r="EO37" s="17"/>
      <c r="EP37" s="17"/>
      <c r="EQ37" s="17">
        <v>0</v>
      </c>
      <c r="ER37" s="17"/>
      <c r="ES37" s="17"/>
      <c r="ET37" s="17"/>
      <c r="EU37" s="17">
        <v>0</v>
      </c>
      <c r="EV37" s="17">
        <v>6.4</v>
      </c>
      <c r="EW37" s="17">
        <v>6.39</v>
      </c>
      <c r="EX37" s="17">
        <v>6.39</v>
      </c>
      <c r="EY37" s="17">
        <v>0.01</v>
      </c>
      <c r="EZ37" s="17">
        <v>301.5</v>
      </c>
      <c r="FA37" s="17">
        <v>456.65048999999999</v>
      </c>
      <c r="FB37" s="17">
        <v>228.19413</v>
      </c>
      <c r="FC37" s="17">
        <v>73.305869999999999</v>
      </c>
      <c r="FD37" s="17">
        <v>48.1</v>
      </c>
      <c r="FE37" s="17">
        <v>52.787860000000002</v>
      </c>
      <c r="FF37" s="17">
        <v>55.900919999999999</v>
      </c>
      <c r="FG37" s="17">
        <v>-7.8009199999999996</v>
      </c>
      <c r="FH37" s="17">
        <v>29.7</v>
      </c>
      <c r="FI37" s="17">
        <v>97.938140000000004</v>
      </c>
      <c r="FJ37" s="17">
        <v>151.21547000000001</v>
      </c>
      <c r="FK37" s="17">
        <v>-121.51546999999999</v>
      </c>
      <c r="FL37" s="17">
        <v>27.7</v>
      </c>
      <c r="FM37" s="17">
        <v>27.161169999999998</v>
      </c>
      <c r="FN37" s="17">
        <v>22.625250000000001</v>
      </c>
      <c r="FO37" s="17">
        <v>5.0747499999999999</v>
      </c>
      <c r="FP37" s="17">
        <v>17.8</v>
      </c>
      <c r="FQ37" s="17">
        <v>18.088999999999999</v>
      </c>
      <c r="FR37" s="17">
        <v>18.440239999999999</v>
      </c>
      <c r="FS37" s="17">
        <v>-0.64024000000000003</v>
      </c>
      <c r="FT37" s="17">
        <v>18.8</v>
      </c>
      <c r="FU37" s="17">
        <v>17.961169999999999</v>
      </c>
      <c r="FV37" s="17">
        <v>17.96116</v>
      </c>
      <c r="FW37" s="17">
        <v>0.83884000000000003</v>
      </c>
      <c r="FX37" s="17">
        <v>90</v>
      </c>
      <c r="FY37" s="17">
        <v>87.68835</v>
      </c>
      <c r="FZ37" s="17">
        <v>72.857600000000005</v>
      </c>
      <c r="GA37" s="17">
        <v>17.142399999999999</v>
      </c>
      <c r="GB37" s="17">
        <v>119.2</v>
      </c>
      <c r="GC37" s="17">
        <v>133.88659999999999</v>
      </c>
      <c r="GD37" s="17">
        <v>184.91498000000001</v>
      </c>
      <c r="GE37" s="17">
        <v>-65.714979999999997</v>
      </c>
      <c r="GF37" s="17">
        <v>119.7</v>
      </c>
      <c r="GG37" s="17">
        <v>133.88659999999999</v>
      </c>
      <c r="GH37" s="17">
        <v>184.91498000000001</v>
      </c>
      <c r="GI37" s="17">
        <v>-65.214979999999997</v>
      </c>
      <c r="GJ37" s="17">
        <v>150.1</v>
      </c>
      <c r="GK37" s="17">
        <v>134.28865999999999</v>
      </c>
      <c r="GL37" s="17">
        <v>185.47028</v>
      </c>
      <c r="GM37" s="17">
        <v>-35.370280000000001</v>
      </c>
      <c r="GN37" s="17">
        <v>105.9</v>
      </c>
      <c r="GO37" s="17">
        <v>110.37475999999999</v>
      </c>
      <c r="GP37" s="17">
        <v>110.37475999999999</v>
      </c>
      <c r="GQ37" s="17">
        <v>-4.4747599999999998</v>
      </c>
      <c r="GR37" s="17">
        <v>7.4</v>
      </c>
      <c r="GS37" s="17">
        <v>7.7468599999999999</v>
      </c>
      <c r="GT37" s="17">
        <v>7.7468599999999999</v>
      </c>
      <c r="GU37" s="17">
        <v>-0.34686</v>
      </c>
      <c r="GV37" s="17">
        <v>8.6</v>
      </c>
      <c r="GW37" s="17">
        <v>8.1271900000000006</v>
      </c>
      <c r="GX37" s="17">
        <v>8.1271900000000006</v>
      </c>
      <c r="GY37" s="17">
        <v>0.47281000000000001</v>
      </c>
      <c r="GZ37" s="17">
        <v>18</v>
      </c>
      <c r="HA37" s="17">
        <v>32.928820000000002</v>
      </c>
      <c r="HB37" s="17">
        <v>18.105170000000001</v>
      </c>
      <c r="HC37" s="17">
        <v>-0.10517</v>
      </c>
      <c r="HD37" s="17">
        <v>43.9</v>
      </c>
      <c r="HE37" s="17">
        <v>44.060189999999999</v>
      </c>
      <c r="HF37" s="17">
        <v>44.060189999999999</v>
      </c>
      <c r="HG37" s="17">
        <v>-0.16019</v>
      </c>
      <c r="HH37" s="17">
        <v>1.9</v>
      </c>
      <c r="HI37" s="17">
        <v>1.97359</v>
      </c>
      <c r="HJ37" s="17">
        <v>1.97359</v>
      </c>
      <c r="HK37" s="17">
        <v>-7.3590000000000003E-2</v>
      </c>
      <c r="HL37" s="17">
        <v>14.9</v>
      </c>
      <c r="HM37" s="17">
        <v>13.33126</v>
      </c>
      <c r="HN37" s="17">
        <v>13.33126</v>
      </c>
      <c r="HO37" s="17">
        <v>1.56874</v>
      </c>
      <c r="HP37" s="17">
        <v>93</v>
      </c>
      <c r="HQ37" s="17">
        <v>97.570419999999999</v>
      </c>
      <c r="HR37" s="17">
        <v>89.254440000000002</v>
      </c>
      <c r="HS37" s="17">
        <v>3.7455599999999998</v>
      </c>
      <c r="HT37" s="17"/>
      <c r="HU37" s="17"/>
      <c r="HV37" s="17"/>
      <c r="HW37" s="17">
        <v>0</v>
      </c>
      <c r="HX37" s="17"/>
      <c r="HY37" s="17"/>
      <c r="HZ37" s="17"/>
      <c r="IA37" s="17">
        <v>0</v>
      </c>
      <c r="IB37" s="17">
        <v>73.5</v>
      </c>
      <c r="IC37" s="17">
        <v>62.564149999999998</v>
      </c>
      <c r="ID37" s="17">
        <v>85.482560000000007</v>
      </c>
      <c r="IE37" s="17">
        <v>-11.982559999999999</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124.3</v>
      </c>
      <c r="JE37" s="17">
        <v>103.32266</v>
      </c>
      <c r="JF37" s="17">
        <v>128.93772999999999</v>
      </c>
      <c r="JG37" s="17">
        <v>-4.6377300000000004</v>
      </c>
      <c r="JH37" s="17"/>
      <c r="JI37" s="17"/>
      <c r="JJ37" s="17"/>
      <c r="JK37" s="17">
        <v>0</v>
      </c>
      <c r="JL37" s="17">
        <v>73.099999999999994</v>
      </c>
      <c r="JM37" s="17">
        <v>10</v>
      </c>
      <c r="JN37" s="17">
        <v>186.21592999999999</v>
      </c>
      <c r="JO37" s="17">
        <v>-113.11593000000001</v>
      </c>
      <c r="JP37" s="17">
        <v>200</v>
      </c>
      <c r="JQ37" s="17">
        <v>196.19228000000001</v>
      </c>
      <c r="JR37" s="17">
        <v>186.21592999999999</v>
      </c>
      <c r="JS37" s="17">
        <v>13.78407</v>
      </c>
      <c r="JT37" s="17">
        <v>85.8</v>
      </c>
      <c r="JU37" s="17">
        <v>98.390720000000002</v>
      </c>
      <c r="JV37" s="17">
        <v>186.77513999999999</v>
      </c>
      <c r="JW37" s="17">
        <v>-100.97514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v>
      </c>
      <c r="KW37" s="17"/>
      <c r="KX37" s="17"/>
      <c r="KY37" s="17">
        <v>0</v>
      </c>
      <c r="KZ37" s="17"/>
      <c r="LA37" s="17"/>
      <c r="LB37" s="17"/>
      <c r="LC37" s="17">
        <v>0</v>
      </c>
      <c r="LD37" s="17">
        <v>4.2</v>
      </c>
      <c r="LE37" s="17">
        <v>4.0125900000000003</v>
      </c>
      <c r="LF37" s="17">
        <v>4.0125900000000003</v>
      </c>
      <c r="LG37" s="17">
        <v>0.18740999999999999</v>
      </c>
      <c r="LH37" s="17">
        <v>116.4</v>
      </c>
      <c r="LI37" s="17">
        <v>198.37728000000001</v>
      </c>
      <c r="LJ37" s="17">
        <v>269.80534999999998</v>
      </c>
      <c r="LK37" s="17">
        <v>-153.40535</v>
      </c>
      <c r="LL37" s="17">
        <v>71.099999999999994</v>
      </c>
      <c r="LM37" s="17">
        <v>68.358339999999998</v>
      </c>
      <c r="LN37" s="17">
        <v>133.03084000000001</v>
      </c>
      <c r="LO37" s="17">
        <v>-61.930840000000003</v>
      </c>
      <c r="LP37" s="17">
        <v>61.4</v>
      </c>
      <c r="LQ37" s="17">
        <v>67.133979999999994</v>
      </c>
      <c r="LR37" s="17">
        <v>67.133979999999994</v>
      </c>
      <c r="LS37" s="17">
        <v>-5.7339799999999999</v>
      </c>
      <c r="LT37" s="17">
        <v>0</v>
      </c>
      <c r="LU37" s="17"/>
      <c r="LV37" s="17"/>
      <c r="LW37" s="17">
        <v>0</v>
      </c>
      <c r="LX37" s="17">
        <v>29.3</v>
      </c>
      <c r="LY37" s="17">
        <v>29.951460000000001</v>
      </c>
      <c r="LZ37" s="17">
        <v>29.951450000000001</v>
      </c>
      <c r="MA37" s="17">
        <v>-0.65144999999999997</v>
      </c>
      <c r="MB37" s="17"/>
      <c r="MC37" s="17"/>
      <c r="MD37" s="17"/>
      <c r="ME37" s="17">
        <v>0</v>
      </c>
      <c r="MF37" s="17"/>
      <c r="MG37" s="17"/>
      <c r="MH37" s="17"/>
      <c r="MI37" s="17">
        <v>0</v>
      </c>
      <c r="MJ37" s="17"/>
      <c r="MK37" s="17"/>
      <c r="ML37" s="17"/>
      <c r="MM37" s="17">
        <v>0</v>
      </c>
      <c r="MN37" s="17">
        <v>146.1</v>
      </c>
      <c r="MO37" s="17">
        <v>151.08876000000001</v>
      </c>
      <c r="MP37" s="17">
        <v>151.08876000000001</v>
      </c>
      <c r="MQ37" s="17">
        <v>-4.9887600000000001</v>
      </c>
      <c r="MR37" s="17">
        <v>146.6</v>
      </c>
      <c r="MS37" s="17">
        <v>151.08876000000001</v>
      </c>
      <c r="MT37" s="17">
        <v>151.08876000000001</v>
      </c>
      <c r="MU37" s="17">
        <v>-4.4887600000000001</v>
      </c>
      <c r="MV37" s="17">
        <v>149</v>
      </c>
      <c r="MW37" s="17">
        <v>151.54248000000001</v>
      </c>
      <c r="MX37" s="17">
        <v>151.54248000000001</v>
      </c>
      <c r="MY37" s="17">
        <v>-2.5424799999999999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0.4</v>
      </c>
      <c r="OC37" s="17"/>
      <c r="OD37" s="17">
        <v>0.88400000000000001</v>
      </c>
      <c r="OE37" s="17">
        <v>-0.48399999999999999</v>
      </c>
      <c r="OF37" s="17">
        <v>94.6</v>
      </c>
      <c r="OG37" s="17">
        <v>105.5</v>
      </c>
      <c r="OH37" s="17">
        <v>107.78</v>
      </c>
      <c r="OI37" s="17">
        <v>-13.18</v>
      </c>
      <c r="OJ37" s="17">
        <v>80.8</v>
      </c>
      <c r="OK37" s="17"/>
      <c r="OL37" s="17">
        <v>79.867000000000004</v>
      </c>
      <c r="OM37" s="17">
        <v>0.93300000000000005</v>
      </c>
      <c r="ON37" s="17">
        <v>4.7089999999999996</v>
      </c>
      <c r="OO37" s="17">
        <v>11.007</v>
      </c>
      <c r="OP37" s="17">
        <v>11.007</v>
      </c>
      <c r="OQ37" s="17">
        <v>-6.298</v>
      </c>
      <c r="OR37" s="17">
        <v>0.1</v>
      </c>
      <c r="OS37" s="17"/>
      <c r="OT37" s="17">
        <v>0.1</v>
      </c>
      <c r="OU37" s="17">
        <v>0</v>
      </c>
      <c r="OV37" s="17">
        <v>20</v>
      </c>
      <c r="OW37" s="17">
        <v>19</v>
      </c>
      <c r="OX37" s="17">
        <v>17.475729999999999</v>
      </c>
      <c r="OY37" s="17">
        <v>2.52427</v>
      </c>
      <c r="OZ37" s="17">
        <v>20.5</v>
      </c>
      <c r="PA37" s="17">
        <v>19.40155</v>
      </c>
      <c r="PB37" s="17">
        <v>19.40155</v>
      </c>
      <c r="PC37" s="17">
        <v>1.0984499999999999</v>
      </c>
      <c r="PD37" s="17">
        <v>10</v>
      </c>
      <c r="PE37" s="17">
        <v>9.9830000000000005</v>
      </c>
      <c r="PF37" s="17">
        <v>9.9830000000000005</v>
      </c>
      <c r="PG37" s="17">
        <v>1.7000000000000001E-2</v>
      </c>
      <c r="PH37" s="17"/>
      <c r="PI37" s="17"/>
      <c r="PJ37" s="17"/>
      <c r="PK37" s="17">
        <v>0</v>
      </c>
      <c r="PL37" s="17">
        <v>204.4</v>
      </c>
      <c r="PM37" s="17"/>
      <c r="PN37" s="17">
        <v>203.94900000000001</v>
      </c>
      <c r="PO37" s="17">
        <v>0.45100000000000001</v>
      </c>
      <c r="PP37" s="17">
        <v>1.2</v>
      </c>
      <c r="PQ37" s="17">
        <v>1</v>
      </c>
      <c r="PR37" s="17">
        <v>1</v>
      </c>
      <c r="PS37" s="17">
        <v>0.2</v>
      </c>
      <c r="PT37" s="17"/>
      <c r="PU37" s="17"/>
      <c r="PV37" s="17"/>
      <c r="PW37" s="17">
        <v>0</v>
      </c>
      <c r="PX37" s="17">
        <v>3.5</v>
      </c>
      <c r="PY37" s="17">
        <v>3.2</v>
      </c>
      <c r="PZ37" s="17">
        <v>3.2</v>
      </c>
      <c r="QA37" s="17">
        <v>0.3</v>
      </c>
      <c r="QB37" s="17"/>
      <c r="QC37" s="17"/>
      <c r="QD37" s="17"/>
      <c r="QE37" s="17">
        <v>0</v>
      </c>
      <c r="QF37" s="17">
        <v>20</v>
      </c>
      <c r="QG37" s="17"/>
      <c r="QH37" s="17"/>
      <c r="QI37" s="17">
        <v>20</v>
      </c>
      <c r="QJ37" s="17">
        <v>18.7</v>
      </c>
      <c r="QK37" s="17">
        <v>17.475729999999999</v>
      </c>
      <c r="QL37" s="17">
        <v>17.475729999999999</v>
      </c>
      <c r="QM37" s="17">
        <v>1.22427</v>
      </c>
      <c r="QN37" s="17">
        <v>3.4</v>
      </c>
      <c r="QO37" s="17">
        <v>3.5</v>
      </c>
      <c r="QP37" s="17">
        <v>3.5</v>
      </c>
      <c r="QQ37" s="17">
        <v>-0.1</v>
      </c>
      <c r="QR37" s="17">
        <v>18.5</v>
      </c>
      <c r="QS37" s="17">
        <v>17.961169999999999</v>
      </c>
      <c r="QT37" s="17">
        <v>17.96116</v>
      </c>
      <c r="QU37" s="17">
        <v>0.53883999999999999</v>
      </c>
      <c r="QV37" s="17">
        <v>11.5</v>
      </c>
      <c r="QW37" s="17"/>
      <c r="QX37" s="17">
        <v>15.445</v>
      </c>
      <c r="QY37" s="17">
        <v>-3.9449999999999998</v>
      </c>
      <c r="QZ37" s="17">
        <v>15.5</v>
      </c>
      <c r="RA37" s="17"/>
      <c r="RB37" s="17">
        <v>17.956</v>
      </c>
      <c r="RC37" s="17">
        <v>-2.456</v>
      </c>
      <c r="RD37" s="17">
        <v>27.8</v>
      </c>
      <c r="RE37" s="17">
        <v>26.071999999999999</v>
      </c>
      <c r="RF37" s="17">
        <v>26.071999999999999</v>
      </c>
      <c r="RG37" s="17">
        <v>1.728</v>
      </c>
      <c r="RH37" s="17">
        <v>81.8</v>
      </c>
      <c r="RI37" s="17">
        <v>82.450999999999993</v>
      </c>
      <c r="RJ37" s="17">
        <v>82.450999999999993</v>
      </c>
      <c r="RK37" s="17">
        <v>-0.65100000000000002</v>
      </c>
      <c r="RL37" s="17">
        <v>16.100000000000001</v>
      </c>
      <c r="RM37" s="17"/>
      <c r="RN37" s="17">
        <v>16.469000000000001</v>
      </c>
      <c r="RO37" s="17">
        <v>-0.36899999999999999</v>
      </c>
      <c r="RP37" s="17">
        <v>3.4</v>
      </c>
      <c r="RQ37" s="17">
        <v>3.4590000000000001</v>
      </c>
      <c r="RR37" s="17">
        <v>3.4590000000000001</v>
      </c>
      <c r="RS37" s="17">
        <v>-5.8999999999999997E-2</v>
      </c>
      <c r="RT37" s="17">
        <v>18.7</v>
      </c>
      <c r="RU37" s="17">
        <v>14.47157</v>
      </c>
      <c r="RV37" s="17">
        <v>19.772780000000001</v>
      </c>
      <c r="RW37" s="17">
        <v>-1.0727800000000001</v>
      </c>
      <c r="RX37" s="17">
        <v>3.04</v>
      </c>
      <c r="RY37" s="17">
        <v>2</v>
      </c>
      <c r="RZ37" s="17">
        <v>2</v>
      </c>
      <c r="SA37" s="17">
        <v>1.04</v>
      </c>
      <c r="SB37" s="17"/>
      <c r="SC37" s="17">
        <v>0.4</v>
      </c>
      <c r="SD37" s="17">
        <v>0.4</v>
      </c>
      <c r="SE37" s="17">
        <v>-0.4</v>
      </c>
      <c r="SF37" s="17">
        <v>8.8000000000000007</v>
      </c>
      <c r="SG37" s="17">
        <v>9.3000000000000007</v>
      </c>
      <c r="SH37" s="17">
        <v>9.3000000000000007</v>
      </c>
      <c r="SI37" s="17">
        <v>-0.5</v>
      </c>
      <c r="SJ37" s="17">
        <v>7.8</v>
      </c>
      <c r="SK37" s="17">
        <v>7.8</v>
      </c>
      <c r="SL37" s="17">
        <v>7.8</v>
      </c>
      <c r="SM37" s="17">
        <v>0</v>
      </c>
      <c r="SN37" s="17">
        <v>11.4</v>
      </c>
      <c r="SO37" s="17">
        <v>12</v>
      </c>
      <c r="SP37" s="17">
        <v>10.67961</v>
      </c>
      <c r="SQ37" s="17">
        <v>0.72038999999999997</v>
      </c>
      <c r="SR37" s="17">
        <v>16.3</v>
      </c>
      <c r="SS37" s="17">
        <v>17</v>
      </c>
      <c r="ST37" s="17">
        <v>13.592230000000001</v>
      </c>
      <c r="SU37" s="17">
        <v>2.70777</v>
      </c>
      <c r="SV37" s="17">
        <v>15.9</v>
      </c>
      <c r="SW37" s="17">
        <v>16.310680000000001</v>
      </c>
      <c r="SX37" s="17">
        <v>16.310680000000001</v>
      </c>
      <c r="SY37" s="17">
        <v>-0.41067999999999999</v>
      </c>
      <c r="SZ37" s="17">
        <v>27.9</v>
      </c>
      <c r="TA37" s="17">
        <v>25.004000000000001</v>
      </c>
      <c r="TB37" s="17">
        <v>25.004000000000001</v>
      </c>
      <c r="TC37" s="17">
        <v>2.8959999999999999</v>
      </c>
      <c r="TD37" s="17">
        <v>74.2</v>
      </c>
      <c r="TE37" s="17">
        <v>66.313999999999993</v>
      </c>
      <c r="TF37" s="17">
        <v>66.313999999999993</v>
      </c>
      <c r="TG37" s="17">
        <v>7.8860000000000001</v>
      </c>
      <c r="TH37" s="17">
        <v>36.9</v>
      </c>
      <c r="TI37" s="17"/>
      <c r="TJ37" s="17">
        <v>36.646000000000001</v>
      </c>
      <c r="TK37" s="17">
        <v>0.254</v>
      </c>
      <c r="TL37" s="17">
        <v>0</v>
      </c>
      <c r="TM37" s="17"/>
      <c r="TN37" s="17"/>
      <c r="TO37" s="17">
        <v>0</v>
      </c>
      <c r="TP37" s="17">
        <v>83.9</v>
      </c>
      <c r="TQ37" s="17">
        <v>82</v>
      </c>
      <c r="TR37" s="17">
        <v>78.796000000000006</v>
      </c>
      <c r="TS37" s="17">
        <v>5.1040000000000001</v>
      </c>
      <c r="TT37" s="17">
        <v>0</v>
      </c>
      <c r="TU37" s="17"/>
      <c r="TV37" s="17"/>
      <c r="TW37" s="17">
        <v>0</v>
      </c>
      <c r="TX37" s="17">
        <v>9.4</v>
      </c>
      <c r="TY37" s="17">
        <v>8.7129999999999992</v>
      </c>
      <c r="TZ37" s="17">
        <v>8.7129999999999992</v>
      </c>
      <c r="UA37" s="17">
        <v>0.68700000000000006</v>
      </c>
      <c r="UB37" s="17">
        <v>21</v>
      </c>
      <c r="UC37" s="17">
        <v>20.39</v>
      </c>
      <c r="UD37" s="17">
        <v>5</v>
      </c>
      <c r="UE37" s="17">
        <v>16</v>
      </c>
      <c r="UF37" s="17">
        <v>7.4</v>
      </c>
      <c r="UG37" s="17">
        <v>8.4</v>
      </c>
      <c r="UH37" s="17">
        <v>8.4</v>
      </c>
      <c r="UI37" s="17">
        <v>-1</v>
      </c>
      <c r="UJ37" s="17">
        <v>7.8</v>
      </c>
      <c r="UK37" s="17">
        <v>7.6</v>
      </c>
      <c r="UL37" s="17">
        <v>7.6</v>
      </c>
      <c r="UM37" s="17">
        <v>0.2</v>
      </c>
      <c r="UN37" s="17">
        <v>20.399999999999999</v>
      </c>
      <c r="UO37" s="17">
        <v>20</v>
      </c>
      <c r="UP37" s="17">
        <v>16.504850000000001</v>
      </c>
      <c r="UQ37" s="17">
        <v>3.8951500000000001</v>
      </c>
      <c r="UR37" s="17">
        <v>20.399999999999999</v>
      </c>
      <c r="US37" s="17">
        <v>20</v>
      </c>
      <c r="UT37" s="17">
        <v>17.475729999999999</v>
      </c>
      <c r="UU37" s="17">
        <v>2.9242699999999999</v>
      </c>
      <c r="UV37" s="17">
        <v>20.100000000000001</v>
      </c>
      <c r="UW37" s="17">
        <v>20</v>
      </c>
      <c r="UX37" s="17">
        <v>17.475729999999999</v>
      </c>
      <c r="UY37" s="17">
        <v>2.6242700000000001</v>
      </c>
      <c r="UZ37" s="17">
        <v>3.2</v>
      </c>
      <c r="VA37" s="17">
        <v>8.8620000000000001</v>
      </c>
      <c r="VB37" s="17">
        <v>8.8620000000000001</v>
      </c>
      <c r="VC37" s="17">
        <v>-5.6619999999999999</v>
      </c>
      <c r="VD37" s="17">
        <v>251.6</v>
      </c>
      <c r="VE37" s="17"/>
      <c r="VF37" s="17">
        <v>220.76599999999999</v>
      </c>
      <c r="VG37" s="17">
        <v>30.834</v>
      </c>
      <c r="VH37" s="17">
        <v>14.1</v>
      </c>
      <c r="VI37" s="17"/>
      <c r="VJ37" s="17">
        <v>11.680999999999999</v>
      </c>
      <c r="VK37" s="17">
        <v>2.419</v>
      </c>
      <c r="VL37" s="17">
        <v>128.1</v>
      </c>
      <c r="VM37" s="17"/>
      <c r="VN37" s="17">
        <v>142.68299999999999</v>
      </c>
      <c r="VO37" s="17">
        <v>-14.583</v>
      </c>
      <c r="VP37" s="17">
        <v>0.6</v>
      </c>
      <c r="VQ37" s="17">
        <v>0.6</v>
      </c>
      <c r="VR37" s="17">
        <v>0.6</v>
      </c>
      <c r="VS37" s="17">
        <v>0</v>
      </c>
      <c r="VT37" s="17">
        <v>123</v>
      </c>
      <c r="VU37" s="17">
        <v>127</v>
      </c>
      <c r="VV37" s="17">
        <v>127</v>
      </c>
      <c r="VW37" s="17">
        <v>-4</v>
      </c>
      <c r="VX37" s="17">
        <v>108.1</v>
      </c>
      <c r="VY37" s="17">
        <v>140</v>
      </c>
      <c r="VZ37" s="17">
        <v>140</v>
      </c>
      <c r="WA37" s="17">
        <v>-31.9</v>
      </c>
      <c r="WB37" s="17">
        <v>67.099999999999994</v>
      </c>
      <c r="WC37" s="17"/>
      <c r="WD37" s="17">
        <v>106.461</v>
      </c>
      <c r="WE37" s="17">
        <v>-39.360999999999997</v>
      </c>
      <c r="WF37" s="17">
        <v>1.4</v>
      </c>
      <c r="WG37" s="17">
        <v>1.4490000000000001</v>
      </c>
      <c r="WH37" s="17">
        <v>1.4490000000000001</v>
      </c>
      <c r="WI37" s="17">
        <v>-4.9000000000000002E-2</v>
      </c>
      <c r="WJ37" s="17">
        <v>2.1</v>
      </c>
      <c r="WK37" s="17">
        <v>2.4</v>
      </c>
      <c r="WL37" s="17">
        <v>2.4</v>
      </c>
      <c r="WM37" s="17">
        <v>-0.3</v>
      </c>
      <c r="WN37" s="17">
        <v>0</v>
      </c>
      <c r="WO37" s="17"/>
      <c r="WP37" s="17"/>
      <c r="WQ37" s="17">
        <v>0</v>
      </c>
      <c r="WR37" s="17">
        <v>0</v>
      </c>
      <c r="WS37" s="17"/>
      <c r="WT37" s="17"/>
      <c r="WU37" s="17">
        <v>0</v>
      </c>
      <c r="WV37" s="17">
        <v>7.1</v>
      </c>
      <c r="WW37" s="17"/>
      <c r="WX37" s="17">
        <v>12.217000000000001</v>
      </c>
      <c r="WY37" s="17">
        <v>-5.117</v>
      </c>
      <c r="WZ37" s="17">
        <v>4.7</v>
      </c>
      <c r="XA37" s="17">
        <v>5.8</v>
      </c>
      <c r="XB37" s="17">
        <v>5.8</v>
      </c>
      <c r="XC37" s="17">
        <v>-1.1000000000000001</v>
      </c>
      <c r="XD37" s="17">
        <v>18.7</v>
      </c>
      <c r="XE37" s="17">
        <v>18.4466</v>
      </c>
      <c r="XF37" s="17">
        <v>18.4466</v>
      </c>
      <c r="XG37" s="17">
        <v>0.25340000000000001</v>
      </c>
      <c r="XH37" s="17">
        <v>9.3000000000000007</v>
      </c>
      <c r="XI37" s="17">
        <v>10.8</v>
      </c>
      <c r="XJ37" s="17">
        <v>10.8</v>
      </c>
      <c r="XK37" s="17">
        <v>-1.5</v>
      </c>
      <c r="XL37" s="17">
        <v>27.4</v>
      </c>
      <c r="XM37" s="17">
        <v>31</v>
      </c>
      <c r="XN37" s="17">
        <v>28</v>
      </c>
      <c r="XO37" s="17">
        <v>-0.6</v>
      </c>
      <c r="XP37" s="17">
        <v>34.9</v>
      </c>
      <c r="XQ37" s="17">
        <v>31</v>
      </c>
      <c r="XR37" s="17">
        <v>28</v>
      </c>
      <c r="XS37" s="17">
        <v>6.9</v>
      </c>
      <c r="XT37" s="17">
        <v>15</v>
      </c>
      <c r="XU37" s="17">
        <v>14</v>
      </c>
      <c r="XV37" s="17">
        <v>14</v>
      </c>
      <c r="XW37" s="17">
        <v>1</v>
      </c>
      <c r="XX37" s="17">
        <v>18.7</v>
      </c>
      <c r="XY37" s="17">
        <v>20.23</v>
      </c>
      <c r="XZ37" s="17">
        <v>20.23</v>
      </c>
      <c r="YA37" s="17">
        <v>-1.53</v>
      </c>
      <c r="YB37" s="17">
        <v>6.9</v>
      </c>
      <c r="YC37" s="17">
        <v>7.92</v>
      </c>
      <c r="YD37" s="17">
        <v>7.92</v>
      </c>
      <c r="YE37" s="17">
        <v>-1.02</v>
      </c>
      <c r="YF37" s="17">
        <v>11.1</v>
      </c>
      <c r="YG37" s="17">
        <v>11</v>
      </c>
      <c r="YH37" s="17">
        <v>11</v>
      </c>
      <c r="YI37" s="17">
        <v>0.1</v>
      </c>
    </row>
    <row r="38" spans="1:659" ht="24" customHeight="1" x14ac:dyDescent="0.25">
      <c r="A38" s="1"/>
      <c r="B38" s="16" t="s">
        <v>66</v>
      </c>
      <c r="C38" s="16" t="s">
        <v>835</v>
      </c>
      <c r="D38" s="17">
        <v>206.1</v>
      </c>
      <c r="E38" s="17">
        <v>203.20388</v>
      </c>
      <c r="F38" s="17">
        <v>150.88101</v>
      </c>
      <c r="G38" s="17">
        <v>55.218989999999998</v>
      </c>
      <c r="H38" s="17">
        <v>629.4</v>
      </c>
      <c r="I38" s="17">
        <v>635.02589999999998</v>
      </c>
      <c r="J38" s="17">
        <v>599.97</v>
      </c>
      <c r="K38" s="17">
        <v>29.43</v>
      </c>
      <c r="L38" s="17">
        <v>214.6</v>
      </c>
      <c r="M38" s="17">
        <v>206.58520999999999</v>
      </c>
      <c r="N38" s="17">
        <v>195.18090000000001</v>
      </c>
      <c r="O38" s="17">
        <v>19.4191</v>
      </c>
      <c r="P38" s="17"/>
      <c r="Q38" s="17"/>
      <c r="R38" s="17"/>
      <c r="S38" s="17">
        <v>0</v>
      </c>
      <c r="T38" s="17"/>
      <c r="U38" s="17"/>
      <c r="V38" s="17"/>
      <c r="W38" s="17">
        <v>0</v>
      </c>
      <c r="X38" s="17">
        <v>89.8</v>
      </c>
      <c r="Y38" s="17">
        <v>91.778639999999996</v>
      </c>
      <c r="Z38" s="17">
        <v>91.778639999999996</v>
      </c>
      <c r="AA38" s="17">
        <v>-1.97864</v>
      </c>
      <c r="AB38" s="17">
        <v>203.3</v>
      </c>
      <c r="AC38" s="17">
        <v>200.298</v>
      </c>
      <c r="AD38" s="17">
        <v>186.24199999999999</v>
      </c>
      <c r="AE38" s="17">
        <v>17.058</v>
      </c>
      <c r="AF38" s="17"/>
      <c r="AG38" s="17"/>
      <c r="AH38" s="17"/>
      <c r="AI38" s="17">
        <v>0</v>
      </c>
      <c r="AJ38" s="17"/>
      <c r="AK38" s="17"/>
      <c r="AL38" s="17"/>
      <c r="AM38" s="17">
        <v>0</v>
      </c>
      <c r="AN38" s="17">
        <v>156.69999999999999</v>
      </c>
      <c r="AO38" s="17">
        <v>151.33505</v>
      </c>
      <c r="AP38" s="17">
        <v>158.04406</v>
      </c>
      <c r="AQ38" s="17">
        <v>-1.34406</v>
      </c>
      <c r="AR38" s="17">
        <v>156.19999999999999</v>
      </c>
      <c r="AS38" s="17">
        <v>151.33505</v>
      </c>
      <c r="AT38" s="17">
        <v>158.04406</v>
      </c>
      <c r="AU38" s="17">
        <v>-1.84406</v>
      </c>
      <c r="AV38" s="17">
        <v>156.69999999999999</v>
      </c>
      <c r="AW38" s="17">
        <v>151.33505</v>
      </c>
      <c r="AX38" s="17">
        <v>158.04406</v>
      </c>
      <c r="AY38" s="17">
        <v>-1.34406</v>
      </c>
      <c r="AZ38" s="17">
        <v>241</v>
      </c>
      <c r="BA38" s="17">
        <v>227.68425999999999</v>
      </c>
      <c r="BB38" s="17">
        <v>237.77798999999999</v>
      </c>
      <c r="BC38" s="17">
        <v>3.22201</v>
      </c>
      <c r="BD38" s="17"/>
      <c r="BE38" s="17"/>
      <c r="BF38" s="17"/>
      <c r="BG38" s="17">
        <v>0</v>
      </c>
      <c r="BH38" s="17"/>
      <c r="BI38" s="17"/>
      <c r="BJ38" s="17"/>
      <c r="BK38" s="17">
        <v>0</v>
      </c>
      <c r="BL38" s="17">
        <v>564.20000000000005</v>
      </c>
      <c r="BM38" s="17">
        <v>381.37281999999999</v>
      </c>
      <c r="BN38" s="17">
        <v>197.13875999999999</v>
      </c>
      <c r="BO38" s="17">
        <v>367.06124</v>
      </c>
      <c r="BP38" s="17">
        <v>5.6</v>
      </c>
      <c r="BQ38" s="17">
        <v>3.4527100000000002</v>
      </c>
      <c r="BR38" s="17">
        <v>3.4527100000000002</v>
      </c>
      <c r="BS38" s="17">
        <v>2.1472899999999999</v>
      </c>
      <c r="BT38" s="17"/>
      <c r="BU38" s="17"/>
      <c r="BV38" s="17"/>
      <c r="BW38" s="17">
        <v>0</v>
      </c>
      <c r="BX38" s="17"/>
      <c r="BY38" s="17"/>
      <c r="BZ38" s="17"/>
      <c r="CA38" s="17">
        <v>0</v>
      </c>
      <c r="CB38" s="17"/>
      <c r="CC38" s="17"/>
      <c r="CD38" s="17"/>
      <c r="CE38" s="17">
        <v>0</v>
      </c>
      <c r="CF38" s="17"/>
      <c r="CG38" s="17"/>
      <c r="CH38" s="17"/>
      <c r="CI38" s="17">
        <v>0</v>
      </c>
      <c r="CJ38" s="17">
        <v>149.19999999999999</v>
      </c>
      <c r="CK38" s="17">
        <v>163.90777</v>
      </c>
      <c r="CL38" s="17">
        <v>133.33197999999999</v>
      </c>
      <c r="CM38" s="17">
        <v>15.86802</v>
      </c>
      <c r="CN38" s="17">
        <v>7.2</v>
      </c>
      <c r="CO38" s="17">
        <v>6.4698099999999998</v>
      </c>
      <c r="CP38" s="17">
        <v>5.1333399999999996</v>
      </c>
      <c r="CQ38" s="17">
        <v>2.0666600000000002</v>
      </c>
      <c r="CR38" s="17">
        <v>5.9</v>
      </c>
      <c r="CS38" s="17">
        <v>3.5513599999999999</v>
      </c>
      <c r="CT38" s="17">
        <v>2.8177599999999998</v>
      </c>
      <c r="CU38" s="17">
        <v>3.0822400000000001</v>
      </c>
      <c r="CV38" s="17"/>
      <c r="CW38" s="17"/>
      <c r="CX38" s="17"/>
      <c r="CY38" s="17">
        <v>0</v>
      </c>
      <c r="CZ38" s="17">
        <v>6.9</v>
      </c>
      <c r="DA38" s="17">
        <v>6.8787000000000003</v>
      </c>
      <c r="DB38" s="17">
        <v>6.8787000000000003</v>
      </c>
      <c r="DC38" s="17">
        <v>2.1299999999999999E-2</v>
      </c>
      <c r="DD38" s="17">
        <v>9.5</v>
      </c>
      <c r="DE38" s="17"/>
      <c r="DF38" s="17"/>
      <c r="DG38" s="17">
        <v>9.5</v>
      </c>
      <c r="DH38" s="17">
        <v>89.5</v>
      </c>
      <c r="DI38" s="17">
        <v>62.669939999999997</v>
      </c>
      <c r="DJ38" s="17">
        <v>72.640559999999994</v>
      </c>
      <c r="DK38" s="17">
        <v>16.859439999999999</v>
      </c>
      <c r="DL38" s="17"/>
      <c r="DM38" s="17"/>
      <c r="DN38" s="17"/>
      <c r="DO38" s="17">
        <v>0</v>
      </c>
      <c r="DP38" s="17"/>
      <c r="DQ38" s="17"/>
      <c r="DR38" s="17"/>
      <c r="DS38" s="17">
        <v>0</v>
      </c>
      <c r="DT38" s="17"/>
      <c r="DU38" s="17"/>
      <c r="DV38" s="17"/>
      <c r="DW38" s="17">
        <v>0</v>
      </c>
      <c r="DX38" s="17"/>
      <c r="DY38" s="17"/>
      <c r="DZ38" s="17"/>
      <c r="EA38" s="17">
        <v>0</v>
      </c>
      <c r="EB38" s="17">
        <v>110.2</v>
      </c>
      <c r="EC38" s="17">
        <v>112.35728</v>
      </c>
      <c r="ED38" s="17">
        <v>112.35718</v>
      </c>
      <c r="EE38" s="17">
        <v>-2.1571799999999999</v>
      </c>
      <c r="EF38" s="17">
        <v>157.19999999999999</v>
      </c>
      <c r="EG38" s="17">
        <v>123.24285999999999</v>
      </c>
      <c r="EH38" s="17">
        <v>220.48057</v>
      </c>
      <c r="EI38" s="17">
        <v>-63.280569999999997</v>
      </c>
      <c r="EJ38" s="17"/>
      <c r="EK38" s="17"/>
      <c r="EL38" s="17"/>
      <c r="EM38" s="17">
        <v>0</v>
      </c>
      <c r="EN38" s="17"/>
      <c r="EO38" s="17"/>
      <c r="EP38" s="17"/>
      <c r="EQ38" s="17">
        <v>0</v>
      </c>
      <c r="ER38" s="17"/>
      <c r="ES38" s="17"/>
      <c r="ET38" s="17"/>
      <c r="EU38" s="17">
        <v>0</v>
      </c>
      <c r="EV38" s="17">
        <v>6.5</v>
      </c>
      <c r="EW38" s="17">
        <v>6.39</v>
      </c>
      <c r="EX38" s="17">
        <v>6.39</v>
      </c>
      <c r="EY38" s="17">
        <v>0.11</v>
      </c>
      <c r="EZ38" s="17">
        <v>418.9</v>
      </c>
      <c r="FA38" s="17">
        <v>456.65048999999999</v>
      </c>
      <c r="FB38" s="17">
        <v>228.19413</v>
      </c>
      <c r="FC38" s="17">
        <v>190.70587</v>
      </c>
      <c r="FD38" s="17">
        <v>47.3</v>
      </c>
      <c r="FE38" s="17">
        <v>52.787860000000002</v>
      </c>
      <c r="FF38" s="17">
        <v>55.900919999999999</v>
      </c>
      <c r="FG38" s="17">
        <v>-8.6009200000000003</v>
      </c>
      <c r="FH38" s="17">
        <v>30.7</v>
      </c>
      <c r="FI38" s="17">
        <v>97.938140000000004</v>
      </c>
      <c r="FJ38" s="17">
        <v>151.21545</v>
      </c>
      <c r="FK38" s="17">
        <v>-120.51545</v>
      </c>
      <c r="FL38" s="17">
        <v>25.7</v>
      </c>
      <c r="FM38" s="17">
        <v>27.161169999999998</v>
      </c>
      <c r="FN38" s="17">
        <v>22.625250000000001</v>
      </c>
      <c r="FO38" s="17">
        <v>3.0747499999999999</v>
      </c>
      <c r="FP38" s="17">
        <v>18.2</v>
      </c>
      <c r="FQ38" s="17">
        <v>18.088999999999999</v>
      </c>
      <c r="FR38" s="17">
        <v>18.440239999999999</v>
      </c>
      <c r="FS38" s="17">
        <v>-0.24024000000000001</v>
      </c>
      <c r="FT38" s="17">
        <v>18.8</v>
      </c>
      <c r="FU38" s="17">
        <v>17.961169999999999</v>
      </c>
      <c r="FV38" s="17">
        <v>17.96116</v>
      </c>
      <c r="FW38" s="17">
        <v>0.83884000000000003</v>
      </c>
      <c r="FX38" s="17">
        <v>88.3</v>
      </c>
      <c r="FY38" s="17">
        <v>87.68835</v>
      </c>
      <c r="FZ38" s="17">
        <v>72.857600000000005</v>
      </c>
      <c r="GA38" s="17">
        <v>15.442399999999999</v>
      </c>
      <c r="GB38" s="17">
        <v>121.7</v>
      </c>
      <c r="GC38" s="17">
        <v>142.26128</v>
      </c>
      <c r="GD38" s="17">
        <v>184.91498000000001</v>
      </c>
      <c r="GE38" s="17">
        <v>-63.214979999999997</v>
      </c>
      <c r="GF38" s="17">
        <v>122</v>
      </c>
      <c r="GG38" s="17">
        <v>142.26128</v>
      </c>
      <c r="GH38" s="17">
        <v>184.91498000000001</v>
      </c>
      <c r="GI38" s="17">
        <v>-62.91498</v>
      </c>
      <c r="GJ38" s="17">
        <v>152.5</v>
      </c>
      <c r="GK38" s="17">
        <v>142.6885</v>
      </c>
      <c r="GL38" s="17">
        <v>185.47028</v>
      </c>
      <c r="GM38" s="17">
        <v>-32.970280000000002</v>
      </c>
      <c r="GN38" s="17">
        <v>107.8</v>
      </c>
      <c r="GO38" s="17">
        <v>110.37475999999999</v>
      </c>
      <c r="GP38" s="17">
        <v>110.37475999999999</v>
      </c>
      <c r="GQ38" s="17">
        <v>-2.5747599999999999</v>
      </c>
      <c r="GR38" s="17">
        <v>7.4</v>
      </c>
      <c r="GS38" s="17">
        <v>7.7468599999999999</v>
      </c>
      <c r="GT38" s="17">
        <v>7.7468599999999999</v>
      </c>
      <c r="GU38" s="17">
        <v>-0.34686</v>
      </c>
      <c r="GV38" s="17">
        <v>8.5</v>
      </c>
      <c r="GW38" s="17">
        <v>8.1271900000000006</v>
      </c>
      <c r="GX38" s="17">
        <v>8.1271900000000006</v>
      </c>
      <c r="GY38" s="17">
        <v>0.37280999999999997</v>
      </c>
      <c r="GZ38" s="17">
        <v>35.299999999999997</v>
      </c>
      <c r="HA38" s="17">
        <v>35.371740000000003</v>
      </c>
      <c r="HB38" s="17">
        <v>35.371740000000003</v>
      </c>
      <c r="HC38" s="17">
        <v>-7.1739999999999998E-2</v>
      </c>
      <c r="HD38" s="17">
        <v>43.8</v>
      </c>
      <c r="HE38" s="17">
        <v>44.060189999999999</v>
      </c>
      <c r="HF38" s="17">
        <v>44.060189999999999</v>
      </c>
      <c r="HG38" s="17">
        <v>-0.26018999999999998</v>
      </c>
      <c r="HH38" s="17">
        <v>1.9</v>
      </c>
      <c r="HI38" s="17">
        <v>1.97359</v>
      </c>
      <c r="HJ38" s="17">
        <v>1.97359</v>
      </c>
      <c r="HK38" s="17">
        <v>-7.3590000000000003E-2</v>
      </c>
      <c r="HL38" s="17">
        <v>14.8</v>
      </c>
      <c r="HM38" s="17">
        <v>13.33126</v>
      </c>
      <c r="HN38" s="17">
        <v>13.33126</v>
      </c>
      <c r="HO38" s="17">
        <v>1.4687399999999999</v>
      </c>
      <c r="HP38" s="17">
        <v>98</v>
      </c>
      <c r="HQ38" s="17">
        <v>97.279859999999999</v>
      </c>
      <c r="HR38" s="17">
        <v>88.963880000000003</v>
      </c>
      <c r="HS38" s="17">
        <v>9.0361200000000004</v>
      </c>
      <c r="HT38" s="17"/>
      <c r="HU38" s="17"/>
      <c r="HV38" s="17"/>
      <c r="HW38" s="17">
        <v>0</v>
      </c>
      <c r="HX38" s="17"/>
      <c r="HY38" s="17"/>
      <c r="HZ38" s="17"/>
      <c r="IA38" s="17">
        <v>0</v>
      </c>
      <c r="IB38" s="17">
        <v>75.3</v>
      </c>
      <c r="IC38" s="17">
        <v>70.990799999999993</v>
      </c>
      <c r="ID38" s="17">
        <v>85.482550000000003</v>
      </c>
      <c r="IE38" s="17">
        <v>-10.182550000000001</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126.3</v>
      </c>
      <c r="JE38" s="17">
        <v>103.32266</v>
      </c>
      <c r="JF38" s="17">
        <v>105.14870999999999</v>
      </c>
      <c r="JG38" s="17">
        <v>21.151289999999999</v>
      </c>
      <c r="JH38" s="17"/>
      <c r="JI38" s="17"/>
      <c r="JJ38" s="17"/>
      <c r="JK38" s="17">
        <v>0</v>
      </c>
      <c r="JL38" s="17">
        <v>79.8</v>
      </c>
      <c r="JM38" s="17">
        <v>50</v>
      </c>
      <c r="JN38" s="17">
        <v>186.21592999999999</v>
      </c>
      <c r="JO38" s="17">
        <v>-106.41593</v>
      </c>
      <c r="JP38" s="17">
        <v>200</v>
      </c>
      <c r="JQ38" s="17">
        <v>196.19228000000001</v>
      </c>
      <c r="JR38" s="17">
        <v>186.21592999999999</v>
      </c>
      <c r="JS38" s="17">
        <v>13.78407</v>
      </c>
      <c r="JT38" s="17">
        <v>144.19999999999999</v>
      </c>
      <c r="JU38" s="17">
        <v>98.390720000000002</v>
      </c>
      <c r="JV38" s="17">
        <v>186.77513999999999</v>
      </c>
      <c r="JW38" s="17">
        <v>-42.575139999999998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v>
      </c>
      <c r="KW38" s="17"/>
      <c r="KX38" s="17"/>
      <c r="KY38" s="17">
        <v>0</v>
      </c>
      <c r="KZ38" s="17"/>
      <c r="LA38" s="17"/>
      <c r="LB38" s="17"/>
      <c r="LC38" s="17">
        <v>0</v>
      </c>
      <c r="LD38" s="17">
        <v>4.2</v>
      </c>
      <c r="LE38" s="17">
        <v>4.0125900000000003</v>
      </c>
      <c r="LF38" s="17">
        <v>4.0125900000000003</v>
      </c>
      <c r="LG38" s="17">
        <v>0.18740999999999999</v>
      </c>
      <c r="LH38" s="17">
        <v>170.6</v>
      </c>
      <c r="LI38" s="17">
        <v>107.39400000000001</v>
      </c>
      <c r="LJ38" s="17">
        <v>269.80524000000003</v>
      </c>
      <c r="LK38" s="17">
        <v>-99.205240000000003</v>
      </c>
      <c r="LL38" s="17">
        <v>91.5</v>
      </c>
      <c r="LM38" s="17">
        <v>87.638729999999995</v>
      </c>
      <c r="LN38" s="17"/>
      <c r="LO38" s="17">
        <v>91.5</v>
      </c>
      <c r="LP38" s="17">
        <v>64.2</v>
      </c>
      <c r="LQ38" s="17">
        <v>67.133979999999994</v>
      </c>
      <c r="LR38" s="17">
        <v>67.133979999999994</v>
      </c>
      <c r="LS38" s="17">
        <v>-2.93398</v>
      </c>
      <c r="LT38" s="17">
        <v>0</v>
      </c>
      <c r="LU38" s="17"/>
      <c r="LV38" s="17"/>
      <c r="LW38" s="17">
        <v>0</v>
      </c>
      <c r="LX38" s="17">
        <v>29.9</v>
      </c>
      <c r="LY38" s="17">
        <v>29.951460000000001</v>
      </c>
      <c r="LZ38" s="17">
        <v>29.951450000000001</v>
      </c>
      <c r="MA38" s="17">
        <v>-5.1450000000000003E-2</v>
      </c>
      <c r="MB38" s="17"/>
      <c r="MC38" s="17"/>
      <c r="MD38" s="17"/>
      <c r="ME38" s="17">
        <v>0</v>
      </c>
      <c r="MF38" s="17"/>
      <c r="MG38" s="17"/>
      <c r="MH38" s="17"/>
      <c r="MI38" s="17">
        <v>0</v>
      </c>
      <c r="MJ38" s="17"/>
      <c r="MK38" s="17"/>
      <c r="ML38" s="17"/>
      <c r="MM38" s="17">
        <v>0</v>
      </c>
      <c r="MN38" s="17">
        <v>145.69999999999999</v>
      </c>
      <c r="MO38" s="17">
        <v>151.08876000000001</v>
      </c>
      <c r="MP38" s="17">
        <v>151.08876000000001</v>
      </c>
      <c r="MQ38" s="17">
        <v>-5.3887600000000004</v>
      </c>
      <c r="MR38" s="17">
        <v>146.30000000000001</v>
      </c>
      <c r="MS38" s="17">
        <v>151.08876000000001</v>
      </c>
      <c r="MT38" s="17">
        <v>151.08876000000001</v>
      </c>
      <c r="MU38" s="17">
        <v>-4.7887599999999999</v>
      </c>
      <c r="MV38" s="17">
        <v>149.19999999999999</v>
      </c>
      <c r="MW38" s="17">
        <v>151.54248000000001</v>
      </c>
      <c r="MX38" s="17">
        <v>151.54248000000001</v>
      </c>
      <c r="MY38" s="17">
        <v>-2.3424800000000001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0.4</v>
      </c>
      <c r="OC38" s="17"/>
      <c r="OD38" s="17">
        <v>0.82699999999999996</v>
      </c>
      <c r="OE38" s="17">
        <v>-0.42699999999999999</v>
      </c>
      <c r="OF38" s="17">
        <v>95.2</v>
      </c>
      <c r="OG38" s="17">
        <v>105</v>
      </c>
      <c r="OH38" s="17">
        <v>106.4</v>
      </c>
      <c r="OI38" s="17">
        <v>-11.2</v>
      </c>
      <c r="OJ38" s="17">
        <v>32.9</v>
      </c>
      <c r="OK38" s="17"/>
      <c r="OL38" s="17">
        <v>78.963999999999999</v>
      </c>
      <c r="OM38" s="17">
        <v>-46.064</v>
      </c>
      <c r="ON38" s="17">
        <v>3.0409999999999999</v>
      </c>
      <c r="OO38" s="17">
        <v>9.49</v>
      </c>
      <c r="OP38" s="17">
        <v>9.49</v>
      </c>
      <c r="OQ38" s="17">
        <v>-6.4489999999999998</v>
      </c>
      <c r="OR38" s="17">
        <v>0.1</v>
      </c>
      <c r="OS38" s="17"/>
      <c r="OT38" s="17">
        <v>0.1</v>
      </c>
      <c r="OU38" s="17">
        <v>0</v>
      </c>
      <c r="OV38" s="17">
        <v>20</v>
      </c>
      <c r="OW38" s="17">
        <v>19</v>
      </c>
      <c r="OX38" s="17">
        <v>17.475729999999999</v>
      </c>
      <c r="OY38" s="17">
        <v>2.52427</v>
      </c>
      <c r="OZ38" s="17">
        <v>20.7</v>
      </c>
      <c r="PA38" s="17">
        <v>19.40155</v>
      </c>
      <c r="PB38" s="17">
        <v>19.40155</v>
      </c>
      <c r="PC38" s="17">
        <v>1.2984500000000001</v>
      </c>
      <c r="PD38" s="17">
        <v>9.9</v>
      </c>
      <c r="PE38" s="17">
        <v>9.9830000000000005</v>
      </c>
      <c r="PF38" s="17">
        <v>9.9830000000000005</v>
      </c>
      <c r="PG38" s="17">
        <v>-8.3000000000000004E-2</v>
      </c>
      <c r="PH38" s="17"/>
      <c r="PI38" s="17"/>
      <c r="PJ38" s="17"/>
      <c r="PK38" s="17">
        <v>0</v>
      </c>
      <c r="PL38" s="17">
        <v>114.3</v>
      </c>
      <c r="PM38" s="17"/>
      <c r="PN38" s="17">
        <v>201.55099999999999</v>
      </c>
      <c r="PO38" s="17">
        <v>-87.251000000000005</v>
      </c>
      <c r="PP38" s="17">
        <v>1.2</v>
      </c>
      <c r="PQ38" s="17">
        <v>1</v>
      </c>
      <c r="PR38" s="17">
        <v>1</v>
      </c>
      <c r="PS38" s="17">
        <v>0.2</v>
      </c>
      <c r="PT38" s="17"/>
      <c r="PU38" s="17"/>
      <c r="PV38" s="17"/>
      <c r="PW38" s="17">
        <v>0</v>
      </c>
      <c r="PX38" s="17">
        <v>3.4</v>
      </c>
      <c r="PY38" s="17">
        <v>3.2</v>
      </c>
      <c r="PZ38" s="17">
        <v>3.2</v>
      </c>
      <c r="QA38" s="17">
        <v>0.2</v>
      </c>
      <c r="QB38" s="17"/>
      <c r="QC38" s="17"/>
      <c r="QD38" s="17"/>
      <c r="QE38" s="17">
        <v>0</v>
      </c>
      <c r="QF38" s="17">
        <v>20</v>
      </c>
      <c r="QG38" s="17"/>
      <c r="QH38" s="17"/>
      <c r="QI38" s="17">
        <v>20</v>
      </c>
      <c r="QJ38" s="17">
        <v>18.7</v>
      </c>
      <c r="QK38" s="17">
        <v>17.475729999999999</v>
      </c>
      <c r="QL38" s="17">
        <v>17.475729999999999</v>
      </c>
      <c r="QM38" s="17">
        <v>1.22427</v>
      </c>
      <c r="QN38" s="17">
        <v>3.4</v>
      </c>
      <c r="QO38" s="17">
        <v>3.5</v>
      </c>
      <c r="QP38" s="17">
        <v>3.5</v>
      </c>
      <c r="QQ38" s="17">
        <v>-0.1</v>
      </c>
      <c r="QR38" s="17">
        <v>18.5</v>
      </c>
      <c r="QS38" s="17">
        <v>17.961169999999999</v>
      </c>
      <c r="QT38" s="17">
        <v>17.96116</v>
      </c>
      <c r="QU38" s="17">
        <v>0.53883999999999999</v>
      </c>
      <c r="QV38" s="17">
        <v>10.6</v>
      </c>
      <c r="QW38" s="17"/>
      <c r="QX38" s="17">
        <v>15.087999999999999</v>
      </c>
      <c r="QY38" s="17">
        <v>-4.4880000000000004</v>
      </c>
      <c r="QZ38" s="17">
        <v>12.1</v>
      </c>
      <c r="RA38" s="17"/>
      <c r="RB38" s="17">
        <v>17.739000000000001</v>
      </c>
      <c r="RC38" s="17">
        <v>-5.6390000000000002</v>
      </c>
      <c r="RD38" s="17">
        <v>27.4</v>
      </c>
      <c r="RE38" s="17">
        <v>26.177</v>
      </c>
      <c r="RF38" s="17">
        <v>26.177</v>
      </c>
      <c r="RG38" s="17">
        <v>1.2230000000000001</v>
      </c>
      <c r="RH38" s="17">
        <v>82.4</v>
      </c>
      <c r="RI38" s="17">
        <v>82.546999999999997</v>
      </c>
      <c r="RJ38" s="17">
        <v>82.546999999999997</v>
      </c>
      <c r="RK38" s="17">
        <v>-0.14699999999999999</v>
      </c>
      <c r="RL38" s="17">
        <v>16.100000000000001</v>
      </c>
      <c r="RM38" s="17"/>
      <c r="RN38" s="17">
        <v>15.488</v>
      </c>
      <c r="RO38" s="17">
        <v>0.61199999999999999</v>
      </c>
      <c r="RP38" s="17">
        <v>3.4</v>
      </c>
      <c r="RQ38" s="17">
        <v>3.4590000000000001</v>
      </c>
      <c r="RR38" s="17">
        <v>3.4590000000000001</v>
      </c>
      <c r="RS38" s="17">
        <v>-5.8999999999999997E-2</v>
      </c>
      <c r="RT38" s="17">
        <v>18.899999999999999</v>
      </c>
      <c r="RU38" s="17">
        <v>16.420719999999999</v>
      </c>
      <c r="RV38" s="17">
        <v>19.772780000000001</v>
      </c>
      <c r="RW38" s="17">
        <v>-0.87278</v>
      </c>
      <c r="RX38" s="17">
        <v>3.04</v>
      </c>
      <c r="RY38" s="17">
        <v>2</v>
      </c>
      <c r="RZ38" s="17">
        <v>2</v>
      </c>
      <c r="SA38" s="17">
        <v>1.04</v>
      </c>
      <c r="SB38" s="17"/>
      <c r="SC38" s="17">
        <v>0.4</v>
      </c>
      <c r="SD38" s="17">
        <v>0.4</v>
      </c>
      <c r="SE38" s="17">
        <v>-0.4</v>
      </c>
      <c r="SF38" s="17">
        <v>8.9</v>
      </c>
      <c r="SG38" s="17">
        <v>9.3000000000000007</v>
      </c>
      <c r="SH38" s="17">
        <v>9.3000000000000007</v>
      </c>
      <c r="SI38" s="17">
        <v>-0.4</v>
      </c>
      <c r="SJ38" s="17">
        <v>7.9</v>
      </c>
      <c r="SK38" s="17">
        <v>7.8</v>
      </c>
      <c r="SL38" s="17">
        <v>7.8</v>
      </c>
      <c r="SM38" s="17">
        <v>0.1</v>
      </c>
      <c r="SN38" s="17">
        <v>12.2</v>
      </c>
      <c r="SO38" s="17">
        <v>12</v>
      </c>
      <c r="SP38" s="17">
        <v>10.67961</v>
      </c>
      <c r="SQ38" s="17">
        <v>1.5203899999999999</v>
      </c>
      <c r="SR38" s="17">
        <v>16.7</v>
      </c>
      <c r="SS38" s="17">
        <v>17</v>
      </c>
      <c r="ST38" s="17">
        <v>13.592230000000001</v>
      </c>
      <c r="SU38" s="17">
        <v>3.1077699999999999</v>
      </c>
      <c r="SV38" s="17">
        <v>15.8</v>
      </c>
      <c r="SW38" s="17">
        <v>16.310680000000001</v>
      </c>
      <c r="SX38" s="17">
        <v>16.310680000000001</v>
      </c>
      <c r="SY38" s="17">
        <v>-0.51068000000000002</v>
      </c>
      <c r="SZ38" s="17">
        <v>28.3</v>
      </c>
      <c r="TA38" s="17">
        <v>25.675999999999998</v>
      </c>
      <c r="TB38" s="17">
        <v>25.675999999999998</v>
      </c>
      <c r="TC38" s="17">
        <v>2.6240000000000001</v>
      </c>
      <c r="TD38" s="17">
        <v>69.2</v>
      </c>
      <c r="TE38" s="17">
        <v>68.397000000000006</v>
      </c>
      <c r="TF38" s="17">
        <v>68.397000000000006</v>
      </c>
      <c r="TG38" s="17">
        <v>0.80300000000000005</v>
      </c>
      <c r="TH38" s="17">
        <v>28.1</v>
      </c>
      <c r="TI38" s="17"/>
      <c r="TJ38" s="17">
        <v>34.274000000000001</v>
      </c>
      <c r="TK38" s="17">
        <v>-6.1740000000000004</v>
      </c>
      <c r="TL38" s="17">
        <v>0</v>
      </c>
      <c r="TM38" s="17"/>
      <c r="TN38" s="17"/>
      <c r="TO38" s="17">
        <v>0</v>
      </c>
      <c r="TP38" s="17">
        <v>91.1</v>
      </c>
      <c r="TQ38" s="17">
        <v>82</v>
      </c>
      <c r="TR38" s="17">
        <v>79.197999999999993</v>
      </c>
      <c r="TS38" s="17">
        <v>11.901999999999999</v>
      </c>
      <c r="TT38" s="17">
        <v>0</v>
      </c>
      <c r="TU38" s="17"/>
      <c r="TV38" s="17"/>
      <c r="TW38" s="17">
        <v>0</v>
      </c>
      <c r="TX38" s="17">
        <v>10.3</v>
      </c>
      <c r="TY38" s="17">
        <v>8.7989999999999995</v>
      </c>
      <c r="TZ38" s="17">
        <v>8.7989999999999995</v>
      </c>
      <c r="UA38" s="17">
        <v>1.5009999999999999</v>
      </c>
      <c r="UB38" s="17">
        <v>21</v>
      </c>
      <c r="UC38" s="17">
        <v>20.39</v>
      </c>
      <c r="UD38" s="17">
        <v>5</v>
      </c>
      <c r="UE38" s="17">
        <v>16</v>
      </c>
      <c r="UF38" s="17">
        <v>7.3</v>
      </c>
      <c r="UG38" s="17">
        <v>8.4</v>
      </c>
      <c r="UH38" s="17">
        <v>8.4</v>
      </c>
      <c r="UI38" s="17">
        <v>-1.1000000000000001</v>
      </c>
      <c r="UJ38" s="17">
        <v>7.6</v>
      </c>
      <c r="UK38" s="17">
        <v>7.6</v>
      </c>
      <c r="UL38" s="17">
        <v>7.6</v>
      </c>
      <c r="UM38" s="17">
        <v>0</v>
      </c>
      <c r="UN38" s="17">
        <v>20.399999999999999</v>
      </c>
      <c r="UO38" s="17">
        <v>20</v>
      </c>
      <c r="UP38" s="17">
        <v>16.504850000000001</v>
      </c>
      <c r="UQ38" s="17">
        <v>3.8951500000000001</v>
      </c>
      <c r="UR38" s="17">
        <v>20.399999999999999</v>
      </c>
      <c r="US38" s="17">
        <v>20</v>
      </c>
      <c r="UT38" s="17">
        <v>17.475729999999999</v>
      </c>
      <c r="UU38" s="17">
        <v>2.9242699999999999</v>
      </c>
      <c r="UV38" s="17">
        <v>20.100000000000001</v>
      </c>
      <c r="UW38" s="17">
        <v>20</v>
      </c>
      <c r="UX38" s="17">
        <v>17.475729999999999</v>
      </c>
      <c r="UY38" s="17">
        <v>2.6242700000000001</v>
      </c>
      <c r="UZ38" s="17">
        <v>2.7</v>
      </c>
      <c r="VA38" s="17">
        <v>7.5209999999999999</v>
      </c>
      <c r="VB38" s="17">
        <v>7.5209999999999999</v>
      </c>
      <c r="VC38" s="17">
        <v>-4.8209999999999997</v>
      </c>
      <c r="VD38" s="17">
        <v>182.7</v>
      </c>
      <c r="VE38" s="17"/>
      <c r="VF38" s="17">
        <v>184.97200000000001</v>
      </c>
      <c r="VG38" s="17">
        <v>-2.2719999999999998</v>
      </c>
      <c r="VH38" s="17">
        <v>6.8</v>
      </c>
      <c r="VI38" s="17"/>
      <c r="VJ38" s="17">
        <v>9.7050000000000001</v>
      </c>
      <c r="VK38" s="17">
        <v>-2.9049999999999998</v>
      </c>
      <c r="VL38" s="17">
        <v>106</v>
      </c>
      <c r="VM38" s="17"/>
      <c r="VN38" s="17">
        <v>141.45099999999999</v>
      </c>
      <c r="VO38" s="17">
        <v>-35.451000000000001</v>
      </c>
      <c r="VP38" s="17">
        <v>0.6</v>
      </c>
      <c r="VQ38" s="17">
        <v>0.6</v>
      </c>
      <c r="VR38" s="17">
        <v>0.6</v>
      </c>
      <c r="VS38" s="17">
        <v>0</v>
      </c>
      <c r="VT38" s="17">
        <v>123.1</v>
      </c>
      <c r="VU38" s="17">
        <v>129</v>
      </c>
      <c r="VV38" s="17">
        <v>129</v>
      </c>
      <c r="VW38" s="17">
        <v>-5.9</v>
      </c>
      <c r="VX38" s="17">
        <v>113.3</v>
      </c>
      <c r="VY38" s="17">
        <v>144</v>
      </c>
      <c r="VZ38" s="17">
        <v>144</v>
      </c>
      <c r="WA38" s="17">
        <v>-30.7</v>
      </c>
      <c r="WB38" s="17">
        <v>79.5</v>
      </c>
      <c r="WC38" s="17"/>
      <c r="WD38" s="17">
        <v>103.35</v>
      </c>
      <c r="WE38" s="17">
        <v>-23.85</v>
      </c>
      <c r="WF38" s="17">
        <v>1.4</v>
      </c>
      <c r="WG38" s="17">
        <v>1.4490000000000001</v>
      </c>
      <c r="WH38" s="17">
        <v>1.4490000000000001</v>
      </c>
      <c r="WI38" s="17">
        <v>-4.9000000000000002E-2</v>
      </c>
      <c r="WJ38" s="17">
        <v>2.1</v>
      </c>
      <c r="WK38" s="17">
        <v>2.4</v>
      </c>
      <c r="WL38" s="17">
        <v>2.4</v>
      </c>
      <c r="WM38" s="17">
        <v>-0.3</v>
      </c>
      <c r="WN38" s="17">
        <v>0</v>
      </c>
      <c r="WO38" s="17"/>
      <c r="WP38" s="17"/>
      <c r="WQ38" s="17">
        <v>0</v>
      </c>
      <c r="WR38" s="17">
        <v>0</v>
      </c>
      <c r="WS38" s="17"/>
      <c r="WT38" s="17"/>
      <c r="WU38" s="17">
        <v>0</v>
      </c>
      <c r="WV38" s="17">
        <v>11.2</v>
      </c>
      <c r="WW38" s="17"/>
      <c r="WX38" s="17">
        <v>9.8879999999999999</v>
      </c>
      <c r="WY38" s="17">
        <v>1.3120000000000001</v>
      </c>
      <c r="WZ38" s="17">
        <v>4.7</v>
      </c>
      <c r="XA38" s="17">
        <v>5.8</v>
      </c>
      <c r="XB38" s="17">
        <v>5.8</v>
      </c>
      <c r="XC38" s="17">
        <v>-1.1000000000000001</v>
      </c>
      <c r="XD38" s="17">
        <v>18.7</v>
      </c>
      <c r="XE38" s="17">
        <v>18.4466</v>
      </c>
      <c r="XF38" s="17">
        <v>18.4466</v>
      </c>
      <c r="XG38" s="17">
        <v>0.25340000000000001</v>
      </c>
      <c r="XH38" s="17">
        <v>9.1999999999999993</v>
      </c>
      <c r="XI38" s="17">
        <v>10.8</v>
      </c>
      <c r="XJ38" s="17">
        <v>10.8</v>
      </c>
      <c r="XK38" s="17">
        <v>-1.6</v>
      </c>
      <c r="XL38" s="17">
        <v>27.5</v>
      </c>
      <c r="XM38" s="17">
        <v>31</v>
      </c>
      <c r="XN38" s="17">
        <v>28</v>
      </c>
      <c r="XO38" s="17">
        <v>-0.5</v>
      </c>
      <c r="XP38" s="17">
        <v>34.700000000000003</v>
      </c>
      <c r="XQ38" s="17">
        <v>31</v>
      </c>
      <c r="XR38" s="17">
        <v>28</v>
      </c>
      <c r="XS38" s="17">
        <v>6.7</v>
      </c>
      <c r="XT38" s="17">
        <v>15</v>
      </c>
      <c r="XU38" s="17">
        <v>14</v>
      </c>
      <c r="XV38" s="17">
        <v>14</v>
      </c>
      <c r="XW38" s="17">
        <v>1</v>
      </c>
      <c r="XX38" s="17">
        <v>18.399999999999999</v>
      </c>
      <c r="XY38" s="17">
        <v>20.23</v>
      </c>
      <c r="XZ38" s="17">
        <v>20.23</v>
      </c>
      <c r="YA38" s="17">
        <v>-1.83</v>
      </c>
      <c r="YB38" s="17">
        <v>9.6999999999999993</v>
      </c>
      <c r="YC38" s="17">
        <v>7.92</v>
      </c>
      <c r="YD38" s="17">
        <v>7.92</v>
      </c>
      <c r="YE38" s="17">
        <v>1.78</v>
      </c>
      <c r="YF38" s="17">
        <v>11.1</v>
      </c>
      <c r="YG38" s="17">
        <v>11</v>
      </c>
      <c r="YH38" s="17">
        <v>11</v>
      </c>
      <c r="YI38" s="17">
        <v>0.1</v>
      </c>
    </row>
    <row r="39" spans="1:659" ht="24" customHeight="1" x14ac:dyDescent="0.25">
      <c r="A39" s="1"/>
      <c r="B39" s="16" t="s">
        <v>66</v>
      </c>
      <c r="C39" s="16" t="s">
        <v>836</v>
      </c>
      <c r="D39" s="17">
        <v>204.4</v>
      </c>
      <c r="E39" s="17">
        <v>203.20388</v>
      </c>
      <c r="F39" s="17">
        <v>139.55215000000001</v>
      </c>
      <c r="G39" s="17">
        <v>64.847849999999994</v>
      </c>
      <c r="H39" s="17">
        <v>629.79999999999995</v>
      </c>
      <c r="I39" s="17">
        <v>635.02589999999998</v>
      </c>
      <c r="J39" s="17">
        <v>599.97</v>
      </c>
      <c r="K39" s="17">
        <v>29.83</v>
      </c>
      <c r="L39" s="17">
        <v>216.3</v>
      </c>
      <c r="M39" s="17">
        <v>206.58520999999999</v>
      </c>
      <c r="N39" s="17">
        <v>195.18090000000001</v>
      </c>
      <c r="O39" s="17">
        <v>21.1191</v>
      </c>
      <c r="P39" s="17"/>
      <c r="Q39" s="17"/>
      <c r="R39" s="17"/>
      <c r="S39" s="17">
        <v>0</v>
      </c>
      <c r="T39" s="17"/>
      <c r="U39" s="17"/>
      <c r="V39" s="17"/>
      <c r="W39" s="17">
        <v>0</v>
      </c>
      <c r="X39" s="17">
        <v>89.8</v>
      </c>
      <c r="Y39" s="17">
        <v>91.778639999999996</v>
      </c>
      <c r="Z39" s="17">
        <v>91.778639999999996</v>
      </c>
      <c r="AA39" s="17">
        <v>-1.97864</v>
      </c>
      <c r="AB39" s="17">
        <v>201.2</v>
      </c>
      <c r="AC39" s="17">
        <v>200.298</v>
      </c>
      <c r="AD39" s="17">
        <v>186.24199999999999</v>
      </c>
      <c r="AE39" s="17">
        <v>14.958</v>
      </c>
      <c r="AF39" s="17"/>
      <c r="AG39" s="17"/>
      <c r="AH39" s="17"/>
      <c r="AI39" s="17">
        <v>0</v>
      </c>
      <c r="AJ39" s="17"/>
      <c r="AK39" s="17"/>
      <c r="AL39" s="17"/>
      <c r="AM39" s="17">
        <v>0</v>
      </c>
      <c r="AN39" s="17">
        <v>130.19999999999999</v>
      </c>
      <c r="AO39" s="17">
        <v>135.58384000000001</v>
      </c>
      <c r="AP39" s="17">
        <v>185.12804</v>
      </c>
      <c r="AQ39" s="17">
        <v>-54.928040000000003</v>
      </c>
      <c r="AR39" s="17">
        <v>130.1</v>
      </c>
      <c r="AS39" s="17">
        <v>135.58384000000001</v>
      </c>
      <c r="AT39" s="17">
        <v>185.12804</v>
      </c>
      <c r="AU39" s="17">
        <v>-55.028039999999997</v>
      </c>
      <c r="AV39" s="17">
        <v>130.30000000000001</v>
      </c>
      <c r="AW39" s="17">
        <v>135.58384000000001</v>
      </c>
      <c r="AX39" s="17">
        <v>185.12804</v>
      </c>
      <c r="AY39" s="17">
        <v>-54.828040000000001</v>
      </c>
      <c r="AZ39" s="17">
        <v>218.3</v>
      </c>
      <c r="BA39" s="17">
        <v>203.98649</v>
      </c>
      <c r="BB39" s="17">
        <v>278.52598</v>
      </c>
      <c r="BC39" s="17">
        <v>-60.22598</v>
      </c>
      <c r="BD39" s="17"/>
      <c r="BE39" s="17"/>
      <c r="BF39" s="17"/>
      <c r="BG39" s="17">
        <v>0</v>
      </c>
      <c r="BH39" s="17"/>
      <c r="BI39" s="17"/>
      <c r="BJ39" s="17"/>
      <c r="BK39" s="17">
        <v>0</v>
      </c>
      <c r="BL39" s="17">
        <v>448.4</v>
      </c>
      <c r="BM39" s="17">
        <v>467.00601999999998</v>
      </c>
      <c r="BN39" s="17">
        <v>360.29664000000002</v>
      </c>
      <c r="BO39" s="17">
        <v>88.103359999999995</v>
      </c>
      <c r="BP39" s="17">
        <v>5.5</v>
      </c>
      <c r="BQ39" s="17">
        <v>3.4527100000000002</v>
      </c>
      <c r="BR39" s="17">
        <v>3.4527100000000002</v>
      </c>
      <c r="BS39" s="17">
        <v>2.0472899999999998</v>
      </c>
      <c r="BT39" s="17"/>
      <c r="BU39" s="17"/>
      <c r="BV39" s="17"/>
      <c r="BW39" s="17">
        <v>0</v>
      </c>
      <c r="BX39" s="17"/>
      <c r="BY39" s="17"/>
      <c r="BZ39" s="17"/>
      <c r="CA39" s="17">
        <v>0</v>
      </c>
      <c r="CB39" s="17"/>
      <c r="CC39" s="17"/>
      <c r="CD39" s="17"/>
      <c r="CE39" s="17">
        <v>0</v>
      </c>
      <c r="CF39" s="17"/>
      <c r="CG39" s="17"/>
      <c r="CH39" s="17"/>
      <c r="CI39" s="17">
        <v>0</v>
      </c>
      <c r="CJ39" s="17">
        <v>152</v>
      </c>
      <c r="CK39" s="17">
        <v>163.90777</v>
      </c>
      <c r="CL39" s="17">
        <v>133.33197999999999</v>
      </c>
      <c r="CM39" s="17">
        <v>18.668019999999999</v>
      </c>
      <c r="CN39" s="17">
        <v>6.9</v>
      </c>
      <c r="CO39" s="17">
        <v>6.4698099999999998</v>
      </c>
      <c r="CP39" s="17">
        <v>5.1333399999999996</v>
      </c>
      <c r="CQ39" s="17">
        <v>1.7666599999999999</v>
      </c>
      <c r="CR39" s="17">
        <v>6.2</v>
      </c>
      <c r="CS39" s="17">
        <v>3.5513599999999999</v>
      </c>
      <c r="CT39" s="17">
        <v>2.8177599999999998</v>
      </c>
      <c r="CU39" s="17">
        <v>3.3822399999999999</v>
      </c>
      <c r="CV39" s="17"/>
      <c r="CW39" s="17"/>
      <c r="CX39" s="17"/>
      <c r="CY39" s="17">
        <v>0</v>
      </c>
      <c r="CZ39" s="17">
        <v>6.8</v>
      </c>
      <c r="DA39" s="17">
        <v>6.8787000000000003</v>
      </c>
      <c r="DB39" s="17">
        <v>6.8787000000000003</v>
      </c>
      <c r="DC39" s="17">
        <v>-7.8700000000000006E-2</v>
      </c>
      <c r="DD39" s="17">
        <v>13.8</v>
      </c>
      <c r="DE39" s="17"/>
      <c r="DF39" s="17"/>
      <c r="DG39" s="17">
        <v>13.8</v>
      </c>
      <c r="DH39" s="17">
        <v>88.3</v>
      </c>
      <c r="DI39" s="17">
        <v>62.669939999999997</v>
      </c>
      <c r="DJ39" s="17">
        <v>47.482860000000002</v>
      </c>
      <c r="DK39" s="17">
        <v>40.817140000000002</v>
      </c>
      <c r="DL39" s="17"/>
      <c r="DM39" s="17"/>
      <c r="DN39" s="17"/>
      <c r="DO39" s="17">
        <v>0</v>
      </c>
      <c r="DP39" s="17"/>
      <c r="DQ39" s="17"/>
      <c r="DR39" s="17"/>
      <c r="DS39" s="17">
        <v>0</v>
      </c>
      <c r="DT39" s="17"/>
      <c r="DU39" s="17"/>
      <c r="DV39" s="17"/>
      <c r="DW39" s="17">
        <v>0</v>
      </c>
      <c r="DX39" s="17"/>
      <c r="DY39" s="17"/>
      <c r="DZ39" s="17"/>
      <c r="EA39" s="17">
        <v>0</v>
      </c>
      <c r="EB39" s="17">
        <v>109.8</v>
      </c>
      <c r="EC39" s="17">
        <v>112.35728</v>
      </c>
      <c r="ED39" s="17">
        <v>112.35717</v>
      </c>
      <c r="EE39" s="17">
        <v>-2.5571700000000002</v>
      </c>
      <c r="EF39" s="17">
        <v>154.69999999999999</v>
      </c>
      <c r="EG39" s="17">
        <v>184.3005</v>
      </c>
      <c r="EH39" s="17">
        <v>159.19662</v>
      </c>
      <c r="EI39" s="17">
        <v>-4.4966200000000001</v>
      </c>
      <c r="EJ39" s="17"/>
      <c r="EK39" s="17"/>
      <c r="EL39" s="17"/>
      <c r="EM39" s="17">
        <v>0</v>
      </c>
      <c r="EN39" s="17"/>
      <c r="EO39" s="17"/>
      <c r="EP39" s="17"/>
      <c r="EQ39" s="17">
        <v>0</v>
      </c>
      <c r="ER39" s="17"/>
      <c r="ES39" s="17"/>
      <c r="ET39" s="17"/>
      <c r="EU39" s="17">
        <v>0</v>
      </c>
      <c r="EV39" s="17">
        <v>6.5</v>
      </c>
      <c r="EW39" s="17">
        <v>6.39</v>
      </c>
      <c r="EX39" s="17">
        <v>6.39</v>
      </c>
      <c r="EY39" s="17">
        <v>0.11</v>
      </c>
      <c r="EZ39" s="17">
        <v>456</v>
      </c>
      <c r="FA39" s="17">
        <v>456.65048999999999</v>
      </c>
      <c r="FB39" s="17">
        <v>228.19407000000001</v>
      </c>
      <c r="FC39" s="17">
        <v>227.80592999999999</v>
      </c>
      <c r="FD39" s="17">
        <v>48.3</v>
      </c>
      <c r="FE39" s="17">
        <v>52.787860000000002</v>
      </c>
      <c r="FF39" s="17">
        <v>55.900919999999999</v>
      </c>
      <c r="FG39" s="17">
        <v>-7.6009200000000003</v>
      </c>
      <c r="FH39" s="17">
        <v>30.6</v>
      </c>
      <c r="FI39" s="17">
        <v>97.938140000000004</v>
      </c>
      <c r="FJ39" s="17">
        <v>128.31219999999999</v>
      </c>
      <c r="FK39" s="17">
        <v>-97.712199999999996</v>
      </c>
      <c r="FL39" s="17">
        <v>25.1</v>
      </c>
      <c r="FM39" s="17">
        <v>27.161169999999998</v>
      </c>
      <c r="FN39" s="17">
        <v>22.625250000000001</v>
      </c>
      <c r="FO39" s="17">
        <v>2.4747499999999998</v>
      </c>
      <c r="FP39" s="17">
        <v>18</v>
      </c>
      <c r="FQ39" s="17">
        <v>18.088999999999999</v>
      </c>
      <c r="FR39" s="17">
        <v>18.440239999999999</v>
      </c>
      <c r="FS39" s="17">
        <v>-0.44024000000000002</v>
      </c>
      <c r="FT39" s="17">
        <v>18.8</v>
      </c>
      <c r="FU39" s="17">
        <v>17.961169999999999</v>
      </c>
      <c r="FV39" s="17">
        <v>17.96116</v>
      </c>
      <c r="FW39" s="17">
        <v>0.83884000000000003</v>
      </c>
      <c r="FX39" s="17">
        <v>89</v>
      </c>
      <c r="FY39" s="17">
        <v>87.68835</v>
      </c>
      <c r="FZ39" s="17">
        <v>72.857600000000005</v>
      </c>
      <c r="GA39" s="17">
        <v>16.142399999999999</v>
      </c>
      <c r="GB39" s="17">
        <v>120.6</v>
      </c>
      <c r="GC39" s="17">
        <v>142.12143</v>
      </c>
      <c r="GD39" s="17">
        <v>184.91498000000001</v>
      </c>
      <c r="GE39" s="17">
        <v>-64.314980000000006</v>
      </c>
      <c r="GF39" s="17">
        <v>121.4</v>
      </c>
      <c r="GG39" s="17">
        <v>142.12143</v>
      </c>
      <c r="GH39" s="17">
        <v>184.91498000000001</v>
      </c>
      <c r="GI39" s="17">
        <v>-63.514980000000001</v>
      </c>
      <c r="GJ39" s="17">
        <v>151.30000000000001</v>
      </c>
      <c r="GK39" s="17">
        <v>142.54821999999999</v>
      </c>
      <c r="GL39" s="17">
        <v>185.47028</v>
      </c>
      <c r="GM39" s="17">
        <v>-34.170279999999998</v>
      </c>
      <c r="GN39" s="17">
        <v>107.3</v>
      </c>
      <c r="GO39" s="17">
        <v>110.37475999999999</v>
      </c>
      <c r="GP39" s="17">
        <v>110.37475999999999</v>
      </c>
      <c r="GQ39" s="17">
        <v>-3.0747599999999999</v>
      </c>
      <c r="GR39" s="17">
        <v>7.4</v>
      </c>
      <c r="GS39" s="17">
        <v>7.7468599999999999</v>
      </c>
      <c r="GT39" s="17">
        <v>7.7468599999999999</v>
      </c>
      <c r="GU39" s="17">
        <v>-0.34686</v>
      </c>
      <c r="GV39" s="17">
        <v>8.6</v>
      </c>
      <c r="GW39" s="17">
        <v>8.1271900000000006</v>
      </c>
      <c r="GX39" s="17">
        <v>8.1271799999999992</v>
      </c>
      <c r="GY39" s="17">
        <v>0.47282000000000002</v>
      </c>
      <c r="GZ39" s="17">
        <v>30.5</v>
      </c>
      <c r="HA39" s="17">
        <v>35.371740000000003</v>
      </c>
      <c r="HB39" s="17">
        <v>35.371729999999999</v>
      </c>
      <c r="HC39" s="17">
        <v>-4.8717300000000003</v>
      </c>
      <c r="HD39" s="17">
        <v>43.7</v>
      </c>
      <c r="HE39" s="17">
        <v>44.060189999999999</v>
      </c>
      <c r="HF39" s="17">
        <v>44.060189999999999</v>
      </c>
      <c r="HG39" s="17">
        <v>-0.36019000000000001</v>
      </c>
      <c r="HH39" s="17">
        <v>1.9</v>
      </c>
      <c r="HI39" s="17">
        <v>1.97359</v>
      </c>
      <c r="HJ39" s="17">
        <v>1.97359</v>
      </c>
      <c r="HK39" s="17">
        <v>-7.3590000000000003E-2</v>
      </c>
      <c r="HL39" s="17">
        <v>14.8</v>
      </c>
      <c r="HM39" s="17">
        <v>13.33126</v>
      </c>
      <c r="HN39" s="17">
        <v>13.33126</v>
      </c>
      <c r="HO39" s="17">
        <v>1.4687399999999999</v>
      </c>
      <c r="HP39" s="17">
        <v>96.4</v>
      </c>
      <c r="HQ39" s="17">
        <v>97.279859999999999</v>
      </c>
      <c r="HR39" s="17">
        <v>88.962739999999997</v>
      </c>
      <c r="HS39" s="17">
        <v>7.4372600000000002</v>
      </c>
      <c r="HT39" s="17"/>
      <c r="HU39" s="17"/>
      <c r="HV39" s="17"/>
      <c r="HW39" s="17">
        <v>0</v>
      </c>
      <c r="HX39" s="17"/>
      <c r="HY39" s="17"/>
      <c r="HZ39" s="17"/>
      <c r="IA39" s="17">
        <v>0</v>
      </c>
      <c r="IB39" s="17">
        <v>74.8</v>
      </c>
      <c r="IC39" s="17">
        <v>69.052030000000002</v>
      </c>
      <c r="ID39" s="17">
        <v>85.482500000000002</v>
      </c>
      <c r="IE39" s="17">
        <v>-10.682499999999999</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125.9</v>
      </c>
      <c r="JE39" s="17">
        <v>103.32266</v>
      </c>
      <c r="JF39" s="17">
        <v>103.32274</v>
      </c>
      <c r="JG39" s="17">
        <v>22.577259999999999</v>
      </c>
      <c r="JH39" s="17"/>
      <c r="JI39" s="17"/>
      <c r="JJ39" s="17"/>
      <c r="JK39" s="17">
        <v>0</v>
      </c>
      <c r="JL39" s="17">
        <v>168.2</v>
      </c>
      <c r="JM39" s="17">
        <v>80</v>
      </c>
      <c r="JN39" s="17">
        <v>186.21592999999999</v>
      </c>
      <c r="JO39" s="17">
        <v>-18.015930000000001</v>
      </c>
      <c r="JP39" s="17">
        <v>200</v>
      </c>
      <c r="JQ39" s="17">
        <v>196.19228000000001</v>
      </c>
      <c r="JR39" s="17">
        <v>186.21592999999999</v>
      </c>
      <c r="JS39" s="17">
        <v>13.78407</v>
      </c>
      <c r="JT39" s="17">
        <v>180.2</v>
      </c>
      <c r="JU39" s="17">
        <v>98.390720000000002</v>
      </c>
      <c r="JV39" s="17">
        <v>186.77513999999999</v>
      </c>
      <c r="JW39" s="17">
        <v>-6.5751400000000002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v>
      </c>
      <c r="KW39" s="17"/>
      <c r="KX39" s="17"/>
      <c r="KY39" s="17">
        <v>0</v>
      </c>
      <c r="KZ39" s="17"/>
      <c r="LA39" s="17"/>
      <c r="LB39" s="17"/>
      <c r="LC39" s="17">
        <v>0</v>
      </c>
      <c r="LD39" s="17">
        <v>4.2</v>
      </c>
      <c r="LE39" s="17">
        <v>4.0125900000000003</v>
      </c>
      <c r="LF39" s="17">
        <v>4.0125900000000003</v>
      </c>
      <c r="LG39" s="17">
        <v>0.18740999999999999</v>
      </c>
      <c r="LH39" s="17">
        <v>153.30000000000001</v>
      </c>
      <c r="LI39" s="17">
        <v>179.19630000000001</v>
      </c>
      <c r="LJ39" s="17">
        <v>159.78603000000001</v>
      </c>
      <c r="LK39" s="17">
        <v>-6.4860300000000004</v>
      </c>
      <c r="LL39" s="17">
        <v>91</v>
      </c>
      <c r="LM39" s="17">
        <v>50.552070000000001</v>
      </c>
      <c r="LN39" s="17">
        <v>89.347700000000003</v>
      </c>
      <c r="LO39" s="17">
        <v>1.6523000000000001</v>
      </c>
      <c r="LP39" s="17">
        <v>63.9</v>
      </c>
      <c r="LQ39" s="17">
        <v>67.133979999999994</v>
      </c>
      <c r="LR39" s="17">
        <v>67.133979999999994</v>
      </c>
      <c r="LS39" s="17">
        <v>-3.2339799999999999</v>
      </c>
      <c r="LT39" s="17">
        <v>0</v>
      </c>
      <c r="LU39" s="17"/>
      <c r="LV39" s="17"/>
      <c r="LW39" s="17">
        <v>0</v>
      </c>
      <c r="LX39" s="17">
        <v>29.9</v>
      </c>
      <c r="LY39" s="17">
        <v>29.951460000000001</v>
      </c>
      <c r="LZ39" s="17">
        <v>29.951450000000001</v>
      </c>
      <c r="MA39" s="17">
        <v>-5.1450000000000003E-2</v>
      </c>
      <c r="MB39" s="17"/>
      <c r="MC39" s="17"/>
      <c r="MD39" s="17"/>
      <c r="ME39" s="17">
        <v>0</v>
      </c>
      <c r="MF39" s="17"/>
      <c r="MG39" s="17"/>
      <c r="MH39" s="17"/>
      <c r="MI39" s="17">
        <v>0</v>
      </c>
      <c r="MJ39" s="17"/>
      <c r="MK39" s="17"/>
      <c r="ML39" s="17"/>
      <c r="MM39" s="17">
        <v>0</v>
      </c>
      <c r="MN39" s="17">
        <v>144.69999999999999</v>
      </c>
      <c r="MO39" s="17">
        <v>151.08876000000001</v>
      </c>
      <c r="MP39" s="17">
        <v>151.08876000000001</v>
      </c>
      <c r="MQ39" s="17">
        <v>-6.3887600000000004</v>
      </c>
      <c r="MR39" s="17">
        <v>145.9</v>
      </c>
      <c r="MS39" s="17">
        <v>151.08876000000001</v>
      </c>
      <c r="MT39" s="17">
        <v>151.08876000000001</v>
      </c>
      <c r="MU39" s="17">
        <v>-5.1887600000000003</v>
      </c>
      <c r="MV39" s="17">
        <v>148.9</v>
      </c>
      <c r="MW39" s="17">
        <v>151.54248000000001</v>
      </c>
      <c r="MX39" s="17">
        <v>151.54248000000001</v>
      </c>
      <c r="MY39" s="17">
        <v>-2.6424799999999999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0.4</v>
      </c>
      <c r="OC39" s="17"/>
      <c r="OD39" s="17">
        <v>0.69599999999999995</v>
      </c>
      <c r="OE39" s="17">
        <v>-0.29599999999999999</v>
      </c>
      <c r="OF39" s="17">
        <v>95.3</v>
      </c>
      <c r="OG39" s="17">
        <v>104.5</v>
      </c>
      <c r="OH39" s="17">
        <v>104.29</v>
      </c>
      <c r="OI39" s="17">
        <v>-8.99</v>
      </c>
      <c r="OJ39" s="17">
        <v>32.299999999999997</v>
      </c>
      <c r="OK39" s="17"/>
      <c r="OL39" s="17">
        <v>73.478999999999999</v>
      </c>
      <c r="OM39" s="17">
        <v>-41.179000000000002</v>
      </c>
      <c r="ON39" s="17">
        <v>4.3780000000000001</v>
      </c>
      <c r="OO39" s="17">
        <v>7.9630000000000001</v>
      </c>
      <c r="OP39" s="17">
        <v>7.9630000000000001</v>
      </c>
      <c r="OQ39" s="17">
        <v>-3.585</v>
      </c>
      <c r="OR39" s="17">
        <v>0</v>
      </c>
      <c r="OS39" s="17"/>
      <c r="OT39" s="17">
        <v>0.1</v>
      </c>
      <c r="OU39" s="17">
        <v>-0.1</v>
      </c>
      <c r="OV39" s="17">
        <v>20</v>
      </c>
      <c r="OW39" s="17">
        <v>19</v>
      </c>
      <c r="OX39" s="17">
        <v>17.475729999999999</v>
      </c>
      <c r="OY39" s="17">
        <v>2.52427</v>
      </c>
      <c r="OZ39" s="17">
        <v>20.6</v>
      </c>
      <c r="PA39" s="17">
        <v>19.40155</v>
      </c>
      <c r="PB39" s="17">
        <v>19.40155</v>
      </c>
      <c r="PC39" s="17">
        <v>1.19845</v>
      </c>
      <c r="PD39" s="17">
        <v>9.9</v>
      </c>
      <c r="PE39" s="17">
        <v>9.9830000000000005</v>
      </c>
      <c r="PF39" s="17">
        <v>9.9830000000000005</v>
      </c>
      <c r="PG39" s="17">
        <v>-8.3000000000000004E-2</v>
      </c>
      <c r="PH39" s="17"/>
      <c r="PI39" s="17"/>
      <c r="PJ39" s="17"/>
      <c r="PK39" s="17">
        <v>0</v>
      </c>
      <c r="PL39" s="17">
        <v>190.7</v>
      </c>
      <c r="PM39" s="17"/>
      <c r="PN39" s="17">
        <v>189.4</v>
      </c>
      <c r="PO39" s="17">
        <v>1.3</v>
      </c>
      <c r="PP39" s="17">
        <v>1.2</v>
      </c>
      <c r="PQ39" s="17">
        <v>1</v>
      </c>
      <c r="PR39" s="17">
        <v>1</v>
      </c>
      <c r="PS39" s="17">
        <v>0.2</v>
      </c>
      <c r="PT39" s="17"/>
      <c r="PU39" s="17"/>
      <c r="PV39" s="17"/>
      <c r="PW39" s="17">
        <v>0</v>
      </c>
      <c r="PX39" s="17">
        <v>3.3</v>
      </c>
      <c r="PY39" s="17">
        <v>3.2</v>
      </c>
      <c r="PZ39" s="17">
        <v>3.2</v>
      </c>
      <c r="QA39" s="17">
        <v>0.1</v>
      </c>
      <c r="QB39" s="17"/>
      <c r="QC39" s="17"/>
      <c r="QD39" s="17"/>
      <c r="QE39" s="17">
        <v>0</v>
      </c>
      <c r="QF39" s="17">
        <v>20</v>
      </c>
      <c r="QG39" s="17"/>
      <c r="QH39" s="17"/>
      <c r="QI39" s="17">
        <v>20</v>
      </c>
      <c r="QJ39" s="17">
        <v>18.7</v>
      </c>
      <c r="QK39" s="17">
        <v>17.475729999999999</v>
      </c>
      <c r="QL39" s="17">
        <v>17.475729999999999</v>
      </c>
      <c r="QM39" s="17">
        <v>1.22427</v>
      </c>
      <c r="QN39" s="17">
        <v>3.4</v>
      </c>
      <c r="QO39" s="17">
        <v>3.5</v>
      </c>
      <c r="QP39" s="17">
        <v>3.5</v>
      </c>
      <c r="QQ39" s="17">
        <v>-0.1</v>
      </c>
      <c r="QR39" s="17">
        <v>18.600000000000001</v>
      </c>
      <c r="QS39" s="17">
        <v>17.961169999999999</v>
      </c>
      <c r="QT39" s="17">
        <v>17.96116</v>
      </c>
      <c r="QU39" s="17">
        <v>0.63883999999999996</v>
      </c>
      <c r="QV39" s="17">
        <v>6.1</v>
      </c>
      <c r="QW39" s="17"/>
      <c r="QX39" s="17">
        <v>14.250999999999999</v>
      </c>
      <c r="QY39" s="17">
        <v>-8.1509999999999998</v>
      </c>
      <c r="QZ39" s="17">
        <v>7</v>
      </c>
      <c r="RA39" s="17"/>
      <c r="RB39" s="17">
        <v>16.998000000000001</v>
      </c>
      <c r="RC39" s="17">
        <v>-9.9979999999999993</v>
      </c>
      <c r="RD39" s="17">
        <v>25.7</v>
      </c>
      <c r="RE39" s="17">
        <v>26.204000000000001</v>
      </c>
      <c r="RF39" s="17">
        <v>26.204000000000001</v>
      </c>
      <c r="RG39" s="17">
        <v>-0.504</v>
      </c>
      <c r="RH39" s="17">
        <v>81.400000000000006</v>
      </c>
      <c r="RI39" s="17">
        <v>82.518000000000001</v>
      </c>
      <c r="RJ39" s="17">
        <v>82.518000000000001</v>
      </c>
      <c r="RK39" s="17">
        <v>-1.1180000000000001</v>
      </c>
      <c r="RL39" s="17">
        <v>16.8</v>
      </c>
      <c r="RM39" s="17"/>
      <c r="RN39" s="17">
        <v>13.99</v>
      </c>
      <c r="RO39" s="17">
        <v>2.81</v>
      </c>
      <c r="RP39" s="17">
        <v>3.4</v>
      </c>
      <c r="RQ39" s="17">
        <v>3.4590000000000001</v>
      </c>
      <c r="RR39" s="17">
        <v>3.4590000000000001</v>
      </c>
      <c r="RS39" s="17">
        <v>-5.8999999999999997E-2</v>
      </c>
      <c r="RT39" s="17">
        <v>19.100000000000001</v>
      </c>
      <c r="RU39" s="17">
        <v>15.97227</v>
      </c>
      <c r="RV39" s="17">
        <v>19.772770000000001</v>
      </c>
      <c r="RW39" s="17">
        <v>-0.67276999999999998</v>
      </c>
      <c r="RX39" s="17">
        <v>3.04</v>
      </c>
      <c r="RY39" s="17">
        <v>2</v>
      </c>
      <c r="RZ39" s="17">
        <v>2</v>
      </c>
      <c r="SA39" s="17">
        <v>1.04</v>
      </c>
      <c r="SB39" s="17"/>
      <c r="SC39" s="17">
        <v>0.4</v>
      </c>
      <c r="SD39" s="17">
        <v>0.4</v>
      </c>
      <c r="SE39" s="17">
        <v>-0.4</v>
      </c>
      <c r="SF39" s="17">
        <v>8.8000000000000007</v>
      </c>
      <c r="SG39" s="17">
        <v>9.3000000000000007</v>
      </c>
      <c r="SH39" s="17">
        <v>9.3000000000000007</v>
      </c>
      <c r="SI39" s="17">
        <v>-0.5</v>
      </c>
      <c r="SJ39" s="17">
        <v>8</v>
      </c>
      <c r="SK39" s="17">
        <v>7.8</v>
      </c>
      <c r="SL39" s="17">
        <v>7.8</v>
      </c>
      <c r="SM39" s="17">
        <v>0.2</v>
      </c>
      <c r="SN39" s="17">
        <v>12</v>
      </c>
      <c r="SO39" s="17">
        <v>12</v>
      </c>
      <c r="SP39" s="17">
        <v>10.67961</v>
      </c>
      <c r="SQ39" s="17">
        <v>1.32039</v>
      </c>
      <c r="SR39" s="17">
        <v>16.600000000000001</v>
      </c>
      <c r="SS39" s="17">
        <v>17</v>
      </c>
      <c r="ST39" s="17">
        <v>13.592230000000001</v>
      </c>
      <c r="SU39" s="17">
        <v>3.0077699999999998</v>
      </c>
      <c r="SV39" s="17">
        <v>15.7</v>
      </c>
      <c r="SW39" s="17">
        <v>16.310680000000001</v>
      </c>
      <c r="SX39" s="17">
        <v>16.310680000000001</v>
      </c>
      <c r="SY39" s="17">
        <v>-0.61068</v>
      </c>
      <c r="SZ39" s="17">
        <v>28.5</v>
      </c>
      <c r="TA39" s="17">
        <v>25.704999999999998</v>
      </c>
      <c r="TB39" s="17">
        <v>25.704999999999998</v>
      </c>
      <c r="TC39" s="17">
        <v>2.7949999999999999</v>
      </c>
      <c r="TD39" s="17">
        <v>60.4</v>
      </c>
      <c r="TE39" s="17">
        <v>69.355000000000004</v>
      </c>
      <c r="TF39" s="17">
        <v>69.355000000000004</v>
      </c>
      <c r="TG39" s="17">
        <v>-8.9550000000000001</v>
      </c>
      <c r="TH39" s="17">
        <v>29.1</v>
      </c>
      <c r="TI39" s="17"/>
      <c r="TJ39" s="17">
        <v>30.571999999999999</v>
      </c>
      <c r="TK39" s="17">
        <v>-1.472</v>
      </c>
      <c r="TL39" s="17">
        <v>0</v>
      </c>
      <c r="TM39" s="17"/>
      <c r="TN39" s="17"/>
      <c r="TO39" s="17">
        <v>0</v>
      </c>
      <c r="TP39" s="17">
        <v>90.2</v>
      </c>
      <c r="TQ39" s="17">
        <v>82</v>
      </c>
      <c r="TR39" s="17">
        <v>79.834000000000003</v>
      </c>
      <c r="TS39" s="17">
        <v>10.366</v>
      </c>
      <c r="TT39" s="17">
        <v>0</v>
      </c>
      <c r="TU39" s="17"/>
      <c r="TV39" s="17"/>
      <c r="TW39" s="17">
        <v>0</v>
      </c>
      <c r="TX39" s="17">
        <v>10.199999999999999</v>
      </c>
      <c r="TY39" s="17">
        <v>8.9049999999999994</v>
      </c>
      <c r="TZ39" s="17">
        <v>8.9049999999999994</v>
      </c>
      <c r="UA39" s="17">
        <v>1.2949999999999999</v>
      </c>
      <c r="UB39" s="17">
        <v>21</v>
      </c>
      <c r="UC39" s="17">
        <v>20.39</v>
      </c>
      <c r="UD39" s="17">
        <v>5</v>
      </c>
      <c r="UE39" s="17">
        <v>16</v>
      </c>
      <c r="UF39" s="17">
        <v>7.3</v>
      </c>
      <c r="UG39" s="17">
        <v>8.4</v>
      </c>
      <c r="UH39" s="17">
        <v>8.4</v>
      </c>
      <c r="UI39" s="17">
        <v>-1.1000000000000001</v>
      </c>
      <c r="UJ39" s="17">
        <v>7.4</v>
      </c>
      <c r="UK39" s="17">
        <v>7.6</v>
      </c>
      <c r="UL39" s="17">
        <v>7.6</v>
      </c>
      <c r="UM39" s="17">
        <v>-0.2</v>
      </c>
      <c r="UN39" s="17">
        <v>20.399999999999999</v>
      </c>
      <c r="UO39" s="17">
        <v>20</v>
      </c>
      <c r="UP39" s="17">
        <v>16.504850000000001</v>
      </c>
      <c r="UQ39" s="17">
        <v>3.8951500000000001</v>
      </c>
      <c r="UR39" s="17">
        <v>20.399999999999999</v>
      </c>
      <c r="US39" s="17">
        <v>20</v>
      </c>
      <c r="UT39" s="17">
        <v>17.475729999999999</v>
      </c>
      <c r="UU39" s="17">
        <v>2.9242699999999999</v>
      </c>
      <c r="UV39" s="17">
        <v>20.100000000000001</v>
      </c>
      <c r="UW39" s="17">
        <v>20</v>
      </c>
      <c r="UX39" s="17">
        <v>17.475729999999999</v>
      </c>
      <c r="UY39" s="17">
        <v>2.6242700000000001</v>
      </c>
      <c r="UZ39" s="17">
        <v>3.7</v>
      </c>
      <c r="VA39" s="17">
        <v>6.673</v>
      </c>
      <c r="VB39" s="17">
        <v>6.673</v>
      </c>
      <c r="VC39" s="17">
        <v>-2.9729999999999999</v>
      </c>
      <c r="VD39" s="17">
        <v>183.9</v>
      </c>
      <c r="VE39" s="17"/>
      <c r="VF39" s="17">
        <v>102.658</v>
      </c>
      <c r="VG39" s="17">
        <v>81.242000000000004</v>
      </c>
      <c r="VH39" s="17">
        <v>6.1</v>
      </c>
      <c r="VI39" s="17"/>
      <c r="VJ39" s="17">
        <v>6.8029999999999999</v>
      </c>
      <c r="VK39" s="17">
        <v>-0.70299999999999996</v>
      </c>
      <c r="VL39" s="17">
        <v>116.1</v>
      </c>
      <c r="VM39" s="17"/>
      <c r="VN39" s="17">
        <v>136.637</v>
      </c>
      <c r="VO39" s="17">
        <v>-20.536999999999999</v>
      </c>
      <c r="VP39" s="17">
        <v>0.6</v>
      </c>
      <c r="VQ39" s="17">
        <v>0.6</v>
      </c>
      <c r="VR39" s="17">
        <v>0.6</v>
      </c>
      <c r="VS39" s="17">
        <v>0</v>
      </c>
      <c r="VT39" s="17">
        <v>123</v>
      </c>
      <c r="VU39" s="17">
        <v>130</v>
      </c>
      <c r="VV39" s="17">
        <v>130</v>
      </c>
      <c r="VW39" s="17">
        <v>-7</v>
      </c>
      <c r="VX39" s="17">
        <v>143.19999999999999</v>
      </c>
      <c r="VY39" s="17">
        <v>146</v>
      </c>
      <c r="VZ39" s="17">
        <v>146</v>
      </c>
      <c r="WA39" s="17">
        <v>-2.8</v>
      </c>
      <c r="WB39" s="17">
        <v>91.5</v>
      </c>
      <c r="WC39" s="17"/>
      <c r="WD39" s="17">
        <v>96.305000000000007</v>
      </c>
      <c r="WE39" s="17">
        <v>-4.8049999999999997</v>
      </c>
      <c r="WF39" s="17">
        <v>1.4</v>
      </c>
      <c r="WG39" s="17">
        <v>1.4490000000000001</v>
      </c>
      <c r="WH39" s="17">
        <v>1.4490000000000001</v>
      </c>
      <c r="WI39" s="17">
        <v>-4.9000000000000002E-2</v>
      </c>
      <c r="WJ39" s="17">
        <v>2.1</v>
      </c>
      <c r="WK39" s="17">
        <v>2.4</v>
      </c>
      <c r="WL39" s="17">
        <v>2.4</v>
      </c>
      <c r="WM39" s="17">
        <v>-0.3</v>
      </c>
      <c r="WN39" s="17">
        <v>0</v>
      </c>
      <c r="WO39" s="17"/>
      <c r="WP39" s="17"/>
      <c r="WQ39" s="17">
        <v>0</v>
      </c>
      <c r="WR39" s="17">
        <v>0</v>
      </c>
      <c r="WS39" s="17"/>
      <c r="WT39" s="17"/>
      <c r="WU39" s="17">
        <v>0</v>
      </c>
      <c r="WV39" s="17">
        <v>8.6999999999999993</v>
      </c>
      <c r="WW39" s="17"/>
      <c r="WX39" s="17">
        <v>7.3490000000000002</v>
      </c>
      <c r="WY39" s="17">
        <v>1.351</v>
      </c>
      <c r="WZ39" s="17">
        <v>4.7</v>
      </c>
      <c r="XA39" s="17">
        <v>5.8</v>
      </c>
      <c r="XB39" s="17">
        <v>5.8</v>
      </c>
      <c r="XC39" s="17">
        <v>-1.1000000000000001</v>
      </c>
      <c r="XD39" s="17">
        <v>18.600000000000001</v>
      </c>
      <c r="XE39" s="17">
        <v>18.4466</v>
      </c>
      <c r="XF39" s="17">
        <v>18.4466</v>
      </c>
      <c r="XG39" s="17">
        <v>0.15340000000000001</v>
      </c>
      <c r="XH39" s="17">
        <v>9.1999999999999993</v>
      </c>
      <c r="XI39" s="17">
        <v>10.8</v>
      </c>
      <c r="XJ39" s="17">
        <v>10.8</v>
      </c>
      <c r="XK39" s="17">
        <v>-1.6</v>
      </c>
      <c r="XL39" s="17">
        <v>27</v>
      </c>
      <c r="XM39" s="17">
        <v>31</v>
      </c>
      <c r="XN39" s="17">
        <v>28</v>
      </c>
      <c r="XO39" s="17">
        <v>-1</v>
      </c>
      <c r="XP39" s="17">
        <v>34.200000000000003</v>
      </c>
      <c r="XQ39" s="17">
        <v>31</v>
      </c>
      <c r="XR39" s="17">
        <v>28</v>
      </c>
      <c r="XS39" s="17">
        <v>6.2</v>
      </c>
      <c r="XT39" s="17">
        <v>15.3</v>
      </c>
      <c r="XU39" s="17">
        <v>14</v>
      </c>
      <c r="XV39" s="17">
        <v>14</v>
      </c>
      <c r="XW39" s="17">
        <v>1.3</v>
      </c>
      <c r="XX39" s="17">
        <v>19</v>
      </c>
      <c r="XY39" s="17">
        <v>20.23</v>
      </c>
      <c r="XZ39" s="17">
        <v>20.23</v>
      </c>
      <c r="YA39" s="17">
        <v>-1.23</v>
      </c>
      <c r="YB39" s="17">
        <v>8.5</v>
      </c>
      <c r="YC39" s="17">
        <v>7.92</v>
      </c>
      <c r="YD39" s="17">
        <v>7.92</v>
      </c>
      <c r="YE39" s="17">
        <v>0.57999999999999996</v>
      </c>
      <c r="YF39" s="17">
        <v>10.5</v>
      </c>
      <c r="YG39" s="17">
        <v>11</v>
      </c>
      <c r="YH39" s="17">
        <v>11</v>
      </c>
      <c r="YI39" s="17">
        <v>-0.5</v>
      </c>
    </row>
    <row r="40" spans="1:659" ht="24" customHeight="1" x14ac:dyDescent="0.25">
      <c r="A40" s="1"/>
      <c r="B40" s="18" t="s">
        <v>66</v>
      </c>
      <c r="C40" s="18" t="s">
        <v>837</v>
      </c>
      <c r="D40" s="19">
        <v>206.2</v>
      </c>
      <c r="E40" s="19">
        <v>203.20388</v>
      </c>
      <c r="F40" s="19">
        <v>158.40529000000001</v>
      </c>
      <c r="G40" s="19">
        <v>47.794710000000002</v>
      </c>
      <c r="H40" s="19">
        <v>626.5</v>
      </c>
      <c r="I40" s="19">
        <v>635.02589999999998</v>
      </c>
      <c r="J40" s="19">
        <v>599.97</v>
      </c>
      <c r="K40" s="19">
        <v>26.53</v>
      </c>
      <c r="L40" s="19">
        <v>216.4</v>
      </c>
      <c r="M40" s="19">
        <v>206.58520999999999</v>
      </c>
      <c r="N40" s="19">
        <v>195.18090000000001</v>
      </c>
      <c r="O40" s="19">
        <v>21.219100000000001</v>
      </c>
      <c r="P40" s="19"/>
      <c r="Q40" s="19"/>
      <c r="R40" s="19"/>
      <c r="S40" s="19">
        <v>0</v>
      </c>
      <c r="T40" s="19"/>
      <c r="U40" s="19"/>
      <c r="V40" s="19"/>
      <c r="W40" s="19">
        <v>0</v>
      </c>
      <c r="X40" s="19">
        <v>90.3</v>
      </c>
      <c r="Y40" s="19">
        <v>91.778639999999996</v>
      </c>
      <c r="Z40" s="19">
        <v>91.778639999999996</v>
      </c>
      <c r="AA40" s="19">
        <v>-1.47864</v>
      </c>
      <c r="AB40" s="19">
        <v>201.3</v>
      </c>
      <c r="AC40" s="19">
        <v>200.298</v>
      </c>
      <c r="AD40" s="19">
        <v>186.24199999999999</v>
      </c>
      <c r="AE40" s="19">
        <v>15.058</v>
      </c>
      <c r="AF40" s="19"/>
      <c r="AG40" s="19"/>
      <c r="AH40" s="19"/>
      <c r="AI40" s="19">
        <v>0</v>
      </c>
      <c r="AJ40" s="19"/>
      <c r="AK40" s="19"/>
      <c r="AL40" s="19"/>
      <c r="AM40" s="19">
        <v>0</v>
      </c>
      <c r="AN40" s="19">
        <v>107</v>
      </c>
      <c r="AO40" s="19">
        <v>135.58384000000001</v>
      </c>
      <c r="AP40" s="19">
        <v>185.12804</v>
      </c>
      <c r="AQ40" s="19">
        <v>-78.128039999999999</v>
      </c>
      <c r="AR40" s="19">
        <v>106.4</v>
      </c>
      <c r="AS40" s="19">
        <v>135.58384000000001</v>
      </c>
      <c r="AT40" s="19">
        <v>185.12804</v>
      </c>
      <c r="AU40" s="19">
        <v>-78.728039999999993</v>
      </c>
      <c r="AV40" s="19">
        <v>106.9</v>
      </c>
      <c r="AW40" s="19">
        <v>135.58384000000001</v>
      </c>
      <c r="AX40" s="19">
        <v>185.12804</v>
      </c>
      <c r="AY40" s="19">
        <v>-78.228039999999993</v>
      </c>
      <c r="AZ40" s="19">
        <v>206.2</v>
      </c>
      <c r="BA40" s="19">
        <v>203.98649</v>
      </c>
      <c r="BB40" s="19">
        <v>278.52598</v>
      </c>
      <c r="BC40" s="19">
        <v>-72.325980000000001</v>
      </c>
      <c r="BD40" s="19"/>
      <c r="BE40" s="19"/>
      <c r="BF40" s="19"/>
      <c r="BG40" s="19">
        <v>0</v>
      </c>
      <c r="BH40" s="19"/>
      <c r="BI40" s="19"/>
      <c r="BJ40" s="19"/>
      <c r="BK40" s="19">
        <v>0</v>
      </c>
      <c r="BL40" s="19">
        <v>444.9</v>
      </c>
      <c r="BM40" s="19">
        <v>539.30255999999997</v>
      </c>
      <c r="BN40" s="19">
        <v>416.17171999999999</v>
      </c>
      <c r="BO40" s="19">
        <v>28.728280000000002</v>
      </c>
      <c r="BP40" s="19">
        <v>5.6</v>
      </c>
      <c r="BQ40" s="19">
        <v>3.4527100000000002</v>
      </c>
      <c r="BR40" s="19">
        <v>3.4527100000000002</v>
      </c>
      <c r="BS40" s="19">
        <v>2.1472899999999999</v>
      </c>
      <c r="BT40" s="19"/>
      <c r="BU40" s="19"/>
      <c r="BV40" s="19"/>
      <c r="BW40" s="19">
        <v>0</v>
      </c>
      <c r="BX40" s="19"/>
      <c r="BY40" s="19"/>
      <c r="BZ40" s="19"/>
      <c r="CA40" s="19">
        <v>0</v>
      </c>
      <c r="CB40" s="19"/>
      <c r="CC40" s="19"/>
      <c r="CD40" s="19"/>
      <c r="CE40" s="19">
        <v>0</v>
      </c>
      <c r="CF40" s="19"/>
      <c r="CG40" s="19"/>
      <c r="CH40" s="19"/>
      <c r="CI40" s="19">
        <v>0</v>
      </c>
      <c r="CJ40" s="19">
        <v>167.1</v>
      </c>
      <c r="CK40" s="19">
        <v>163.90777</v>
      </c>
      <c r="CL40" s="19">
        <v>133.33197999999999</v>
      </c>
      <c r="CM40" s="19">
        <v>33.76802</v>
      </c>
      <c r="CN40" s="19">
        <v>7.3</v>
      </c>
      <c r="CO40" s="19">
        <v>6.4698099999999998</v>
      </c>
      <c r="CP40" s="19">
        <v>5.1333399999999996</v>
      </c>
      <c r="CQ40" s="19">
        <v>2.1666599999999998</v>
      </c>
      <c r="CR40" s="19">
        <v>6.2</v>
      </c>
      <c r="CS40" s="19">
        <v>3.5513599999999999</v>
      </c>
      <c r="CT40" s="19">
        <v>2.8177599999999998</v>
      </c>
      <c r="CU40" s="19">
        <v>3.3822399999999999</v>
      </c>
      <c r="CV40" s="19"/>
      <c r="CW40" s="19"/>
      <c r="CX40" s="19"/>
      <c r="CY40" s="19">
        <v>0</v>
      </c>
      <c r="CZ40" s="19">
        <v>6.8</v>
      </c>
      <c r="DA40" s="19">
        <v>6.8787000000000003</v>
      </c>
      <c r="DB40" s="19">
        <v>6.8787000000000003</v>
      </c>
      <c r="DC40" s="19">
        <v>-7.8700000000000006E-2</v>
      </c>
      <c r="DD40" s="19">
        <v>13.8</v>
      </c>
      <c r="DE40" s="19"/>
      <c r="DF40" s="19"/>
      <c r="DG40" s="19">
        <v>13.8</v>
      </c>
      <c r="DH40" s="19">
        <v>88.6</v>
      </c>
      <c r="DI40" s="19">
        <v>62.669939999999997</v>
      </c>
      <c r="DJ40" s="19">
        <v>67.146370000000005</v>
      </c>
      <c r="DK40" s="19">
        <v>21.45363</v>
      </c>
      <c r="DL40" s="19"/>
      <c r="DM40" s="19"/>
      <c r="DN40" s="19"/>
      <c r="DO40" s="19">
        <v>0</v>
      </c>
      <c r="DP40" s="19"/>
      <c r="DQ40" s="19"/>
      <c r="DR40" s="19"/>
      <c r="DS40" s="19">
        <v>0</v>
      </c>
      <c r="DT40" s="19"/>
      <c r="DU40" s="19"/>
      <c r="DV40" s="19"/>
      <c r="DW40" s="19">
        <v>0</v>
      </c>
      <c r="DX40" s="19"/>
      <c r="DY40" s="19"/>
      <c r="DZ40" s="19"/>
      <c r="EA40" s="19">
        <v>0</v>
      </c>
      <c r="EB40" s="19">
        <v>110.3</v>
      </c>
      <c r="EC40" s="19">
        <v>112.35728</v>
      </c>
      <c r="ED40" s="19">
        <v>112.35720999999999</v>
      </c>
      <c r="EE40" s="19">
        <v>-2.05721</v>
      </c>
      <c r="EF40" s="19">
        <v>154.1</v>
      </c>
      <c r="EG40" s="19">
        <v>171.90899999999999</v>
      </c>
      <c r="EH40" s="19">
        <v>169.46467999999999</v>
      </c>
      <c r="EI40" s="19">
        <v>-15.36468</v>
      </c>
      <c r="EJ40" s="19"/>
      <c r="EK40" s="19"/>
      <c r="EL40" s="19"/>
      <c r="EM40" s="19">
        <v>0</v>
      </c>
      <c r="EN40" s="19"/>
      <c r="EO40" s="19"/>
      <c r="EP40" s="19"/>
      <c r="EQ40" s="19">
        <v>0</v>
      </c>
      <c r="ER40" s="19"/>
      <c r="ES40" s="19"/>
      <c r="ET40" s="19"/>
      <c r="EU40" s="19">
        <v>0</v>
      </c>
      <c r="EV40" s="19">
        <v>6.5</v>
      </c>
      <c r="EW40" s="19">
        <v>6.39</v>
      </c>
      <c r="EX40" s="19">
        <v>6.39</v>
      </c>
      <c r="EY40" s="19">
        <v>0.11</v>
      </c>
      <c r="EZ40" s="19">
        <v>457.3</v>
      </c>
      <c r="FA40" s="19">
        <v>456.65048999999999</v>
      </c>
      <c r="FB40" s="19">
        <v>291.71577000000002</v>
      </c>
      <c r="FC40" s="19">
        <v>165.58422999999999</v>
      </c>
      <c r="FD40" s="19">
        <v>46.7</v>
      </c>
      <c r="FE40" s="19">
        <v>52.787860000000002</v>
      </c>
      <c r="FF40" s="19">
        <v>55.900919999999999</v>
      </c>
      <c r="FG40" s="19">
        <v>-9.20092</v>
      </c>
      <c r="FH40" s="19">
        <v>51.3</v>
      </c>
      <c r="FI40" s="19">
        <v>97.938140000000004</v>
      </c>
      <c r="FJ40" s="19">
        <v>128.31222</v>
      </c>
      <c r="FK40" s="19">
        <v>-77.012219999999999</v>
      </c>
      <c r="FL40" s="19">
        <v>26.5</v>
      </c>
      <c r="FM40" s="19">
        <v>27.161169999999998</v>
      </c>
      <c r="FN40" s="19">
        <v>22.625250000000001</v>
      </c>
      <c r="FO40" s="19">
        <v>3.8747500000000001</v>
      </c>
      <c r="FP40" s="19">
        <v>18</v>
      </c>
      <c r="FQ40" s="19">
        <v>18.088999999999999</v>
      </c>
      <c r="FR40" s="19">
        <v>18.440239999999999</v>
      </c>
      <c r="FS40" s="19">
        <v>-0.44024000000000002</v>
      </c>
      <c r="FT40" s="19">
        <v>18.8</v>
      </c>
      <c r="FU40" s="19">
        <v>17.961169999999999</v>
      </c>
      <c r="FV40" s="19">
        <v>17.96116</v>
      </c>
      <c r="FW40" s="19">
        <v>0.83884000000000003</v>
      </c>
      <c r="FX40" s="19">
        <v>88</v>
      </c>
      <c r="FY40" s="19">
        <v>87.68835</v>
      </c>
      <c r="FZ40" s="19">
        <v>72.857600000000005</v>
      </c>
      <c r="GA40" s="19">
        <v>15.1424</v>
      </c>
      <c r="GB40" s="19">
        <v>123.4</v>
      </c>
      <c r="GC40" s="19">
        <v>177.58246</v>
      </c>
      <c r="GD40" s="19">
        <v>184.91498000000001</v>
      </c>
      <c r="GE40" s="19">
        <v>-61.514980000000001</v>
      </c>
      <c r="GF40" s="19">
        <v>123.9</v>
      </c>
      <c r="GG40" s="19">
        <v>177.58246</v>
      </c>
      <c r="GH40" s="19">
        <v>184.91498000000001</v>
      </c>
      <c r="GI40" s="19">
        <v>-61.014980000000001</v>
      </c>
      <c r="GJ40" s="19">
        <v>151</v>
      </c>
      <c r="GK40" s="19">
        <v>178.11573999999999</v>
      </c>
      <c r="GL40" s="19">
        <v>185.47028</v>
      </c>
      <c r="GM40" s="19">
        <v>-34.470280000000002</v>
      </c>
      <c r="GN40" s="19">
        <v>107.5</v>
      </c>
      <c r="GO40" s="19">
        <v>110.37475999999999</v>
      </c>
      <c r="GP40" s="19">
        <v>110.37475999999999</v>
      </c>
      <c r="GQ40" s="19">
        <v>-2.8747600000000002</v>
      </c>
      <c r="GR40" s="19">
        <v>7.4</v>
      </c>
      <c r="GS40" s="19">
        <v>7.7468599999999999</v>
      </c>
      <c r="GT40" s="19">
        <v>7.7468599999999999</v>
      </c>
      <c r="GU40" s="19">
        <v>-0.34686</v>
      </c>
      <c r="GV40" s="19">
        <v>8.8000000000000007</v>
      </c>
      <c r="GW40" s="19">
        <v>8.1271900000000006</v>
      </c>
      <c r="GX40" s="19">
        <v>8.1271799999999992</v>
      </c>
      <c r="GY40" s="19">
        <v>0.67281999999999997</v>
      </c>
      <c r="GZ40" s="19">
        <v>21.8</v>
      </c>
      <c r="HA40" s="19">
        <v>35.371740000000003</v>
      </c>
      <c r="HB40" s="19">
        <v>35.371729999999999</v>
      </c>
      <c r="HC40" s="19">
        <v>-13.571730000000001</v>
      </c>
      <c r="HD40" s="19">
        <v>44.2</v>
      </c>
      <c r="HE40" s="19">
        <v>44.060189999999999</v>
      </c>
      <c r="HF40" s="19">
        <v>44.060189999999999</v>
      </c>
      <c r="HG40" s="19">
        <v>0.13980999999999999</v>
      </c>
      <c r="HH40" s="19">
        <v>1.9</v>
      </c>
      <c r="HI40" s="19">
        <v>1.97359</v>
      </c>
      <c r="HJ40" s="19">
        <v>1.97359</v>
      </c>
      <c r="HK40" s="19">
        <v>-7.3590000000000003E-2</v>
      </c>
      <c r="HL40" s="19">
        <v>15.5</v>
      </c>
      <c r="HM40" s="19">
        <v>13.33126</v>
      </c>
      <c r="HN40" s="19">
        <v>13.33126</v>
      </c>
      <c r="HO40" s="19">
        <v>2.1687400000000001</v>
      </c>
      <c r="HP40" s="19">
        <v>98.3</v>
      </c>
      <c r="HQ40" s="19">
        <v>96.9893</v>
      </c>
      <c r="HR40" s="19">
        <v>88.675650000000005</v>
      </c>
      <c r="HS40" s="19">
        <v>9.6243499999999997</v>
      </c>
      <c r="HT40" s="19"/>
      <c r="HU40" s="19"/>
      <c r="HV40" s="19"/>
      <c r="HW40" s="19">
        <v>0</v>
      </c>
      <c r="HX40" s="19"/>
      <c r="HY40" s="19"/>
      <c r="HZ40" s="19"/>
      <c r="IA40" s="19">
        <v>0</v>
      </c>
      <c r="IB40" s="19">
        <v>75.599999999999994</v>
      </c>
      <c r="IC40" s="19">
        <v>69.693240000000003</v>
      </c>
      <c r="ID40" s="19">
        <v>85.482500000000002</v>
      </c>
      <c r="IE40" s="19">
        <v>-9.8825000000000003</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126.5</v>
      </c>
      <c r="JE40" s="19">
        <v>103.32266</v>
      </c>
      <c r="JF40" s="19">
        <v>103.32272</v>
      </c>
      <c r="JG40" s="19">
        <v>23.17728</v>
      </c>
      <c r="JH40" s="19"/>
      <c r="JI40" s="19"/>
      <c r="JJ40" s="19"/>
      <c r="JK40" s="19">
        <v>0</v>
      </c>
      <c r="JL40" s="19">
        <v>169.1</v>
      </c>
      <c r="JM40" s="19">
        <v>80</v>
      </c>
      <c r="JN40" s="19">
        <v>186.21592999999999</v>
      </c>
      <c r="JO40" s="19">
        <v>-17.115929999999999</v>
      </c>
      <c r="JP40" s="19">
        <v>200</v>
      </c>
      <c r="JQ40" s="19">
        <v>196.19228000000001</v>
      </c>
      <c r="JR40" s="19">
        <v>186.21592999999999</v>
      </c>
      <c r="JS40" s="19">
        <v>13.78407</v>
      </c>
      <c r="JT40" s="19">
        <v>180.7</v>
      </c>
      <c r="JU40" s="19">
        <v>98.390720000000002</v>
      </c>
      <c r="JV40" s="19">
        <v>186.77513999999999</v>
      </c>
      <c r="JW40" s="19">
        <v>-6.0751400000000002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c r="KX40" s="19"/>
      <c r="KY40" s="19">
        <v>0</v>
      </c>
      <c r="KZ40" s="19"/>
      <c r="LA40" s="19"/>
      <c r="LB40" s="19"/>
      <c r="LC40" s="19">
        <v>0</v>
      </c>
      <c r="LD40" s="19">
        <v>4.2</v>
      </c>
      <c r="LE40" s="19">
        <v>4.0125900000000003</v>
      </c>
      <c r="LF40" s="19">
        <v>4.0125900000000003</v>
      </c>
      <c r="LG40" s="19">
        <v>0.18740999999999999</v>
      </c>
      <c r="LH40" s="19">
        <v>167.7</v>
      </c>
      <c r="LI40" s="19">
        <v>180.20894000000001</v>
      </c>
      <c r="LJ40" s="19">
        <v>164.40651</v>
      </c>
      <c r="LK40" s="19">
        <v>3.2934899999999998</v>
      </c>
      <c r="LL40" s="19">
        <v>83.9</v>
      </c>
      <c r="LM40" s="19">
        <v>52.226399999999998</v>
      </c>
      <c r="LN40" s="19">
        <v>90.830870000000004</v>
      </c>
      <c r="LO40" s="19">
        <v>-6.9308699999999996</v>
      </c>
      <c r="LP40" s="19">
        <v>63.3</v>
      </c>
      <c r="LQ40" s="19">
        <v>67.133979999999994</v>
      </c>
      <c r="LR40" s="19">
        <v>67.133979999999994</v>
      </c>
      <c r="LS40" s="19">
        <v>-3.8339799999999999</v>
      </c>
      <c r="LT40" s="19">
        <v>0</v>
      </c>
      <c r="LU40" s="19"/>
      <c r="LV40" s="19"/>
      <c r="LW40" s="19">
        <v>0</v>
      </c>
      <c r="LX40" s="19">
        <v>30.1</v>
      </c>
      <c r="LY40" s="19">
        <v>29.951460000000001</v>
      </c>
      <c r="LZ40" s="19">
        <v>29.951450000000001</v>
      </c>
      <c r="MA40" s="19">
        <v>0.14854999999999999</v>
      </c>
      <c r="MB40" s="19"/>
      <c r="MC40" s="19"/>
      <c r="MD40" s="19"/>
      <c r="ME40" s="19">
        <v>0</v>
      </c>
      <c r="MF40" s="19"/>
      <c r="MG40" s="19"/>
      <c r="MH40" s="19"/>
      <c r="MI40" s="19">
        <v>0</v>
      </c>
      <c r="MJ40" s="19"/>
      <c r="MK40" s="19"/>
      <c r="ML40" s="19"/>
      <c r="MM40" s="19">
        <v>0</v>
      </c>
      <c r="MN40" s="19">
        <v>145.19999999999999</v>
      </c>
      <c r="MO40" s="19">
        <v>151.08876000000001</v>
      </c>
      <c r="MP40" s="19">
        <v>151.08876000000001</v>
      </c>
      <c r="MQ40" s="19">
        <v>-5.8887600000000004</v>
      </c>
      <c r="MR40" s="19">
        <v>146.19999999999999</v>
      </c>
      <c r="MS40" s="19">
        <v>151.08876000000001</v>
      </c>
      <c r="MT40" s="19">
        <v>151.08876000000001</v>
      </c>
      <c r="MU40" s="19">
        <v>-4.8887600000000004</v>
      </c>
      <c r="MV40" s="19">
        <v>149.19999999999999</v>
      </c>
      <c r="MW40" s="19">
        <v>151.54248000000001</v>
      </c>
      <c r="MX40" s="19">
        <v>151.54248000000001</v>
      </c>
      <c r="MY40" s="19">
        <v>-2.3424800000000001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0.3</v>
      </c>
      <c r="OC40" s="19"/>
      <c r="OD40" s="19">
        <v>0.504</v>
      </c>
      <c r="OE40" s="19">
        <v>-0.20399999999999999</v>
      </c>
      <c r="OF40" s="19">
        <v>95.8</v>
      </c>
      <c r="OG40" s="19">
        <v>104.6</v>
      </c>
      <c r="OH40" s="19">
        <v>102.18</v>
      </c>
      <c r="OI40" s="19">
        <v>-6.38</v>
      </c>
      <c r="OJ40" s="19">
        <v>8.1999999999999993</v>
      </c>
      <c r="OK40" s="19"/>
      <c r="OL40" s="19">
        <v>54.817</v>
      </c>
      <c r="OM40" s="19">
        <v>-46.616999999999997</v>
      </c>
      <c r="ON40" s="19">
        <v>4.149</v>
      </c>
      <c r="OO40" s="19">
        <v>6.4329999999999998</v>
      </c>
      <c r="OP40" s="19">
        <v>6.4329999999999998</v>
      </c>
      <c r="OQ40" s="19">
        <v>-2.2839999999999998</v>
      </c>
      <c r="OR40" s="19">
        <v>0</v>
      </c>
      <c r="OS40" s="19"/>
      <c r="OT40" s="19">
        <v>0.1</v>
      </c>
      <c r="OU40" s="19">
        <v>-0.1</v>
      </c>
      <c r="OV40" s="19">
        <v>20.100000000000001</v>
      </c>
      <c r="OW40" s="19">
        <v>19</v>
      </c>
      <c r="OX40" s="19">
        <v>17.475729999999999</v>
      </c>
      <c r="OY40" s="19">
        <v>2.6242700000000001</v>
      </c>
      <c r="OZ40" s="19">
        <v>20.7</v>
      </c>
      <c r="PA40" s="19">
        <v>19.40155</v>
      </c>
      <c r="PB40" s="19">
        <v>19.40155</v>
      </c>
      <c r="PC40" s="19">
        <v>1.2984500000000001</v>
      </c>
      <c r="PD40" s="19">
        <v>9.9</v>
      </c>
      <c r="PE40" s="19">
        <v>9.9830000000000005</v>
      </c>
      <c r="PF40" s="19">
        <v>9.9830000000000005</v>
      </c>
      <c r="PG40" s="19">
        <v>-8.3000000000000004E-2</v>
      </c>
      <c r="PH40" s="19"/>
      <c r="PI40" s="19"/>
      <c r="PJ40" s="19"/>
      <c r="PK40" s="19">
        <v>0</v>
      </c>
      <c r="PL40" s="19">
        <v>185</v>
      </c>
      <c r="PM40" s="19"/>
      <c r="PN40" s="19">
        <v>147.94999999999999</v>
      </c>
      <c r="PO40" s="19">
        <v>37.049999999999997</v>
      </c>
      <c r="PP40" s="19">
        <v>1.2</v>
      </c>
      <c r="PQ40" s="19">
        <v>1</v>
      </c>
      <c r="PR40" s="19">
        <v>1</v>
      </c>
      <c r="PS40" s="19">
        <v>0.2</v>
      </c>
      <c r="PT40" s="19"/>
      <c r="PU40" s="19"/>
      <c r="PV40" s="19"/>
      <c r="PW40" s="19">
        <v>0</v>
      </c>
      <c r="PX40" s="19">
        <v>3.3</v>
      </c>
      <c r="PY40" s="19">
        <v>3.2</v>
      </c>
      <c r="PZ40" s="19">
        <v>3.2</v>
      </c>
      <c r="QA40" s="19">
        <v>0.1</v>
      </c>
      <c r="QB40" s="19"/>
      <c r="QC40" s="19"/>
      <c r="QD40" s="19"/>
      <c r="QE40" s="19">
        <v>0</v>
      </c>
      <c r="QF40" s="19">
        <v>20</v>
      </c>
      <c r="QG40" s="19"/>
      <c r="QH40" s="19"/>
      <c r="QI40" s="19">
        <v>20</v>
      </c>
      <c r="QJ40" s="19">
        <v>18.7</v>
      </c>
      <c r="QK40" s="19">
        <v>17.475729999999999</v>
      </c>
      <c r="QL40" s="19">
        <v>17.475729999999999</v>
      </c>
      <c r="QM40" s="19">
        <v>1.22427</v>
      </c>
      <c r="QN40" s="19">
        <v>3.4</v>
      </c>
      <c r="QO40" s="19">
        <v>3.5</v>
      </c>
      <c r="QP40" s="19">
        <v>3.5</v>
      </c>
      <c r="QQ40" s="19">
        <v>-0.1</v>
      </c>
      <c r="QR40" s="19">
        <v>18.600000000000001</v>
      </c>
      <c r="QS40" s="19">
        <v>17.961169999999999</v>
      </c>
      <c r="QT40" s="19">
        <v>17.96116</v>
      </c>
      <c r="QU40" s="19">
        <v>0.63883999999999996</v>
      </c>
      <c r="QV40" s="19">
        <v>7</v>
      </c>
      <c r="QW40" s="19"/>
      <c r="QX40" s="19">
        <v>12.939</v>
      </c>
      <c r="QY40" s="19">
        <v>-5.9390000000000001</v>
      </c>
      <c r="QZ40" s="19">
        <v>8.6999999999999993</v>
      </c>
      <c r="RA40" s="19"/>
      <c r="RB40" s="19">
        <v>15.462</v>
      </c>
      <c r="RC40" s="19">
        <v>-6.7619999999999996</v>
      </c>
      <c r="RD40" s="19">
        <v>26.6</v>
      </c>
      <c r="RE40" s="19">
        <v>26.157</v>
      </c>
      <c r="RF40" s="19">
        <v>26.157</v>
      </c>
      <c r="RG40" s="19">
        <v>0.443</v>
      </c>
      <c r="RH40" s="19">
        <v>81</v>
      </c>
      <c r="RI40" s="19">
        <v>82.102000000000004</v>
      </c>
      <c r="RJ40" s="19">
        <v>82.102000000000004</v>
      </c>
      <c r="RK40" s="19">
        <v>-1.1020000000000001</v>
      </c>
      <c r="RL40" s="19">
        <v>9.1999999999999993</v>
      </c>
      <c r="RM40" s="19"/>
      <c r="RN40" s="19">
        <v>10.590999999999999</v>
      </c>
      <c r="RO40" s="19">
        <v>-1.391</v>
      </c>
      <c r="RP40" s="19">
        <v>3.4</v>
      </c>
      <c r="RQ40" s="19">
        <v>3.4590000000000001</v>
      </c>
      <c r="RR40" s="19">
        <v>3.4590000000000001</v>
      </c>
      <c r="RS40" s="19">
        <v>-5.8999999999999997E-2</v>
      </c>
      <c r="RT40" s="19">
        <v>19.100000000000001</v>
      </c>
      <c r="RU40" s="19">
        <v>16.12059</v>
      </c>
      <c r="RV40" s="19">
        <v>19.772770000000001</v>
      </c>
      <c r="RW40" s="19">
        <v>-0.67276999999999998</v>
      </c>
      <c r="RX40" s="19">
        <v>3.08</v>
      </c>
      <c r="RY40" s="19">
        <v>2</v>
      </c>
      <c r="RZ40" s="19">
        <v>2</v>
      </c>
      <c r="SA40" s="19">
        <v>1.08</v>
      </c>
      <c r="SB40" s="19"/>
      <c r="SC40" s="19">
        <v>0.4</v>
      </c>
      <c r="SD40" s="19">
        <v>0.4</v>
      </c>
      <c r="SE40" s="19">
        <v>-0.4</v>
      </c>
      <c r="SF40" s="19">
        <v>8.8000000000000007</v>
      </c>
      <c r="SG40" s="19">
        <v>9.3000000000000007</v>
      </c>
      <c r="SH40" s="19">
        <v>9.3000000000000007</v>
      </c>
      <c r="SI40" s="19">
        <v>-0.5</v>
      </c>
      <c r="SJ40" s="19">
        <v>8</v>
      </c>
      <c r="SK40" s="19">
        <v>7.8</v>
      </c>
      <c r="SL40" s="19">
        <v>7.8</v>
      </c>
      <c r="SM40" s="19">
        <v>0.2</v>
      </c>
      <c r="SN40" s="19">
        <v>12.2</v>
      </c>
      <c r="SO40" s="19">
        <v>12</v>
      </c>
      <c r="SP40" s="19">
        <v>10.67961</v>
      </c>
      <c r="SQ40" s="19">
        <v>1.5203899999999999</v>
      </c>
      <c r="SR40" s="19">
        <v>16.7</v>
      </c>
      <c r="SS40" s="19">
        <v>17</v>
      </c>
      <c r="ST40" s="19">
        <v>13.592230000000001</v>
      </c>
      <c r="SU40" s="19">
        <v>3.1077699999999999</v>
      </c>
      <c r="SV40" s="19">
        <v>15.8</v>
      </c>
      <c r="SW40" s="19">
        <v>16.310680000000001</v>
      </c>
      <c r="SX40" s="19">
        <v>16.310680000000001</v>
      </c>
      <c r="SY40" s="19">
        <v>-0.51068000000000002</v>
      </c>
      <c r="SZ40" s="19">
        <v>28</v>
      </c>
      <c r="TA40" s="19">
        <v>25.518999999999998</v>
      </c>
      <c r="TB40" s="19">
        <v>25.518999999999998</v>
      </c>
      <c r="TC40" s="19">
        <v>2.4809999999999999</v>
      </c>
      <c r="TD40" s="19">
        <v>66</v>
      </c>
      <c r="TE40" s="19">
        <v>69.938000000000002</v>
      </c>
      <c r="TF40" s="19">
        <v>69.938000000000002</v>
      </c>
      <c r="TG40" s="19">
        <v>-3.9380000000000002</v>
      </c>
      <c r="TH40" s="19">
        <v>20.3</v>
      </c>
      <c r="TI40" s="19"/>
      <c r="TJ40" s="19">
        <v>23.308</v>
      </c>
      <c r="TK40" s="19">
        <v>-3.008</v>
      </c>
      <c r="TL40" s="19">
        <v>0</v>
      </c>
      <c r="TM40" s="19"/>
      <c r="TN40" s="19"/>
      <c r="TO40" s="19">
        <v>0</v>
      </c>
      <c r="TP40" s="19">
        <v>83</v>
      </c>
      <c r="TQ40" s="19">
        <v>80.548000000000002</v>
      </c>
      <c r="TR40" s="19">
        <v>80.548000000000002</v>
      </c>
      <c r="TS40" s="19">
        <v>2.452</v>
      </c>
      <c r="TT40" s="19">
        <v>0</v>
      </c>
      <c r="TU40" s="19"/>
      <c r="TV40" s="19"/>
      <c r="TW40" s="19">
        <v>0</v>
      </c>
      <c r="TX40" s="19">
        <v>10</v>
      </c>
      <c r="TY40" s="19">
        <v>9.0169999999999995</v>
      </c>
      <c r="TZ40" s="19">
        <v>9.0169999999999995</v>
      </c>
      <c r="UA40" s="19">
        <v>0.98299999999999998</v>
      </c>
      <c r="UB40" s="19">
        <v>20.8</v>
      </c>
      <c r="UC40" s="19">
        <v>20.39</v>
      </c>
      <c r="UD40" s="19">
        <v>5</v>
      </c>
      <c r="UE40" s="19">
        <v>15.8</v>
      </c>
      <c r="UF40" s="19">
        <v>7.3</v>
      </c>
      <c r="UG40" s="19">
        <v>8.4</v>
      </c>
      <c r="UH40" s="19">
        <v>8.4</v>
      </c>
      <c r="UI40" s="19">
        <v>-1.1000000000000001</v>
      </c>
      <c r="UJ40" s="19">
        <v>7.4</v>
      </c>
      <c r="UK40" s="19">
        <v>7.6</v>
      </c>
      <c r="UL40" s="19">
        <v>7.6</v>
      </c>
      <c r="UM40" s="19">
        <v>-0.2</v>
      </c>
      <c r="UN40" s="19">
        <v>20.399999999999999</v>
      </c>
      <c r="UO40" s="19">
        <v>20</v>
      </c>
      <c r="UP40" s="19">
        <v>16.504850000000001</v>
      </c>
      <c r="UQ40" s="19">
        <v>3.8951500000000001</v>
      </c>
      <c r="UR40" s="19">
        <v>20.399999999999999</v>
      </c>
      <c r="US40" s="19">
        <v>20</v>
      </c>
      <c r="UT40" s="19">
        <v>17.475729999999999</v>
      </c>
      <c r="UU40" s="19">
        <v>2.9242699999999999</v>
      </c>
      <c r="UV40" s="19">
        <v>20.100000000000001</v>
      </c>
      <c r="UW40" s="19">
        <v>20</v>
      </c>
      <c r="UX40" s="19">
        <v>17.475729999999999</v>
      </c>
      <c r="UY40" s="19">
        <v>2.6242700000000001</v>
      </c>
      <c r="UZ40" s="19">
        <v>3.2</v>
      </c>
      <c r="VA40" s="19">
        <v>5.9880000000000004</v>
      </c>
      <c r="VB40" s="19">
        <v>5.9880000000000004</v>
      </c>
      <c r="VC40" s="19">
        <v>-2.7879999999999998</v>
      </c>
      <c r="VD40" s="19">
        <v>245.1</v>
      </c>
      <c r="VE40" s="19"/>
      <c r="VF40" s="19">
        <v>36.366999999999997</v>
      </c>
      <c r="VG40" s="19">
        <v>208.733</v>
      </c>
      <c r="VH40" s="19">
        <v>8.1</v>
      </c>
      <c r="VI40" s="19"/>
      <c r="VJ40" s="19">
        <v>3.972</v>
      </c>
      <c r="VK40" s="19">
        <v>4.1280000000000001</v>
      </c>
      <c r="VL40" s="19">
        <v>96.3</v>
      </c>
      <c r="VM40" s="19"/>
      <c r="VN40" s="19">
        <v>103.86199999999999</v>
      </c>
      <c r="VO40" s="19">
        <v>-7.5620000000000003</v>
      </c>
      <c r="VP40" s="19">
        <v>0.6</v>
      </c>
      <c r="VQ40" s="19">
        <v>0.6</v>
      </c>
      <c r="VR40" s="19">
        <v>0.6</v>
      </c>
      <c r="VS40" s="19">
        <v>0</v>
      </c>
      <c r="VT40" s="19">
        <v>123.3</v>
      </c>
      <c r="VU40" s="19">
        <v>131</v>
      </c>
      <c r="VV40" s="19">
        <v>131</v>
      </c>
      <c r="VW40" s="19">
        <v>-7.7</v>
      </c>
      <c r="VX40" s="19">
        <v>159.5</v>
      </c>
      <c r="VY40" s="19">
        <v>147</v>
      </c>
      <c r="VZ40" s="19">
        <v>147</v>
      </c>
      <c r="WA40" s="19">
        <v>12.5</v>
      </c>
      <c r="WB40" s="19">
        <v>53.7</v>
      </c>
      <c r="WC40" s="19"/>
      <c r="WD40" s="19">
        <v>81.96</v>
      </c>
      <c r="WE40" s="19">
        <v>-28.26</v>
      </c>
      <c r="WF40" s="19">
        <v>1.4</v>
      </c>
      <c r="WG40" s="19">
        <v>1.4490000000000001</v>
      </c>
      <c r="WH40" s="19">
        <v>1.4490000000000001</v>
      </c>
      <c r="WI40" s="19">
        <v>-4.9000000000000002E-2</v>
      </c>
      <c r="WJ40" s="19">
        <v>2.1</v>
      </c>
      <c r="WK40" s="19">
        <v>2.4</v>
      </c>
      <c r="WL40" s="19">
        <v>2.4</v>
      </c>
      <c r="WM40" s="19">
        <v>-0.3</v>
      </c>
      <c r="WN40" s="19">
        <v>0</v>
      </c>
      <c r="WO40" s="19"/>
      <c r="WP40" s="19"/>
      <c r="WQ40" s="19">
        <v>0</v>
      </c>
      <c r="WR40" s="19">
        <v>0</v>
      </c>
      <c r="WS40" s="19"/>
      <c r="WT40" s="19"/>
      <c r="WU40" s="19">
        <v>0</v>
      </c>
      <c r="WV40" s="19">
        <v>7.4</v>
      </c>
      <c r="WW40" s="19"/>
      <c r="WX40" s="19">
        <v>4.8810000000000002</v>
      </c>
      <c r="WY40" s="19">
        <v>2.5190000000000001</v>
      </c>
      <c r="WZ40" s="19">
        <v>4.7</v>
      </c>
      <c r="XA40" s="19">
        <v>5.8</v>
      </c>
      <c r="XB40" s="19">
        <v>5.8</v>
      </c>
      <c r="XC40" s="19">
        <v>-1.1000000000000001</v>
      </c>
      <c r="XD40" s="19">
        <v>18.7</v>
      </c>
      <c r="XE40" s="19">
        <v>18.4466</v>
      </c>
      <c r="XF40" s="19">
        <v>18.4466</v>
      </c>
      <c r="XG40" s="19">
        <v>0.25340000000000001</v>
      </c>
      <c r="XH40" s="19">
        <v>8.9</v>
      </c>
      <c r="XI40" s="19">
        <v>10.8</v>
      </c>
      <c r="XJ40" s="19">
        <v>10.8</v>
      </c>
      <c r="XK40" s="19">
        <v>-1.9</v>
      </c>
      <c r="XL40" s="19">
        <v>27.1</v>
      </c>
      <c r="XM40" s="19">
        <v>31</v>
      </c>
      <c r="XN40" s="19">
        <v>28</v>
      </c>
      <c r="XO40" s="19">
        <v>-0.9</v>
      </c>
      <c r="XP40" s="19">
        <v>34.299999999999997</v>
      </c>
      <c r="XQ40" s="19">
        <v>31</v>
      </c>
      <c r="XR40" s="19">
        <v>28</v>
      </c>
      <c r="XS40" s="19">
        <v>6.3</v>
      </c>
      <c r="XT40" s="19">
        <v>15.4</v>
      </c>
      <c r="XU40" s="19">
        <v>14</v>
      </c>
      <c r="XV40" s="19">
        <v>14</v>
      </c>
      <c r="XW40" s="19">
        <v>1.4</v>
      </c>
      <c r="XX40" s="19">
        <v>19</v>
      </c>
      <c r="XY40" s="19">
        <v>20.23</v>
      </c>
      <c r="XZ40" s="19">
        <v>20.23</v>
      </c>
      <c r="YA40" s="19">
        <v>-1.23</v>
      </c>
      <c r="YB40" s="19">
        <v>8.6999999999999993</v>
      </c>
      <c r="YC40" s="19">
        <v>7.92</v>
      </c>
      <c r="YD40" s="19">
        <v>7.92</v>
      </c>
      <c r="YE40" s="19">
        <v>0.78</v>
      </c>
      <c r="YF40" s="19">
        <v>10.6</v>
      </c>
      <c r="YG40" s="19">
        <v>11</v>
      </c>
      <c r="YH40" s="19">
        <v>11</v>
      </c>
      <c r="YI40" s="19">
        <v>-0.4</v>
      </c>
    </row>
    <row r="41" spans="1:659" ht="24" customHeight="1" x14ac:dyDescent="0.25">
      <c r="A41" s="1"/>
      <c r="B41" s="13" t="s">
        <v>66</v>
      </c>
      <c r="C41" s="13" t="s">
        <v>838</v>
      </c>
      <c r="D41" s="14">
        <v>206.9</v>
      </c>
      <c r="E41" s="14">
        <v>203.20388</v>
      </c>
      <c r="F41" s="14">
        <v>161.2542</v>
      </c>
      <c r="G41" s="14">
        <v>45.645800000000001</v>
      </c>
      <c r="H41" s="14">
        <v>629.29999999999995</v>
      </c>
      <c r="I41" s="14">
        <v>635.02589999999998</v>
      </c>
      <c r="J41" s="14">
        <v>599.97</v>
      </c>
      <c r="K41" s="14">
        <v>29.33</v>
      </c>
      <c r="L41" s="14">
        <v>214.7</v>
      </c>
      <c r="M41" s="14">
        <v>206.58520999999999</v>
      </c>
      <c r="N41" s="14">
        <v>195.18090000000001</v>
      </c>
      <c r="O41" s="14">
        <v>19.519100000000002</v>
      </c>
      <c r="P41" s="14"/>
      <c r="Q41" s="14"/>
      <c r="R41" s="14"/>
      <c r="S41" s="14">
        <v>0</v>
      </c>
      <c r="T41" s="14"/>
      <c r="U41" s="14"/>
      <c r="V41" s="14"/>
      <c r="W41" s="14">
        <v>0</v>
      </c>
      <c r="X41" s="14">
        <v>90.3</v>
      </c>
      <c r="Y41" s="14">
        <v>91.778639999999996</v>
      </c>
      <c r="Z41" s="14">
        <v>91.778639999999996</v>
      </c>
      <c r="AA41" s="14">
        <v>-1.47864</v>
      </c>
      <c r="AB41" s="14">
        <v>201.2</v>
      </c>
      <c r="AC41" s="14">
        <v>200.298</v>
      </c>
      <c r="AD41" s="14">
        <v>186.24199999999999</v>
      </c>
      <c r="AE41" s="14">
        <v>14.958</v>
      </c>
      <c r="AF41" s="14"/>
      <c r="AG41" s="14"/>
      <c r="AH41" s="14"/>
      <c r="AI41" s="14">
        <v>0</v>
      </c>
      <c r="AJ41" s="14"/>
      <c r="AK41" s="14"/>
      <c r="AL41" s="14"/>
      <c r="AM41" s="14">
        <v>0</v>
      </c>
      <c r="AN41" s="14">
        <v>152.6</v>
      </c>
      <c r="AO41" s="14">
        <v>135.58384000000001</v>
      </c>
      <c r="AP41" s="14">
        <v>185.12804</v>
      </c>
      <c r="AQ41" s="14">
        <v>-32.528039999999997</v>
      </c>
      <c r="AR41" s="14">
        <v>152.5</v>
      </c>
      <c r="AS41" s="14">
        <v>135.58384000000001</v>
      </c>
      <c r="AT41" s="14">
        <v>185.12804</v>
      </c>
      <c r="AU41" s="14">
        <v>-32.628039999999999</v>
      </c>
      <c r="AV41" s="14">
        <v>152.4</v>
      </c>
      <c r="AW41" s="14">
        <v>135.58384000000001</v>
      </c>
      <c r="AX41" s="14">
        <v>185.12804</v>
      </c>
      <c r="AY41" s="14">
        <v>-32.72804</v>
      </c>
      <c r="AZ41" s="14">
        <v>234.3</v>
      </c>
      <c r="BA41" s="14">
        <v>203.98649</v>
      </c>
      <c r="BB41" s="14">
        <v>278.52598</v>
      </c>
      <c r="BC41" s="14">
        <v>-44.22598</v>
      </c>
      <c r="BD41" s="14"/>
      <c r="BE41" s="14"/>
      <c r="BF41" s="14"/>
      <c r="BG41" s="14">
        <v>0</v>
      </c>
      <c r="BH41" s="14"/>
      <c r="BI41" s="14"/>
      <c r="BJ41" s="14"/>
      <c r="BK41" s="14">
        <v>0</v>
      </c>
      <c r="BL41" s="14">
        <v>356.8</v>
      </c>
      <c r="BM41" s="14">
        <v>565.53980999999999</v>
      </c>
      <c r="BN41" s="14">
        <v>508.05795000000001</v>
      </c>
      <c r="BO41" s="14">
        <v>-151.25794999999999</v>
      </c>
      <c r="BP41" s="14">
        <v>5.6</v>
      </c>
      <c r="BQ41" s="14">
        <v>3.4527100000000002</v>
      </c>
      <c r="BR41" s="14">
        <v>3.4527100000000002</v>
      </c>
      <c r="BS41" s="14">
        <v>2.1472899999999999</v>
      </c>
      <c r="BT41" s="14"/>
      <c r="BU41" s="14"/>
      <c r="BV41" s="14"/>
      <c r="BW41" s="14">
        <v>0</v>
      </c>
      <c r="BX41" s="14"/>
      <c r="BY41" s="14"/>
      <c r="BZ41" s="14"/>
      <c r="CA41" s="14">
        <v>0</v>
      </c>
      <c r="CB41" s="14"/>
      <c r="CC41" s="14"/>
      <c r="CD41" s="14"/>
      <c r="CE41" s="14">
        <v>0</v>
      </c>
      <c r="CF41" s="14"/>
      <c r="CG41" s="14"/>
      <c r="CH41" s="14"/>
      <c r="CI41" s="14">
        <v>0</v>
      </c>
      <c r="CJ41" s="14">
        <v>166.1</v>
      </c>
      <c r="CK41" s="14">
        <v>163.90777</v>
      </c>
      <c r="CL41" s="14">
        <v>133.33197999999999</v>
      </c>
      <c r="CM41" s="14">
        <v>32.76802</v>
      </c>
      <c r="CN41" s="14">
        <v>8.3000000000000007</v>
      </c>
      <c r="CO41" s="14">
        <v>6.4698099999999998</v>
      </c>
      <c r="CP41" s="14">
        <v>5.1333399999999996</v>
      </c>
      <c r="CQ41" s="14">
        <v>3.1666599999999998</v>
      </c>
      <c r="CR41" s="14">
        <v>6.1</v>
      </c>
      <c r="CS41" s="14">
        <v>3.5513599999999999</v>
      </c>
      <c r="CT41" s="14">
        <v>2.8177599999999998</v>
      </c>
      <c r="CU41" s="14">
        <v>3.2822399999999998</v>
      </c>
      <c r="CV41" s="14"/>
      <c r="CW41" s="14"/>
      <c r="CX41" s="14"/>
      <c r="CY41" s="14">
        <v>0</v>
      </c>
      <c r="CZ41" s="14">
        <v>6.8</v>
      </c>
      <c r="DA41" s="14">
        <v>6.8787000000000003</v>
      </c>
      <c r="DB41" s="14">
        <v>6.8787000000000003</v>
      </c>
      <c r="DC41" s="14">
        <v>-7.8700000000000006E-2</v>
      </c>
      <c r="DD41" s="14">
        <v>13.8</v>
      </c>
      <c r="DE41" s="14"/>
      <c r="DF41" s="14"/>
      <c r="DG41" s="14">
        <v>13.8</v>
      </c>
      <c r="DH41" s="14">
        <v>89.6</v>
      </c>
      <c r="DI41" s="14">
        <v>62.669939999999997</v>
      </c>
      <c r="DJ41" s="14">
        <v>91.574529999999996</v>
      </c>
      <c r="DK41" s="14">
        <v>-1.9745299999999999</v>
      </c>
      <c r="DL41" s="14"/>
      <c r="DM41" s="14"/>
      <c r="DN41" s="14"/>
      <c r="DO41" s="14">
        <v>0</v>
      </c>
      <c r="DP41" s="14"/>
      <c r="DQ41" s="14"/>
      <c r="DR41" s="14"/>
      <c r="DS41" s="14">
        <v>0</v>
      </c>
      <c r="DT41" s="14"/>
      <c r="DU41" s="14"/>
      <c r="DV41" s="14"/>
      <c r="DW41" s="14">
        <v>0</v>
      </c>
      <c r="DX41" s="14"/>
      <c r="DY41" s="14"/>
      <c r="DZ41" s="14"/>
      <c r="EA41" s="14">
        <v>0</v>
      </c>
      <c r="EB41" s="14">
        <v>110.7</v>
      </c>
      <c r="EC41" s="14">
        <v>112.35728</v>
      </c>
      <c r="ED41" s="14">
        <v>112.35724999999999</v>
      </c>
      <c r="EE41" s="14">
        <v>-1.6572499999999999</v>
      </c>
      <c r="EF41" s="14">
        <v>156.9</v>
      </c>
      <c r="EG41" s="14">
        <v>163.08707000000001</v>
      </c>
      <c r="EH41" s="14">
        <v>196.66941</v>
      </c>
      <c r="EI41" s="14">
        <v>-39.769410000000001</v>
      </c>
      <c r="EJ41" s="14"/>
      <c r="EK41" s="14"/>
      <c r="EL41" s="14"/>
      <c r="EM41" s="14">
        <v>0</v>
      </c>
      <c r="EN41" s="14"/>
      <c r="EO41" s="14"/>
      <c r="EP41" s="14"/>
      <c r="EQ41" s="14">
        <v>0</v>
      </c>
      <c r="ER41" s="14"/>
      <c r="ES41" s="14"/>
      <c r="ET41" s="14"/>
      <c r="EU41" s="14">
        <v>0</v>
      </c>
      <c r="EV41" s="14">
        <v>6.5</v>
      </c>
      <c r="EW41" s="14">
        <v>6.39</v>
      </c>
      <c r="EX41" s="14">
        <v>6.39</v>
      </c>
      <c r="EY41" s="14">
        <v>0.11</v>
      </c>
      <c r="EZ41" s="14">
        <v>459.4</v>
      </c>
      <c r="FA41" s="14">
        <v>456.65048999999999</v>
      </c>
      <c r="FB41" s="14">
        <v>295.43355000000003</v>
      </c>
      <c r="FC41" s="14">
        <v>163.96645000000001</v>
      </c>
      <c r="FD41" s="14">
        <v>47</v>
      </c>
      <c r="FE41" s="14">
        <v>52.787860000000002</v>
      </c>
      <c r="FF41" s="14">
        <v>55.900919999999999</v>
      </c>
      <c r="FG41" s="14">
        <v>-8.9009199999999993</v>
      </c>
      <c r="FH41" s="14">
        <v>110.3</v>
      </c>
      <c r="FI41" s="14">
        <v>121.15947</v>
      </c>
      <c r="FJ41" s="14">
        <v>128.31225000000001</v>
      </c>
      <c r="FK41" s="14">
        <v>-18.012250000000002</v>
      </c>
      <c r="FL41" s="14">
        <v>25.1</v>
      </c>
      <c r="FM41" s="14">
        <v>27.161169999999998</v>
      </c>
      <c r="FN41" s="14">
        <v>22.625250000000001</v>
      </c>
      <c r="FO41" s="14">
        <v>2.4747499999999998</v>
      </c>
      <c r="FP41" s="14">
        <v>17.8</v>
      </c>
      <c r="FQ41" s="14">
        <v>18.088999999999999</v>
      </c>
      <c r="FR41" s="14">
        <v>18.440239999999999</v>
      </c>
      <c r="FS41" s="14">
        <v>-0.64024000000000003</v>
      </c>
      <c r="FT41" s="14">
        <v>18.8</v>
      </c>
      <c r="FU41" s="14">
        <v>17.961169999999999</v>
      </c>
      <c r="FV41" s="14">
        <v>17.96116</v>
      </c>
      <c r="FW41" s="14">
        <v>0.83884000000000003</v>
      </c>
      <c r="FX41" s="14">
        <v>91.2</v>
      </c>
      <c r="FY41" s="14">
        <v>87.68835</v>
      </c>
      <c r="FZ41" s="14">
        <v>72.857600000000005</v>
      </c>
      <c r="GA41" s="14">
        <v>18.342400000000001</v>
      </c>
      <c r="GB41" s="14">
        <v>123.4</v>
      </c>
      <c r="GC41" s="14">
        <v>184.91498000000001</v>
      </c>
      <c r="GD41" s="14">
        <v>184.91498000000001</v>
      </c>
      <c r="GE41" s="14">
        <v>-61.514980000000001</v>
      </c>
      <c r="GF41" s="14">
        <v>123.9</v>
      </c>
      <c r="GG41" s="14">
        <v>184.91498000000001</v>
      </c>
      <c r="GH41" s="14">
        <v>184.91498000000001</v>
      </c>
      <c r="GI41" s="14">
        <v>-61.014980000000001</v>
      </c>
      <c r="GJ41" s="14">
        <v>151.9</v>
      </c>
      <c r="GK41" s="14">
        <v>185.47028</v>
      </c>
      <c r="GL41" s="14">
        <v>185.47028</v>
      </c>
      <c r="GM41" s="14">
        <v>-33.570279999999997</v>
      </c>
      <c r="GN41" s="14">
        <v>108.4</v>
      </c>
      <c r="GO41" s="14">
        <v>110.37475999999999</v>
      </c>
      <c r="GP41" s="14">
        <v>110.37475999999999</v>
      </c>
      <c r="GQ41" s="14">
        <v>-1.9747600000000001</v>
      </c>
      <c r="GR41" s="14">
        <v>7.4</v>
      </c>
      <c r="GS41" s="14">
        <v>7.7468599999999999</v>
      </c>
      <c r="GT41" s="14">
        <v>7.7468599999999999</v>
      </c>
      <c r="GU41" s="14">
        <v>-0.34686</v>
      </c>
      <c r="GV41" s="14">
        <v>8.6999999999999993</v>
      </c>
      <c r="GW41" s="14">
        <v>8.1271900000000006</v>
      </c>
      <c r="GX41" s="14">
        <v>8.1271799999999992</v>
      </c>
      <c r="GY41" s="14">
        <v>0.57282</v>
      </c>
      <c r="GZ41" s="14">
        <v>35.700000000000003</v>
      </c>
      <c r="HA41" s="14">
        <v>35.371740000000003</v>
      </c>
      <c r="HB41" s="14">
        <v>35.371729999999999</v>
      </c>
      <c r="HC41" s="14">
        <v>0.32827000000000001</v>
      </c>
      <c r="HD41" s="14">
        <v>44.3</v>
      </c>
      <c r="HE41" s="14">
        <v>44.060189999999999</v>
      </c>
      <c r="HF41" s="14">
        <v>44.060189999999999</v>
      </c>
      <c r="HG41" s="14">
        <v>0.23981</v>
      </c>
      <c r="HH41" s="14">
        <v>1.9</v>
      </c>
      <c r="HI41" s="14">
        <v>1.97359</v>
      </c>
      <c r="HJ41" s="14">
        <v>1.97359</v>
      </c>
      <c r="HK41" s="14">
        <v>-7.3590000000000003E-2</v>
      </c>
      <c r="HL41" s="14">
        <v>15</v>
      </c>
      <c r="HM41" s="14">
        <v>13.33126</v>
      </c>
      <c r="HN41" s="14">
        <v>13.33126</v>
      </c>
      <c r="HO41" s="14">
        <v>1.6687399999999999</v>
      </c>
      <c r="HP41" s="14">
        <v>99.7</v>
      </c>
      <c r="HQ41" s="14">
        <v>97.570419999999999</v>
      </c>
      <c r="HR41" s="14">
        <v>89.236500000000007</v>
      </c>
      <c r="HS41" s="14">
        <v>10.4635</v>
      </c>
      <c r="HT41" s="14"/>
      <c r="HU41" s="14"/>
      <c r="HV41" s="14"/>
      <c r="HW41" s="14">
        <v>0</v>
      </c>
      <c r="HX41" s="14"/>
      <c r="HY41" s="14"/>
      <c r="HZ41" s="14"/>
      <c r="IA41" s="14">
        <v>0</v>
      </c>
      <c r="IB41" s="14">
        <v>75.599999999999994</v>
      </c>
      <c r="IC41" s="14">
        <v>81.521690000000007</v>
      </c>
      <c r="ID41" s="14">
        <v>85.482510000000005</v>
      </c>
      <c r="IE41" s="14">
        <v>-9.8825099999999999</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126.4</v>
      </c>
      <c r="JE41" s="14">
        <v>105.82908999999999</v>
      </c>
      <c r="JF41" s="14">
        <v>103.32272</v>
      </c>
      <c r="JG41" s="14">
        <v>23.077279999999998</v>
      </c>
      <c r="JH41" s="14"/>
      <c r="JI41" s="14"/>
      <c r="JJ41" s="14"/>
      <c r="JK41" s="14">
        <v>0</v>
      </c>
      <c r="JL41" s="14">
        <v>170.5</v>
      </c>
      <c r="JM41" s="14">
        <v>144.85499999999999</v>
      </c>
      <c r="JN41" s="14">
        <v>186.21592999999999</v>
      </c>
      <c r="JO41" s="14">
        <v>-15.71593</v>
      </c>
      <c r="JP41" s="14">
        <v>200</v>
      </c>
      <c r="JQ41" s="14">
        <v>144.85499999999999</v>
      </c>
      <c r="JR41" s="14">
        <v>186.21592999999999</v>
      </c>
      <c r="JS41" s="14">
        <v>13.78407</v>
      </c>
      <c r="JT41" s="14">
        <v>182</v>
      </c>
      <c r="JU41" s="14">
        <v>145.29</v>
      </c>
      <c r="JV41" s="14">
        <v>186.77513999999999</v>
      </c>
      <c r="JW41" s="14">
        <v>-4.7751400000000004</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c r="KX41" s="14"/>
      <c r="KY41" s="14">
        <v>0</v>
      </c>
      <c r="KZ41" s="14"/>
      <c r="LA41" s="14"/>
      <c r="LB41" s="14"/>
      <c r="LC41" s="14">
        <v>0</v>
      </c>
      <c r="LD41" s="14">
        <v>4.2</v>
      </c>
      <c r="LE41" s="14">
        <v>4.0125900000000003</v>
      </c>
      <c r="LF41" s="14">
        <v>4.0125900000000003</v>
      </c>
      <c r="LG41" s="14">
        <v>0.18740999999999999</v>
      </c>
      <c r="LH41" s="14">
        <v>265.3</v>
      </c>
      <c r="LI41" s="14">
        <v>195.21928</v>
      </c>
      <c r="LJ41" s="14">
        <v>181.54705999999999</v>
      </c>
      <c r="LK41" s="14">
        <v>83.752939999999995</v>
      </c>
      <c r="LL41" s="14">
        <v>91.7</v>
      </c>
      <c r="LM41" s="14">
        <v>61.157960000000003</v>
      </c>
      <c r="LN41" s="14">
        <v>93.251999999999995</v>
      </c>
      <c r="LO41" s="14">
        <v>-1.552</v>
      </c>
      <c r="LP41" s="14">
        <v>63.2</v>
      </c>
      <c r="LQ41" s="14">
        <v>67.133979999999994</v>
      </c>
      <c r="LR41" s="14">
        <v>67.133979999999994</v>
      </c>
      <c r="LS41" s="14">
        <v>-3.93398</v>
      </c>
      <c r="LT41" s="14">
        <v>0</v>
      </c>
      <c r="LU41" s="14"/>
      <c r="LV41" s="14"/>
      <c r="LW41" s="14">
        <v>0</v>
      </c>
      <c r="LX41" s="14">
        <v>30.1</v>
      </c>
      <c r="LY41" s="14">
        <v>29.951460000000001</v>
      </c>
      <c r="LZ41" s="14">
        <v>29.951450000000001</v>
      </c>
      <c r="MA41" s="14">
        <v>0.14854999999999999</v>
      </c>
      <c r="MB41" s="14"/>
      <c r="MC41" s="14"/>
      <c r="MD41" s="14"/>
      <c r="ME41" s="14">
        <v>0</v>
      </c>
      <c r="MF41" s="14"/>
      <c r="MG41" s="14"/>
      <c r="MH41" s="14"/>
      <c r="MI41" s="14">
        <v>0</v>
      </c>
      <c r="MJ41" s="14"/>
      <c r="MK41" s="14"/>
      <c r="ML41" s="14"/>
      <c r="MM41" s="14">
        <v>0</v>
      </c>
      <c r="MN41" s="14">
        <v>144.69999999999999</v>
      </c>
      <c r="MO41" s="14">
        <v>151.08876000000001</v>
      </c>
      <c r="MP41" s="14">
        <v>151.08876000000001</v>
      </c>
      <c r="MQ41" s="14">
        <v>-6.3887600000000004</v>
      </c>
      <c r="MR41" s="14">
        <v>146</v>
      </c>
      <c r="MS41" s="14">
        <v>151.08876000000001</v>
      </c>
      <c r="MT41" s="14">
        <v>151.08876000000001</v>
      </c>
      <c r="MU41" s="14">
        <v>-5.0887599999999997</v>
      </c>
      <c r="MV41" s="14">
        <v>148.5</v>
      </c>
      <c r="MW41" s="14">
        <v>151.54248000000001</v>
      </c>
      <c r="MX41" s="14">
        <v>151.54248000000001</v>
      </c>
      <c r="MY41" s="14">
        <v>-3.0424799999999999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0.433</v>
      </c>
      <c r="OE41" s="14">
        <v>-0.23300000000000001</v>
      </c>
      <c r="OF41" s="14">
        <v>90.1</v>
      </c>
      <c r="OG41" s="14">
        <v>104.8</v>
      </c>
      <c r="OH41" s="14">
        <v>99.8</v>
      </c>
      <c r="OI41" s="14">
        <v>-9.6999999999999993</v>
      </c>
      <c r="OJ41" s="14">
        <v>51.3</v>
      </c>
      <c r="OK41" s="14"/>
      <c r="OL41" s="14">
        <v>27.675999999999998</v>
      </c>
      <c r="OM41" s="14">
        <v>23.623999999999999</v>
      </c>
      <c r="ON41" s="14">
        <v>7.7590000000000003</v>
      </c>
      <c r="OO41" s="14">
        <v>6.6449999999999996</v>
      </c>
      <c r="OP41" s="14">
        <v>6.6449999999999996</v>
      </c>
      <c r="OQ41" s="14">
        <v>1.1140000000000001</v>
      </c>
      <c r="OR41" s="14">
        <v>0</v>
      </c>
      <c r="OS41" s="14"/>
      <c r="OT41" s="14">
        <v>0.1</v>
      </c>
      <c r="OU41" s="14">
        <v>-0.1</v>
      </c>
      <c r="OV41" s="14">
        <v>20</v>
      </c>
      <c r="OW41" s="14">
        <v>19</v>
      </c>
      <c r="OX41" s="14">
        <v>17.475729999999999</v>
      </c>
      <c r="OY41" s="14">
        <v>2.52427</v>
      </c>
      <c r="OZ41" s="14">
        <v>20.7</v>
      </c>
      <c r="PA41" s="14">
        <v>19.40155</v>
      </c>
      <c r="PB41" s="14">
        <v>19.40155</v>
      </c>
      <c r="PC41" s="14">
        <v>1.2984500000000001</v>
      </c>
      <c r="PD41" s="14">
        <v>9.9</v>
      </c>
      <c r="PE41" s="14">
        <v>9.9830000000000005</v>
      </c>
      <c r="PF41" s="14">
        <v>9.9830000000000005</v>
      </c>
      <c r="PG41" s="14">
        <v>-8.3000000000000004E-2</v>
      </c>
      <c r="PH41" s="14"/>
      <c r="PI41" s="14"/>
      <c r="PJ41" s="14"/>
      <c r="PK41" s="14">
        <v>0</v>
      </c>
      <c r="PL41" s="14">
        <v>59.8</v>
      </c>
      <c r="PM41" s="14"/>
      <c r="PN41" s="14">
        <v>70.082999999999998</v>
      </c>
      <c r="PO41" s="14">
        <v>-10.282999999999999</v>
      </c>
      <c r="PP41" s="14">
        <v>1.2</v>
      </c>
      <c r="PQ41" s="14">
        <v>1</v>
      </c>
      <c r="PR41" s="14">
        <v>1</v>
      </c>
      <c r="PS41" s="14">
        <v>0.2</v>
      </c>
      <c r="PT41" s="14"/>
      <c r="PU41" s="14"/>
      <c r="PV41" s="14"/>
      <c r="PW41" s="14">
        <v>0</v>
      </c>
      <c r="PX41" s="14">
        <v>3.5</v>
      </c>
      <c r="PY41" s="14">
        <v>3.2</v>
      </c>
      <c r="PZ41" s="14">
        <v>3.2</v>
      </c>
      <c r="QA41" s="14">
        <v>0.3</v>
      </c>
      <c r="QB41" s="14"/>
      <c r="QC41" s="14"/>
      <c r="QD41" s="14"/>
      <c r="QE41" s="14">
        <v>0</v>
      </c>
      <c r="QF41" s="14">
        <v>20</v>
      </c>
      <c r="QG41" s="14"/>
      <c r="QH41" s="14"/>
      <c r="QI41" s="14">
        <v>20</v>
      </c>
      <c r="QJ41" s="14">
        <v>18.7</v>
      </c>
      <c r="QK41" s="14">
        <v>17.475729999999999</v>
      </c>
      <c r="QL41" s="14">
        <v>17.475729999999999</v>
      </c>
      <c r="QM41" s="14">
        <v>1.22427</v>
      </c>
      <c r="QN41" s="14">
        <v>3.4</v>
      </c>
      <c r="QO41" s="14">
        <v>3.5</v>
      </c>
      <c r="QP41" s="14">
        <v>3.5</v>
      </c>
      <c r="QQ41" s="14">
        <v>-0.1</v>
      </c>
      <c r="QR41" s="14">
        <v>18.600000000000001</v>
      </c>
      <c r="QS41" s="14">
        <v>17.961169999999999</v>
      </c>
      <c r="QT41" s="14">
        <v>17.96116</v>
      </c>
      <c r="QU41" s="14">
        <v>0.63883999999999996</v>
      </c>
      <c r="QV41" s="14">
        <v>5.3</v>
      </c>
      <c r="QW41" s="14"/>
      <c r="QX41" s="14">
        <v>8.4109999999999996</v>
      </c>
      <c r="QY41" s="14">
        <v>-3.1110000000000002</v>
      </c>
      <c r="QZ41" s="14">
        <v>6.4</v>
      </c>
      <c r="RA41" s="14"/>
      <c r="RB41" s="14">
        <v>12.173999999999999</v>
      </c>
      <c r="RC41" s="14">
        <v>-5.774</v>
      </c>
      <c r="RD41" s="14">
        <v>24.7</v>
      </c>
      <c r="RE41" s="14">
        <v>26.033999999999999</v>
      </c>
      <c r="RF41" s="14">
        <v>26.033999999999999</v>
      </c>
      <c r="RG41" s="14">
        <v>-1.3340000000000001</v>
      </c>
      <c r="RH41" s="14">
        <v>79.599999999999994</v>
      </c>
      <c r="RI41" s="14">
        <v>81.299000000000007</v>
      </c>
      <c r="RJ41" s="14">
        <v>81.299000000000007</v>
      </c>
      <c r="RK41" s="14">
        <v>-1.6990000000000001</v>
      </c>
      <c r="RL41" s="14">
        <v>1.3</v>
      </c>
      <c r="RM41" s="14"/>
      <c r="RN41" s="14">
        <v>2.2610000000000001</v>
      </c>
      <c r="RO41" s="14">
        <v>-0.96099999999999997</v>
      </c>
      <c r="RP41" s="14">
        <v>3.4</v>
      </c>
      <c r="RQ41" s="14">
        <v>3.4590000000000001</v>
      </c>
      <c r="RR41" s="14">
        <v>3.4590000000000001</v>
      </c>
      <c r="RS41" s="14">
        <v>-5.8999999999999997E-2</v>
      </c>
      <c r="RT41" s="14">
        <v>19.399999999999999</v>
      </c>
      <c r="RU41" s="14">
        <v>18.8566</v>
      </c>
      <c r="RV41" s="14">
        <v>19.772770000000001</v>
      </c>
      <c r="RW41" s="14">
        <v>-0.37276999999999999</v>
      </c>
      <c r="RX41" s="14">
        <v>3.04</v>
      </c>
      <c r="RY41" s="14">
        <v>2</v>
      </c>
      <c r="RZ41" s="14">
        <v>2</v>
      </c>
      <c r="SA41" s="14">
        <v>1.04</v>
      </c>
      <c r="SB41" s="14"/>
      <c r="SC41" s="14">
        <v>0.4</v>
      </c>
      <c r="SD41" s="14">
        <v>0.4</v>
      </c>
      <c r="SE41" s="14">
        <v>-0.4</v>
      </c>
      <c r="SF41" s="14">
        <v>8.8000000000000007</v>
      </c>
      <c r="SG41" s="14">
        <v>9.3000000000000007</v>
      </c>
      <c r="SH41" s="14">
        <v>9.3000000000000007</v>
      </c>
      <c r="SI41" s="14">
        <v>-0.5</v>
      </c>
      <c r="SJ41" s="14">
        <v>8.1</v>
      </c>
      <c r="SK41" s="14">
        <v>7.8</v>
      </c>
      <c r="SL41" s="14">
        <v>7.8</v>
      </c>
      <c r="SM41" s="14">
        <v>0.3</v>
      </c>
      <c r="SN41" s="14">
        <v>12.3</v>
      </c>
      <c r="SO41" s="14">
        <v>12</v>
      </c>
      <c r="SP41" s="14">
        <v>10.67961</v>
      </c>
      <c r="SQ41" s="14">
        <v>1.62039</v>
      </c>
      <c r="SR41" s="14">
        <v>16.8</v>
      </c>
      <c r="SS41" s="14">
        <v>17</v>
      </c>
      <c r="ST41" s="14">
        <v>13.592230000000001</v>
      </c>
      <c r="SU41" s="14">
        <v>3.20777</v>
      </c>
      <c r="SV41" s="14">
        <v>16.2</v>
      </c>
      <c r="SW41" s="14">
        <v>16.310680000000001</v>
      </c>
      <c r="SX41" s="14">
        <v>16.310680000000001</v>
      </c>
      <c r="SY41" s="14">
        <v>-0.11068</v>
      </c>
      <c r="SZ41" s="14">
        <v>28.4</v>
      </c>
      <c r="TA41" s="14">
        <v>25.113</v>
      </c>
      <c r="TB41" s="14">
        <v>25.113</v>
      </c>
      <c r="TC41" s="14">
        <v>3.2869999999999999</v>
      </c>
      <c r="TD41" s="14">
        <v>68.3</v>
      </c>
      <c r="TE41" s="14">
        <v>67.998999999999995</v>
      </c>
      <c r="TF41" s="14">
        <v>67.998999999999995</v>
      </c>
      <c r="TG41" s="14">
        <v>0.30099999999999999</v>
      </c>
      <c r="TH41" s="14">
        <v>27.3</v>
      </c>
      <c r="TI41" s="14"/>
      <c r="TJ41" s="14">
        <v>13.256</v>
      </c>
      <c r="TK41" s="14">
        <v>14.044</v>
      </c>
      <c r="TL41" s="14">
        <v>0</v>
      </c>
      <c r="TM41" s="14"/>
      <c r="TN41" s="14"/>
      <c r="TO41" s="14">
        <v>0</v>
      </c>
      <c r="TP41" s="14">
        <v>80.5</v>
      </c>
      <c r="TQ41" s="14">
        <v>81.298000000000002</v>
      </c>
      <c r="TR41" s="14">
        <v>81.298000000000002</v>
      </c>
      <c r="TS41" s="14">
        <v>-0.79800000000000004</v>
      </c>
      <c r="TT41" s="14">
        <v>0</v>
      </c>
      <c r="TU41" s="14"/>
      <c r="TV41" s="14"/>
      <c r="TW41" s="14">
        <v>0</v>
      </c>
      <c r="TX41" s="14">
        <v>8.1</v>
      </c>
      <c r="TY41" s="14">
        <v>8.9499999999999993</v>
      </c>
      <c r="TZ41" s="14">
        <v>8.9499999999999993</v>
      </c>
      <c r="UA41" s="14">
        <v>-0.85</v>
      </c>
      <c r="UB41" s="14">
        <v>20.7</v>
      </c>
      <c r="UC41" s="14">
        <v>20.39</v>
      </c>
      <c r="UD41" s="14">
        <v>5</v>
      </c>
      <c r="UE41" s="14">
        <v>15.7</v>
      </c>
      <c r="UF41" s="14">
        <v>7.2</v>
      </c>
      <c r="UG41" s="14">
        <v>8.4</v>
      </c>
      <c r="UH41" s="14">
        <v>8.4</v>
      </c>
      <c r="UI41" s="14">
        <v>-1.2</v>
      </c>
      <c r="UJ41" s="14">
        <v>7.4</v>
      </c>
      <c r="UK41" s="14">
        <v>7.6</v>
      </c>
      <c r="UL41" s="14">
        <v>7.6</v>
      </c>
      <c r="UM41" s="14">
        <v>-0.2</v>
      </c>
      <c r="UN41" s="14">
        <v>20.399999999999999</v>
      </c>
      <c r="UO41" s="14">
        <v>20</v>
      </c>
      <c r="UP41" s="14">
        <v>16.504850000000001</v>
      </c>
      <c r="UQ41" s="14">
        <v>3.8951500000000001</v>
      </c>
      <c r="UR41" s="14">
        <v>20.399999999999999</v>
      </c>
      <c r="US41" s="14">
        <v>20</v>
      </c>
      <c r="UT41" s="14">
        <v>17.475729999999999</v>
      </c>
      <c r="UU41" s="14">
        <v>2.9242699999999999</v>
      </c>
      <c r="UV41" s="14">
        <v>20.100000000000001</v>
      </c>
      <c r="UW41" s="14">
        <v>20</v>
      </c>
      <c r="UX41" s="14">
        <v>17.475729999999999</v>
      </c>
      <c r="UY41" s="14">
        <v>2.6242700000000001</v>
      </c>
      <c r="UZ41" s="14">
        <v>5.3</v>
      </c>
      <c r="VA41" s="14">
        <v>5.71</v>
      </c>
      <c r="VB41" s="14">
        <v>5.71</v>
      </c>
      <c r="VC41" s="14">
        <v>-0.41</v>
      </c>
      <c r="VD41" s="14">
        <v>101.4</v>
      </c>
      <c r="VE41" s="14"/>
      <c r="VF41" s="14">
        <v>27.620999999999999</v>
      </c>
      <c r="VG41" s="14">
        <v>73.778999999999996</v>
      </c>
      <c r="VH41" s="14">
        <v>4.0999999999999996</v>
      </c>
      <c r="VI41" s="14"/>
      <c r="VJ41" s="14">
        <v>1.4319999999999999</v>
      </c>
      <c r="VK41" s="14">
        <v>2.6680000000000001</v>
      </c>
      <c r="VL41" s="14">
        <v>31.7</v>
      </c>
      <c r="VM41" s="14"/>
      <c r="VN41" s="14">
        <v>57.584000000000003</v>
      </c>
      <c r="VO41" s="14">
        <v>-25.884</v>
      </c>
      <c r="VP41" s="14">
        <v>0.6</v>
      </c>
      <c r="VQ41" s="14">
        <v>0.6</v>
      </c>
      <c r="VR41" s="14">
        <v>0.6</v>
      </c>
      <c r="VS41" s="14">
        <v>0</v>
      </c>
      <c r="VT41" s="14">
        <v>122.8</v>
      </c>
      <c r="VU41" s="14">
        <v>131</v>
      </c>
      <c r="VV41" s="14">
        <v>131</v>
      </c>
      <c r="VW41" s="14">
        <v>-8.1999999999999993</v>
      </c>
      <c r="VX41" s="14">
        <v>160.5</v>
      </c>
      <c r="VY41" s="14">
        <v>147</v>
      </c>
      <c r="VZ41" s="14">
        <v>147</v>
      </c>
      <c r="WA41" s="14">
        <v>13.5</v>
      </c>
      <c r="WB41" s="14">
        <v>31.2</v>
      </c>
      <c r="WC41" s="14"/>
      <c r="WD41" s="14">
        <v>49.805999999999997</v>
      </c>
      <c r="WE41" s="14">
        <v>-18.606000000000002</v>
      </c>
      <c r="WF41" s="14">
        <v>1.4</v>
      </c>
      <c r="WG41" s="14">
        <v>1.4490000000000001</v>
      </c>
      <c r="WH41" s="14">
        <v>1.4490000000000001</v>
      </c>
      <c r="WI41" s="14">
        <v>-4.9000000000000002E-2</v>
      </c>
      <c r="WJ41" s="14">
        <v>2.1</v>
      </c>
      <c r="WK41" s="14">
        <v>2.4</v>
      </c>
      <c r="WL41" s="14">
        <v>2.4</v>
      </c>
      <c r="WM41" s="14">
        <v>-0.3</v>
      </c>
      <c r="WN41" s="14">
        <v>0</v>
      </c>
      <c r="WO41" s="14"/>
      <c r="WP41" s="14"/>
      <c r="WQ41" s="14">
        <v>0</v>
      </c>
      <c r="WR41" s="14">
        <v>0</v>
      </c>
      <c r="WS41" s="14"/>
      <c r="WT41" s="14"/>
      <c r="WU41" s="14">
        <v>0</v>
      </c>
      <c r="WV41" s="14">
        <v>5.0999999999999996</v>
      </c>
      <c r="WW41" s="14"/>
      <c r="WX41" s="14">
        <v>3.1619999999999999</v>
      </c>
      <c r="WY41" s="14">
        <v>1.9379999999999999</v>
      </c>
      <c r="WZ41" s="14">
        <v>4.5999999999999996</v>
      </c>
      <c r="XA41" s="14">
        <v>5.8</v>
      </c>
      <c r="XB41" s="14">
        <v>5.8</v>
      </c>
      <c r="XC41" s="14">
        <v>-1.2</v>
      </c>
      <c r="XD41" s="14">
        <v>18.899999999999999</v>
      </c>
      <c r="XE41" s="14">
        <v>18.4466</v>
      </c>
      <c r="XF41" s="14">
        <v>18.4466</v>
      </c>
      <c r="XG41" s="14">
        <v>0.45340000000000003</v>
      </c>
      <c r="XH41" s="14">
        <v>8.6999999999999993</v>
      </c>
      <c r="XI41" s="14">
        <v>10.8</v>
      </c>
      <c r="XJ41" s="14">
        <v>10.8</v>
      </c>
      <c r="XK41" s="14">
        <v>-2.1</v>
      </c>
      <c r="XL41" s="14">
        <v>27.6</v>
      </c>
      <c r="XM41" s="14">
        <v>31</v>
      </c>
      <c r="XN41" s="14">
        <v>28</v>
      </c>
      <c r="XO41" s="14">
        <v>-0.4</v>
      </c>
      <c r="XP41" s="14">
        <v>34.299999999999997</v>
      </c>
      <c r="XQ41" s="14">
        <v>31</v>
      </c>
      <c r="XR41" s="14">
        <v>28</v>
      </c>
      <c r="XS41" s="14">
        <v>6.3</v>
      </c>
      <c r="XT41" s="14">
        <v>15.1</v>
      </c>
      <c r="XU41" s="14">
        <v>14</v>
      </c>
      <c r="XV41" s="14">
        <v>14</v>
      </c>
      <c r="XW41" s="14">
        <v>1.1000000000000001</v>
      </c>
      <c r="XX41" s="14">
        <v>18.3</v>
      </c>
      <c r="XY41" s="14">
        <v>20.23</v>
      </c>
      <c r="XZ41" s="14">
        <v>20.23</v>
      </c>
      <c r="YA41" s="14">
        <v>-1.93</v>
      </c>
      <c r="YB41" s="14">
        <v>8.9</v>
      </c>
      <c r="YC41" s="14">
        <v>7.92</v>
      </c>
      <c r="YD41" s="14">
        <v>7.92</v>
      </c>
      <c r="YE41" s="14">
        <v>0.98</v>
      </c>
      <c r="YF41" s="14">
        <v>11.1</v>
      </c>
      <c r="YG41" s="14">
        <v>11</v>
      </c>
      <c r="YH41" s="14">
        <v>11</v>
      </c>
      <c r="YI41" s="14">
        <v>0.1</v>
      </c>
    </row>
    <row r="42" spans="1:659" ht="24" customHeight="1" x14ac:dyDescent="0.25">
      <c r="A42" s="1"/>
      <c r="B42" s="16" t="s">
        <v>66</v>
      </c>
      <c r="C42" s="16" t="s">
        <v>839</v>
      </c>
      <c r="D42" s="17">
        <v>206.4</v>
      </c>
      <c r="E42" s="17">
        <v>203.20388</v>
      </c>
      <c r="F42" s="17">
        <v>181.84219999999999</v>
      </c>
      <c r="G42" s="17">
        <v>24.5578</v>
      </c>
      <c r="H42" s="17">
        <v>633.4</v>
      </c>
      <c r="I42" s="17">
        <v>635.02589999999998</v>
      </c>
      <c r="J42" s="17">
        <v>599.97</v>
      </c>
      <c r="K42" s="17">
        <v>33.43</v>
      </c>
      <c r="L42" s="17">
        <v>214.6</v>
      </c>
      <c r="M42" s="17">
        <v>206.58520999999999</v>
      </c>
      <c r="N42" s="17">
        <v>195.18090000000001</v>
      </c>
      <c r="O42" s="17">
        <v>19.4191</v>
      </c>
      <c r="P42" s="17"/>
      <c r="Q42" s="17"/>
      <c r="R42" s="17"/>
      <c r="S42" s="17">
        <v>0</v>
      </c>
      <c r="T42" s="17"/>
      <c r="U42" s="17"/>
      <c r="V42" s="17"/>
      <c r="W42" s="17">
        <v>0</v>
      </c>
      <c r="X42" s="17">
        <v>90.2</v>
      </c>
      <c r="Y42" s="17">
        <v>91.778639999999996</v>
      </c>
      <c r="Z42" s="17">
        <v>91.778639999999996</v>
      </c>
      <c r="AA42" s="17">
        <v>-1.57864</v>
      </c>
      <c r="AB42" s="17">
        <v>201.2</v>
      </c>
      <c r="AC42" s="17">
        <v>200.298</v>
      </c>
      <c r="AD42" s="17">
        <v>186.24199999999999</v>
      </c>
      <c r="AE42" s="17">
        <v>14.958</v>
      </c>
      <c r="AF42" s="17"/>
      <c r="AG42" s="17"/>
      <c r="AH42" s="17"/>
      <c r="AI42" s="17">
        <v>0</v>
      </c>
      <c r="AJ42" s="17"/>
      <c r="AK42" s="17"/>
      <c r="AL42" s="17"/>
      <c r="AM42" s="17">
        <v>0</v>
      </c>
      <c r="AN42" s="17">
        <v>149.69999999999999</v>
      </c>
      <c r="AO42" s="17">
        <v>135.58384000000001</v>
      </c>
      <c r="AP42" s="17">
        <v>185.12804</v>
      </c>
      <c r="AQ42" s="17">
        <v>-35.428040000000003</v>
      </c>
      <c r="AR42" s="17">
        <v>150.1</v>
      </c>
      <c r="AS42" s="17">
        <v>135.58384000000001</v>
      </c>
      <c r="AT42" s="17">
        <v>185.12804</v>
      </c>
      <c r="AU42" s="17">
        <v>-35.028039999999997</v>
      </c>
      <c r="AV42" s="17">
        <v>149.80000000000001</v>
      </c>
      <c r="AW42" s="17">
        <v>135.58384000000001</v>
      </c>
      <c r="AX42" s="17">
        <v>185.12804</v>
      </c>
      <c r="AY42" s="17">
        <v>-35.328040000000001</v>
      </c>
      <c r="AZ42" s="17">
        <v>228.3</v>
      </c>
      <c r="BA42" s="17">
        <v>203.98649</v>
      </c>
      <c r="BB42" s="17">
        <v>278.52598</v>
      </c>
      <c r="BC42" s="17">
        <v>-50.22598</v>
      </c>
      <c r="BD42" s="17"/>
      <c r="BE42" s="17"/>
      <c r="BF42" s="17"/>
      <c r="BG42" s="17">
        <v>0</v>
      </c>
      <c r="BH42" s="17"/>
      <c r="BI42" s="17"/>
      <c r="BJ42" s="17"/>
      <c r="BK42" s="17">
        <v>0</v>
      </c>
      <c r="BL42" s="17">
        <v>268.7</v>
      </c>
      <c r="BM42" s="17">
        <v>565.53980999999999</v>
      </c>
      <c r="BN42" s="17">
        <v>563.59736999999996</v>
      </c>
      <c r="BO42" s="17">
        <v>-294.89737000000002</v>
      </c>
      <c r="BP42" s="17">
        <v>5.6</v>
      </c>
      <c r="BQ42" s="17">
        <v>3.4527100000000002</v>
      </c>
      <c r="BR42" s="17">
        <v>3.4527100000000002</v>
      </c>
      <c r="BS42" s="17">
        <v>2.1472899999999999</v>
      </c>
      <c r="BT42" s="17"/>
      <c r="BU42" s="17"/>
      <c r="BV42" s="17"/>
      <c r="BW42" s="17">
        <v>0</v>
      </c>
      <c r="BX42" s="17"/>
      <c r="BY42" s="17"/>
      <c r="BZ42" s="17"/>
      <c r="CA42" s="17">
        <v>0</v>
      </c>
      <c r="CB42" s="17"/>
      <c r="CC42" s="17"/>
      <c r="CD42" s="17"/>
      <c r="CE42" s="17">
        <v>0</v>
      </c>
      <c r="CF42" s="17"/>
      <c r="CG42" s="17"/>
      <c r="CH42" s="17"/>
      <c r="CI42" s="17">
        <v>0</v>
      </c>
      <c r="CJ42" s="17">
        <v>169.3</v>
      </c>
      <c r="CK42" s="17">
        <v>163.90777</v>
      </c>
      <c r="CL42" s="17">
        <v>133.33197999999999</v>
      </c>
      <c r="CM42" s="17">
        <v>35.968020000000003</v>
      </c>
      <c r="CN42" s="17">
        <v>8.3000000000000007</v>
      </c>
      <c r="CO42" s="17">
        <v>6.4698099999999998</v>
      </c>
      <c r="CP42" s="17">
        <v>5.1333399999999996</v>
      </c>
      <c r="CQ42" s="17">
        <v>3.1666599999999998</v>
      </c>
      <c r="CR42" s="17">
        <v>5.3</v>
      </c>
      <c r="CS42" s="17">
        <v>3.5513599999999999</v>
      </c>
      <c r="CT42" s="17">
        <v>2.8177599999999998</v>
      </c>
      <c r="CU42" s="17">
        <v>2.48224</v>
      </c>
      <c r="CV42" s="17"/>
      <c r="CW42" s="17"/>
      <c r="CX42" s="17"/>
      <c r="CY42" s="17">
        <v>0</v>
      </c>
      <c r="CZ42" s="17">
        <v>6.8</v>
      </c>
      <c r="DA42" s="17">
        <v>6.8787000000000003</v>
      </c>
      <c r="DB42" s="17">
        <v>6.8787000000000003</v>
      </c>
      <c r="DC42" s="17">
        <v>-7.8700000000000006E-2</v>
      </c>
      <c r="DD42" s="17">
        <v>13.9</v>
      </c>
      <c r="DE42" s="17"/>
      <c r="DF42" s="17"/>
      <c r="DG42" s="17">
        <v>13.9</v>
      </c>
      <c r="DH42" s="17">
        <v>89.6</v>
      </c>
      <c r="DI42" s="17">
        <v>62.669939999999997</v>
      </c>
      <c r="DJ42" s="17">
        <v>136.33851000000001</v>
      </c>
      <c r="DK42" s="17">
        <v>-46.738509999999998</v>
      </c>
      <c r="DL42" s="17"/>
      <c r="DM42" s="17"/>
      <c r="DN42" s="17"/>
      <c r="DO42" s="17">
        <v>0</v>
      </c>
      <c r="DP42" s="17"/>
      <c r="DQ42" s="17"/>
      <c r="DR42" s="17"/>
      <c r="DS42" s="17">
        <v>0</v>
      </c>
      <c r="DT42" s="17"/>
      <c r="DU42" s="17"/>
      <c r="DV42" s="17"/>
      <c r="DW42" s="17">
        <v>0</v>
      </c>
      <c r="DX42" s="17"/>
      <c r="DY42" s="17"/>
      <c r="DZ42" s="17"/>
      <c r="EA42" s="17">
        <v>0</v>
      </c>
      <c r="EB42" s="17">
        <v>110.6</v>
      </c>
      <c r="EC42" s="17">
        <v>112.35728</v>
      </c>
      <c r="ED42" s="17">
        <v>112.35724999999999</v>
      </c>
      <c r="EE42" s="17">
        <v>-1.75725</v>
      </c>
      <c r="EF42" s="17">
        <v>90.2</v>
      </c>
      <c r="EG42" s="17">
        <v>129.73696000000001</v>
      </c>
      <c r="EH42" s="17">
        <v>207.30081999999999</v>
      </c>
      <c r="EI42" s="17">
        <v>-117.10082</v>
      </c>
      <c r="EJ42" s="17"/>
      <c r="EK42" s="17"/>
      <c r="EL42" s="17"/>
      <c r="EM42" s="17">
        <v>0</v>
      </c>
      <c r="EN42" s="17"/>
      <c r="EO42" s="17"/>
      <c r="EP42" s="17"/>
      <c r="EQ42" s="17">
        <v>0</v>
      </c>
      <c r="ER42" s="17"/>
      <c r="ES42" s="17"/>
      <c r="ET42" s="17"/>
      <c r="EU42" s="17">
        <v>0</v>
      </c>
      <c r="EV42" s="17">
        <v>6.5</v>
      </c>
      <c r="EW42" s="17">
        <v>6.39</v>
      </c>
      <c r="EX42" s="17">
        <v>6.39</v>
      </c>
      <c r="EY42" s="17">
        <v>0.11</v>
      </c>
      <c r="EZ42" s="17">
        <v>457</v>
      </c>
      <c r="FA42" s="17">
        <v>456.65048999999999</v>
      </c>
      <c r="FB42" s="17">
        <v>295.61</v>
      </c>
      <c r="FC42" s="17">
        <v>161.38999999999999</v>
      </c>
      <c r="FD42" s="17">
        <v>46.9</v>
      </c>
      <c r="FE42" s="17">
        <v>52.787860000000002</v>
      </c>
      <c r="FF42" s="17">
        <v>55.900919999999999</v>
      </c>
      <c r="FG42" s="17">
        <v>-9.0009200000000007</v>
      </c>
      <c r="FH42" s="17">
        <v>147</v>
      </c>
      <c r="FI42" s="17">
        <v>143.15383</v>
      </c>
      <c r="FJ42" s="17">
        <v>128.31227000000001</v>
      </c>
      <c r="FK42" s="17">
        <v>18.687729999999998</v>
      </c>
      <c r="FL42" s="17">
        <v>24.9</v>
      </c>
      <c r="FM42" s="17">
        <v>27.161169999999998</v>
      </c>
      <c r="FN42" s="17">
        <v>22.625250000000001</v>
      </c>
      <c r="FO42" s="17">
        <v>2.27475</v>
      </c>
      <c r="FP42" s="17">
        <v>17.899999999999999</v>
      </c>
      <c r="FQ42" s="17">
        <v>18.088999999999999</v>
      </c>
      <c r="FR42" s="17">
        <v>18.440239999999999</v>
      </c>
      <c r="FS42" s="17">
        <v>-0.54024000000000005</v>
      </c>
      <c r="FT42" s="17">
        <v>18.8</v>
      </c>
      <c r="FU42" s="17">
        <v>17.961169999999999</v>
      </c>
      <c r="FV42" s="17">
        <v>17.96116</v>
      </c>
      <c r="FW42" s="17">
        <v>0.83884000000000003</v>
      </c>
      <c r="FX42" s="17">
        <v>92.2</v>
      </c>
      <c r="FY42" s="17">
        <v>87.68835</v>
      </c>
      <c r="FZ42" s="17">
        <v>72.857600000000005</v>
      </c>
      <c r="GA42" s="17">
        <v>19.342400000000001</v>
      </c>
      <c r="GB42" s="17">
        <v>183.8</v>
      </c>
      <c r="GC42" s="17">
        <v>184.91498000000001</v>
      </c>
      <c r="GD42" s="17">
        <v>184.91498000000001</v>
      </c>
      <c r="GE42" s="17">
        <v>-1.1149800000000001</v>
      </c>
      <c r="GF42" s="17">
        <v>183.9</v>
      </c>
      <c r="GG42" s="17">
        <v>184.91498000000001</v>
      </c>
      <c r="GH42" s="17">
        <v>184.91498000000001</v>
      </c>
      <c r="GI42" s="17">
        <v>-1.01498</v>
      </c>
      <c r="GJ42" s="17">
        <v>183.7</v>
      </c>
      <c r="GK42" s="17">
        <v>185.47028</v>
      </c>
      <c r="GL42" s="17">
        <v>185.47028</v>
      </c>
      <c r="GM42" s="17">
        <v>-1.7702800000000001</v>
      </c>
      <c r="GN42" s="17">
        <v>109.1</v>
      </c>
      <c r="GO42" s="17">
        <v>110.37475999999999</v>
      </c>
      <c r="GP42" s="17">
        <v>110.37475999999999</v>
      </c>
      <c r="GQ42" s="17">
        <v>-1.2747599999999999</v>
      </c>
      <c r="GR42" s="17">
        <v>7.4</v>
      </c>
      <c r="GS42" s="17">
        <v>7.7468599999999999</v>
      </c>
      <c r="GT42" s="17">
        <v>7.7468599999999999</v>
      </c>
      <c r="GU42" s="17">
        <v>-0.34686</v>
      </c>
      <c r="GV42" s="17">
        <v>9.1</v>
      </c>
      <c r="GW42" s="17">
        <v>8.1271900000000006</v>
      </c>
      <c r="GX42" s="17">
        <v>8.1271799999999992</v>
      </c>
      <c r="GY42" s="17">
        <v>0.97282000000000002</v>
      </c>
      <c r="GZ42" s="17">
        <v>35.299999999999997</v>
      </c>
      <c r="HA42" s="17">
        <v>35.371740000000003</v>
      </c>
      <c r="HB42" s="17">
        <v>35.371729999999999</v>
      </c>
      <c r="HC42" s="17">
        <v>-7.1730000000000002E-2</v>
      </c>
      <c r="HD42" s="17">
        <v>44.5</v>
      </c>
      <c r="HE42" s="17">
        <v>44.060189999999999</v>
      </c>
      <c r="HF42" s="17">
        <v>44.060189999999999</v>
      </c>
      <c r="HG42" s="17">
        <v>0.43980999999999998</v>
      </c>
      <c r="HH42" s="17">
        <v>1.9</v>
      </c>
      <c r="HI42" s="17">
        <v>1.97359</v>
      </c>
      <c r="HJ42" s="17">
        <v>1.97359</v>
      </c>
      <c r="HK42" s="17">
        <v>-7.3590000000000003E-2</v>
      </c>
      <c r="HL42" s="17">
        <v>26.3</v>
      </c>
      <c r="HM42" s="17">
        <v>25.41272</v>
      </c>
      <c r="HN42" s="17">
        <v>25.41272</v>
      </c>
      <c r="HO42" s="17">
        <v>0.88727999999999996</v>
      </c>
      <c r="HP42" s="17">
        <v>99.9</v>
      </c>
      <c r="HQ42" s="17">
        <v>97.279859999999999</v>
      </c>
      <c r="HR42" s="17">
        <v>88.980950000000007</v>
      </c>
      <c r="HS42" s="17">
        <v>10.91905</v>
      </c>
      <c r="HT42" s="17"/>
      <c r="HU42" s="17"/>
      <c r="HV42" s="17"/>
      <c r="HW42" s="17">
        <v>0</v>
      </c>
      <c r="HX42" s="17"/>
      <c r="HY42" s="17"/>
      <c r="HZ42" s="17"/>
      <c r="IA42" s="17">
        <v>0</v>
      </c>
      <c r="IB42" s="17">
        <v>75.8</v>
      </c>
      <c r="IC42" s="17">
        <v>85.482579999999999</v>
      </c>
      <c r="ID42" s="17">
        <v>85.482510000000005</v>
      </c>
      <c r="IE42" s="17">
        <v>-9.6825100000000006</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126.5</v>
      </c>
      <c r="JE42" s="17">
        <v>110.33411</v>
      </c>
      <c r="JF42" s="17">
        <v>103.32272</v>
      </c>
      <c r="JG42" s="17">
        <v>23.17728</v>
      </c>
      <c r="JH42" s="17"/>
      <c r="JI42" s="17"/>
      <c r="JJ42" s="17"/>
      <c r="JK42" s="17">
        <v>0</v>
      </c>
      <c r="JL42" s="17">
        <v>171.2</v>
      </c>
      <c r="JM42" s="17">
        <v>186.21592999999999</v>
      </c>
      <c r="JN42" s="17">
        <v>186.21592999999999</v>
      </c>
      <c r="JO42" s="17">
        <v>-15.015930000000001</v>
      </c>
      <c r="JP42" s="17">
        <v>200</v>
      </c>
      <c r="JQ42" s="17">
        <v>186.21592999999999</v>
      </c>
      <c r="JR42" s="17">
        <v>186.21592999999999</v>
      </c>
      <c r="JS42" s="17">
        <v>13.78407</v>
      </c>
      <c r="JT42" s="17">
        <v>181.6</v>
      </c>
      <c r="JU42" s="17">
        <v>186.77513999999999</v>
      </c>
      <c r="JV42" s="17">
        <v>186.77513999999999</v>
      </c>
      <c r="JW42" s="17">
        <v>-5.1751399999999999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c r="KX42" s="17"/>
      <c r="KY42" s="17">
        <v>0</v>
      </c>
      <c r="KZ42" s="17"/>
      <c r="LA42" s="17"/>
      <c r="LB42" s="17"/>
      <c r="LC42" s="17">
        <v>0</v>
      </c>
      <c r="LD42" s="17">
        <v>4.2</v>
      </c>
      <c r="LE42" s="17">
        <v>4.0125900000000003</v>
      </c>
      <c r="LF42" s="17">
        <v>4.0125900000000003</v>
      </c>
      <c r="LG42" s="17">
        <v>0.18740999999999999</v>
      </c>
      <c r="LH42" s="17">
        <v>269.89999999999998</v>
      </c>
      <c r="LI42" s="17">
        <v>200.03326000000001</v>
      </c>
      <c r="LJ42" s="17">
        <v>181.56527</v>
      </c>
      <c r="LK42" s="17">
        <v>88.334729999999993</v>
      </c>
      <c r="LL42" s="17">
        <v>96.2</v>
      </c>
      <c r="LM42" s="17">
        <v>66.218900000000005</v>
      </c>
      <c r="LN42" s="17">
        <v>96.666740000000004</v>
      </c>
      <c r="LO42" s="17">
        <v>-0.46673999999999999</v>
      </c>
      <c r="LP42" s="17">
        <v>63.4</v>
      </c>
      <c r="LQ42" s="17">
        <v>67.133979999999994</v>
      </c>
      <c r="LR42" s="17">
        <v>67.133979999999994</v>
      </c>
      <c r="LS42" s="17">
        <v>-3.7339799999999999</v>
      </c>
      <c r="LT42" s="17">
        <v>0</v>
      </c>
      <c r="LU42" s="17"/>
      <c r="LV42" s="17"/>
      <c r="LW42" s="17">
        <v>0</v>
      </c>
      <c r="LX42" s="17">
        <v>30.2</v>
      </c>
      <c r="LY42" s="17">
        <v>29.951460000000001</v>
      </c>
      <c r="LZ42" s="17">
        <v>29.951450000000001</v>
      </c>
      <c r="MA42" s="17">
        <v>0.24854999999999999</v>
      </c>
      <c r="MB42" s="17"/>
      <c r="MC42" s="17"/>
      <c r="MD42" s="17"/>
      <c r="ME42" s="17">
        <v>0</v>
      </c>
      <c r="MF42" s="17"/>
      <c r="MG42" s="17"/>
      <c r="MH42" s="17"/>
      <c r="MI42" s="17">
        <v>0</v>
      </c>
      <c r="MJ42" s="17"/>
      <c r="MK42" s="17"/>
      <c r="ML42" s="17"/>
      <c r="MM42" s="17">
        <v>0</v>
      </c>
      <c r="MN42" s="17">
        <v>145.1</v>
      </c>
      <c r="MO42" s="17">
        <v>151.08876000000001</v>
      </c>
      <c r="MP42" s="17">
        <v>151.08876000000001</v>
      </c>
      <c r="MQ42" s="17">
        <v>-5.9887600000000001</v>
      </c>
      <c r="MR42" s="17">
        <v>145.80000000000001</v>
      </c>
      <c r="MS42" s="17">
        <v>151.08876000000001</v>
      </c>
      <c r="MT42" s="17">
        <v>151.08876000000001</v>
      </c>
      <c r="MU42" s="17">
        <v>-5.2887599999999999</v>
      </c>
      <c r="MV42" s="17">
        <v>148.6</v>
      </c>
      <c r="MW42" s="17">
        <v>151.54248000000001</v>
      </c>
      <c r="MX42" s="17">
        <v>151.54248000000001</v>
      </c>
      <c r="MY42" s="17">
        <v>-2.9424800000000002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c r="OD42" s="17">
        <v>0.3</v>
      </c>
      <c r="OE42" s="17">
        <v>-0.1</v>
      </c>
      <c r="OF42" s="17">
        <v>106.2</v>
      </c>
      <c r="OG42" s="17">
        <v>105.2</v>
      </c>
      <c r="OH42" s="17">
        <v>97.43</v>
      </c>
      <c r="OI42" s="17">
        <v>8.77</v>
      </c>
      <c r="OJ42" s="17">
        <v>16.899999999999999</v>
      </c>
      <c r="OK42" s="17"/>
      <c r="OL42" s="17">
        <v>8.2840000000000007</v>
      </c>
      <c r="OM42" s="17">
        <v>8.6159999999999997</v>
      </c>
      <c r="ON42" s="17">
        <v>10.494</v>
      </c>
      <c r="OO42" s="17">
        <v>7.4379999999999997</v>
      </c>
      <c r="OP42" s="17">
        <v>7.4379999999999997</v>
      </c>
      <c r="OQ42" s="17">
        <v>3.056</v>
      </c>
      <c r="OR42" s="17">
        <v>0</v>
      </c>
      <c r="OS42" s="17"/>
      <c r="OT42" s="17"/>
      <c r="OU42" s="17">
        <v>0</v>
      </c>
      <c r="OV42" s="17">
        <v>20</v>
      </c>
      <c r="OW42" s="17">
        <v>19</v>
      </c>
      <c r="OX42" s="17">
        <v>17.475729999999999</v>
      </c>
      <c r="OY42" s="17">
        <v>2.52427</v>
      </c>
      <c r="OZ42" s="17">
        <v>20.8</v>
      </c>
      <c r="PA42" s="17">
        <v>19.40155</v>
      </c>
      <c r="PB42" s="17">
        <v>19.40155</v>
      </c>
      <c r="PC42" s="17">
        <v>1.39845</v>
      </c>
      <c r="PD42" s="17">
        <v>9.9</v>
      </c>
      <c r="PE42" s="17">
        <v>9.9830000000000005</v>
      </c>
      <c r="PF42" s="17">
        <v>9.9830000000000005</v>
      </c>
      <c r="PG42" s="17">
        <v>-8.3000000000000004E-2</v>
      </c>
      <c r="PH42" s="17"/>
      <c r="PI42" s="17"/>
      <c r="PJ42" s="17"/>
      <c r="PK42" s="17">
        <v>0</v>
      </c>
      <c r="PL42" s="17">
        <v>45.4</v>
      </c>
      <c r="PM42" s="17"/>
      <c r="PN42" s="17">
        <v>7.5460000000000003</v>
      </c>
      <c r="PO42" s="17">
        <v>37.853999999999999</v>
      </c>
      <c r="PP42" s="17">
        <v>1.2</v>
      </c>
      <c r="PQ42" s="17">
        <v>1</v>
      </c>
      <c r="PR42" s="17">
        <v>1</v>
      </c>
      <c r="PS42" s="17">
        <v>0.2</v>
      </c>
      <c r="PT42" s="17"/>
      <c r="PU42" s="17"/>
      <c r="PV42" s="17"/>
      <c r="PW42" s="17">
        <v>0</v>
      </c>
      <c r="PX42" s="17">
        <v>3.4</v>
      </c>
      <c r="PY42" s="17">
        <v>3.2</v>
      </c>
      <c r="PZ42" s="17">
        <v>3.2</v>
      </c>
      <c r="QA42" s="17">
        <v>0.2</v>
      </c>
      <c r="QB42" s="17"/>
      <c r="QC42" s="17"/>
      <c r="QD42" s="17"/>
      <c r="QE42" s="17">
        <v>0</v>
      </c>
      <c r="QF42" s="17">
        <v>20</v>
      </c>
      <c r="QG42" s="17"/>
      <c r="QH42" s="17"/>
      <c r="QI42" s="17">
        <v>20</v>
      </c>
      <c r="QJ42" s="17">
        <v>18.7</v>
      </c>
      <c r="QK42" s="17">
        <v>17.475729999999999</v>
      </c>
      <c r="QL42" s="17">
        <v>17.475729999999999</v>
      </c>
      <c r="QM42" s="17">
        <v>1.22427</v>
      </c>
      <c r="QN42" s="17">
        <v>3.4</v>
      </c>
      <c r="QO42" s="17">
        <v>3.5</v>
      </c>
      <c r="QP42" s="17">
        <v>3.5</v>
      </c>
      <c r="QQ42" s="17">
        <v>-0.1</v>
      </c>
      <c r="QR42" s="17">
        <v>18.600000000000001</v>
      </c>
      <c r="QS42" s="17">
        <v>17.961169999999999</v>
      </c>
      <c r="QT42" s="17">
        <v>17.96116</v>
      </c>
      <c r="QU42" s="17">
        <v>0.63883999999999996</v>
      </c>
      <c r="QV42" s="17">
        <v>1.4</v>
      </c>
      <c r="QW42" s="17"/>
      <c r="QX42" s="17">
        <v>2.6629999999999998</v>
      </c>
      <c r="QY42" s="17">
        <v>-1.2629999999999999</v>
      </c>
      <c r="QZ42" s="17">
        <v>1.5</v>
      </c>
      <c r="RA42" s="17"/>
      <c r="RB42" s="17">
        <v>6.7859999999999996</v>
      </c>
      <c r="RC42" s="17">
        <v>-5.2859999999999996</v>
      </c>
      <c r="RD42" s="17">
        <v>24.6</v>
      </c>
      <c r="RE42" s="17">
        <v>25.948</v>
      </c>
      <c r="RF42" s="17">
        <v>25.948</v>
      </c>
      <c r="RG42" s="17">
        <v>-1.3480000000000001</v>
      </c>
      <c r="RH42" s="17">
        <v>83</v>
      </c>
      <c r="RI42" s="17">
        <v>80.588999999999999</v>
      </c>
      <c r="RJ42" s="17">
        <v>80.588999999999999</v>
      </c>
      <c r="RK42" s="17">
        <v>2.411</v>
      </c>
      <c r="RL42" s="17">
        <v>0.5</v>
      </c>
      <c r="RM42" s="17"/>
      <c r="RN42" s="17">
        <v>0.155</v>
      </c>
      <c r="RO42" s="17">
        <v>0.34499999999999997</v>
      </c>
      <c r="RP42" s="17">
        <v>3.4</v>
      </c>
      <c r="RQ42" s="17">
        <v>3.4590000000000001</v>
      </c>
      <c r="RR42" s="17">
        <v>3.4590000000000001</v>
      </c>
      <c r="RS42" s="17">
        <v>-5.8999999999999997E-2</v>
      </c>
      <c r="RT42" s="17">
        <v>19.2</v>
      </c>
      <c r="RU42" s="17">
        <v>19.772790000000001</v>
      </c>
      <c r="RV42" s="17">
        <v>19.772770000000001</v>
      </c>
      <c r="RW42" s="17">
        <v>-0.57277</v>
      </c>
      <c r="RX42" s="17">
        <v>3.04</v>
      </c>
      <c r="RY42" s="17">
        <v>2</v>
      </c>
      <c r="RZ42" s="17">
        <v>2</v>
      </c>
      <c r="SA42" s="17">
        <v>1.04</v>
      </c>
      <c r="SB42" s="17"/>
      <c r="SC42" s="17">
        <v>0.4</v>
      </c>
      <c r="SD42" s="17">
        <v>0.4</v>
      </c>
      <c r="SE42" s="17">
        <v>-0.4</v>
      </c>
      <c r="SF42" s="17">
        <v>8.8000000000000007</v>
      </c>
      <c r="SG42" s="17">
        <v>9.3000000000000007</v>
      </c>
      <c r="SH42" s="17">
        <v>9.3000000000000007</v>
      </c>
      <c r="SI42" s="17">
        <v>-0.5</v>
      </c>
      <c r="SJ42" s="17">
        <v>8.1999999999999993</v>
      </c>
      <c r="SK42" s="17">
        <v>7.8</v>
      </c>
      <c r="SL42" s="17">
        <v>7.8</v>
      </c>
      <c r="SM42" s="17">
        <v>0.4</v>
      </c>
      <c r="SN42" s="17">
        <v>12.4</v>
      </c>
      <c r="SO42" s="17">
        <v>12</v>
      </c>
      <c r="SP42" s="17">
        <v>10.67961</v>
      </c>
      <c r="SQ42" s="17">
        <v>1.7203900000000001</v>
      </c>
      <c r="SR42" s="17">
        <v>16.8</v>
      </c>
      <c r="SS42" s="17">
        <v>17</v>
      </c>
      <c r="ST42" s="17">
        <v>13.592230000000001</v>
      </c>
      <c r="SU42" s="17">
        <v>3.20777</v>
      </c>
      <c r="SV42" s="17">
        <v>16.399999999999999</v>
      </c>
      <c r="SW42" s="17">
        <v>16.310680000000001</v>
      </c>
      <c r="SX42" s="17">
        <v>16.310680000000001</v>
      </c>
      <c r="SY42" s="17">
        <v>8.9319999999999997E-2</v>
      </c>
      <c r="SZ42" s="17">
        <v>28.2</v>
      </c>
      <c r="TA42" s="17">
        <v>24.632000000000001</v>
      </c>
      <c r="TB42" s="17">
        <v>24.632000000000001</v>
      </c>
      <c r="TC42" s="17">
        <v>3.5680000000000001</v>
      </c>
      <c r="TD42" s="17">
        <v>65.5</v>
      </c>
      <c r="TE42" s="17">
        <v>65.218000000000004</v>
      </c>
      <c r="TF42" s="17">
        <v>65.218000000000004</v>
      </c>
      <c r="TG42" s="17">
        <v>0.28199999999999997</v>
      </c>
      <c r="TH42" s="17">
        <v>16.3</v>
      </c>
      <c r="TI42" s="17"/>
      <c r="TJ42" s="17">
        <v>4.1619999999999999</v>
      </c>
      <c r="TK42" s="17">
        <v>12.138</v>
      </c>
      <c r="TL42" s="17">
        <v>0</v>
      </c>
      <c r="TM42" s="17"/>
      <c r="TN42" s="17"/>
      <c r="TO42" s="17">
        <v>0</v>
      </c>
      <c r="TP42" s="17">
        <v>80.599999999999994</v>
      </c>
      <c r="TQ42" s="17">
        <v>82.06</v>
      </c>
      <c r="TR42" s="17">
        <v>82.06</v>
      </c>
      <c r="TS42" s="17">
        <v>-1.46</v>
      </c>
      <c r="TT42" s="17">
        <v>0</v>
      </c>
      <c r="TU42" s="17"/>
      <c r="TV42" s="17"/>
      <c r="TW42" s="17">
        <v>0</v>
      </c>
      <c r="TX42" s="17">
        <v>9</v>
      </c>
      <c r="TY42" s="17">
        <v>8.8230000000000004</v>
      </c>
      <c r="TZ42" s="17">
        <v>8.8230000000000004</v>
      </c>
      <c r="UA42" s="17">
        <v>0.17699999999999999</v>
      </c>
      <c r="UB42" s="17">
        <v>20.7</v>
      </c>
      <c r="UC42" s="17">
        <v>20.39</v>
      </c>
      <c r="UD42" s="17">
        <v>5</v>
      </c>
      <c r="UE42" s="17">
        <v>15.7</v>
      </c>
      <c r="UF42" s="17">
        <v>7.1</v>
      </c>
      <c r="UG42" s="17">
        <v>8.4</v>
      </c>
      <c r="UH42" s="17">
        <v>8.4</v>
      </c>
      <c r="UI42" s="17">
        <v>-1.3</v>
      </c>
      <c r="UJ42" s="17">
        <v>7.4</v>
      </c>
      <c r="UK42" s="17">
        <v>7.6</v>
      </c>
      <c r="UL42" s="17">
        <v>7.6</v>
      </c>
      <c r="UM42" s="17">
        <v>-0.2</v>
      </c>
      <c r="UN42" s="17">
        <v>20.399999999999999</v>
      </c>
      <c r="UO42" s="17">
        <v>20</v>
      </c>
      <c r="UP42" s="17">
        <v>16.504850000000001</v>
      </c>
      <c r="UQ42" s="17">
        <v>3.8951500000000001</v>
      </c>
      <c r="UR42" s="17">
        <v>20.399999999999999</v>
      </c>
      <c r="US42" s="17">
        <v>20</v>
      </c>
      <c r="UT42" s="17">
        <v>17.475729999999999</v>
      </c>
      <c r="UU42" s="17">
        <v>2.9242699999999999</v>
      </c>
      <c r="UV42" s="17">
        <v>20.100000000000001</v>
      </c>
      <c r="UW42" s="17">
        <v>20</v>
      </c>
      <c r="UX42" s="17">
        <v>17.475729999999999</v>
      </c>
      <c r="UY42" s="17">
        <v>2.6242700000000001</v>
      </c>
      <c r="UZ42" s="17">
        <v>5.9</v>
      </c>
      <c r="VA42" s="17">
        <v>5.5670000000000002</v>
      </c>
      <c r="VB42" s="17">
        <v>5.5670000000000002</v>
      </c>
      <c r="VC42" s="17">
        <v>0.33300000000000002</v>
      </c>
      <c r="VD42" s="17">
        <v>57.2</v>
      </c>
      <c r="VE42" s="17"/>
      <c r="VF42" s="17">
        <v>5.758</v>
      </c>
      <c r="VG42" s="17">
        <v>51.442</v>
      </c>
      <c r="VH42" s="17">
        <v>2.1</v>
      </c>
      <c r="VI42" s="17"/>
      <c r="VJ42" s="17">
        <v>0.38400000000000001</v>
      </c>
      <c r="VK42" s="17">
        <v>1.716</v>
      </c>
      <c r="VL42" s="17">
        <v>12.3</v>
      </c>
      <c r="VM42" s="17"/>
      <c r="VN42" s="17">
        <v>25.071999999999999</v>
      </c>
      <c r="VO42" s="17">
        <v>-12.772</v>
      </c>
      <c r="VP42" s="17">
        <v>0.6</v>
      </c>
      <c r="VQ42" s="17">
        <v>0.6</v>
      </c>
      <c r="VR42" s="17">
        <v>0.6</v>
      </c>
      <c r="VS42" s="17">
        <v>0</v>
      </c>
      <c r="VT42" s="17">
        <v>119.5</v>
      </c>
      <c r="VU42" s="17">
        <v>131</v>
      </c>
      <c r="VV42" s="17">
        <v>131</v>
      </c>
      <c r="VW42" s="17">
        <v>-11.5</v>
      </c>
      <c r="VX42" s="17">
        <v>159.6</v>
      </c>
      <c r="VY42" s="17">
        <v>146</v>
      </c>
      <c r="VZ42" s="17">
        <v>146</v>
      </c>
      <c r="WA42" s="17">
        <v>13.6</v>
      </c>
      <c r="WB42" s="17">
        <v>11</v>
      </c>
      <c r="WC42" s="17"/>
      <c r="WD42" s="17">
        <v>14.981999999999999</v>
      </c>
      <c r="WE42" s="17">
        <v>-3.9820000000000002</v>
      </c>
      <c r="WF42" s="17">
        <v>1.4</v>
      </c>
      <c r="WG42" s="17">
        <v>1.4490000000000001</v>
      </c>
      <c r="WH42" s="17">
        <v>1.4490000000000001</v>
      </c>
      <c r="WI42" s="17">
        <v>-4.9000000000000002E-2</v>
      </c>
      <c r="WJ42" s="17">
        <v>2.1</v>
      </c>
      <c r="WK42" s="17">
        <v>2.4</v>
      </c>
      <c r="WL42" s="17">
        <v>2.4</v>
      </c>
      <c r="WM42" s="17">
        <v>-0.3</v>
      </c>
      <c r="WN42" s="17">
        <v>0</v>
      </c>
      <c r="WO42" s="17"/>
      <c r="WP42" s="17"/>
      <c r="WQ42" s="17">
        <v>0</v>
      </c>
      <c r="WR42" s="17">
        <v>0</v>
      </c>
      <c r="WS42" s="17"/>
      <c r="WT42" s="17"/>
      <c r="WU42" s="17">
        <v>0</v>
      </c>
      <c r="WV42" s="17">
        <v>3</v>
      </c>
      <c r="WW42" s="17"/>
      <c r="WX42" s="17">
        <v>1.6559999999999999</v>
      </c>
      <c r="WY42" s="17">
        <v>1.3440000000000001</v>
      </c>
      <c r="WZ42" s="17">
        <v>4.7</v>
      </c>
      <c r="XA42" s="17">
        <v>5.8</v>
      </c>
      <c r="XB42" s="17">
        <v>5.8</v>
      </c>
      <c r="XC42" s="17">
        <v>-1.1000000000000001</v>
      </c>
      <c r="XD42" s="17">
        <v>18.8</v>
      </c>
      <c r="XE42" s="17">
        <v>18.4466</v>
      </c>
      <c r="XF42" s="17">
        <v>18.4466</v>
      </c>
      <c r="XG42" s="17">
        <v>0.35339999999999999</v>
      </c>
      <c r="XH42" s="17">
        <v>9.1999999999999993</v>
      </c>
      <c r="XI42" s="17">
        <v>10</v>
      </c>
      <c r="XJ42" s="17">
        <v>10</v>
      </c>
      <c r="XK42" s="17">
        <v>-0.8</v>
      </c>
      <c r="XL42" s="17">
        <v>27.3</v>
      </c>
      <c r="XM42" s="17">
        <v>31</v>
      </c>
      <c r="XN42" s="17">
        <v>28</v>
      </c>
      <c r="XO42" s="17">
        <v>-0.7</v>
      </c>
      <c r="XP42" s="17">
        <v>34.299999999999997</v>
      </c>
      <c r="XQ42" s="17">
        <v>31</v>
      </c>
      <c r="XR42" s="17">
        <v>28</v>
      </c>
      <c r="XS42" s="17">
        <v>6.3</v>
      </c>
      <c r="XT42" s="17">
        <v>15.2</v>
      </c>
      <c r="XU42" s="17">
        <v>14</v>
      </c>
      <c r="XV42" s="17">
        <v>14</v>
      </c>
      <c r="XW42" s="17">
        <v>1.2</v>
      </c>
      <c r="XX42" s="17">
        <v>19.100000000000001</v>
      </c>
      <c r="XY42" s="17">
        <v>20.23</v>
      </c>
      <c r="XZ42" s="17">
        <v>20.23</v>
      </c>
      <c r="YA42" s="17">
        <v>-1.1299999999999999</v>
      </c>
      <c r="YB42" s="17">
        <v>8.5</v>
      </c>
      <c r="YC42" s="17">
        <v>7.92</v>
      </c>
      <c r="YD42" s="17">
        <v>7.92</v>
      </c>
      <c r="YE42" s="17">
        <v>0.57999999999999996</v>
      </c>
      <c r="YF42" s="17">
        <v>11.1</v>
      </c>
      <c r="YG42" s="17">
        <v>11</v>
      </c>
      <c r="YH42" s="17">
        <v>11</v>
      </c>
      <c r="YI42" s="17">
        <v>0.1</v>
      </c>
    </row>
    <row r="43" spans="1:659" ht="24" customHeight="1" x14ac:dyDescent="0.25">
      <c r="A43" s="1"/>
      <c r="B43" s="16" t="s">
        <v>66</v>
      </c>
      <c r="C43" s="16" t="s">
        <v>840</v>
      </c>
      <c r="D43" s="17">
        <v>206.3</v>
      </c>
      <c r="E43" s="17">
        <v>203.20388</v>
      </c>
      <c r="F43" s="17">
        <v>187.72928999999999</v>
      </c>
      <c r="G43" s="17">
        <v>18.570709999999998</v>
      </c>
      <c r="H43" s="17">
        <v>630.1</v>
      </c>
      <c r="I43" s="17">
        <v>635.02589999999998</v>
      </c>
      <c r="J43" s="17">
        <v>599.97</v>
      </c>
      <c r="K43" s="17">
        <v>30.13</v>
      </c>
      <c r="L43" s="17">
        <v>216</v>
      </c>
      <c r="M43" s="17">
        <v>206.58520999999999</v>
      </c>
      <c r="N43" s="17">
        <v>195.18090000000001</v>
      </c>
      <c r="O43" s="17">
        <v>20.819099999999999</v>
      </c>
      <c r="P43" s="17"/>
      <c r="Q43" s="17"/>
      <c r="R43" s="17"/>
      <c r="S43" s="17">
        <v>0</v>
      </c>
      <c r="T43" s="17"/>
      <c r="U43" s="17"/>
      <c r="V43" s="17"/>
      <c r="W43" s="17">
        <v>0</v>
      </c>
      <c r="X43" s="17">
        <v>89.9</v>
      </c>
      <c r="Y43" s="17">
        <v>91.778639999999996</v>
      </c>
      <c r="Z43" s="17">
        <v>91.778639999999996</v>
      </c>
      <c r="AA43" s="17">
        <v>-1.8786400000000001</v>
      </c>
      <c r="AB43" s="17">
        <v>201</v>
      </c>
      <c r="AC43" s="17">
        <v>200.298</v>
      </c>
      <c r="AD43" s="17">
        <v>186.24199999999999</v>
      </c>
      <c r="AE43" s="17">
        <v>14.757999999999999</v>
      </c>
      <c r="AF43" s="17"/>
      <c r="AG43" s="17"/>
      <c r="AH43" s="17"/>
      <c r="AI43" s="17">
        <v>0</v>
      </c>
      <c r="AJ43" s="17"/>
      <c r="AK43" s="17"/>
      <c r="AL43" s="17"/>
      <c r="AM43" s="17">
        <v>0</v>
      </c>
      <c r="AN43" s="17">
        <v>131.19999999999999</v>
      </c>
      <c r="AO43" s="17">
        <v>135.58384000000001</v>
      </c>
      <c r="AP43" s="17">
        <v>185.12804</v>
      </c>
      <c r="AQ43" s="17">
        <v>-53.928040000000003</v>
      </c>
      <c r="AR43" s="17">
        <v>131.5</v>
      </c>
      <c r="AS43" s="17">
        <v>135.58384000000001</v>
      </c>
      <c r="AT43" s="17">
        <v>185.12804</v>
      </c>
      <c r="AU43" s="17">
        <v>-53.628039999999999</v>
      </c>
      <c r="AV43" s="17">
        <v>131.80000000000001</v>
      </c>
      <c r="AW43" s="17">
        <v>135.58384000000001</v>
      </c>
      <c r="AX43" s="17">
        <v>185.12804</v>
      </c>
      <c r="AY43" s="17">
        <v>-53.328040000000001</v>
      </c>
      <c r="AZ43" s="17">
        <v>228.8</v>
      </c>
      <c r="BA43" s="17">
        <v>203.98649</v>
      </c>
      <c r="BB43" s="17">
        <v>278.52598</v>
      </c>
      <c r="BC43" s="17">
        <v>-49.72598</v>
      </c>
      <c r="BD43" s="17"/>
      <c r="BE43" s="17"/>
      <c r="BF43" s="17"/>
      <c r="BG43" s="17">
        <v>0</v>
      </c>
      <c r="BH43" s="17"/>
      <c r="BI43" s="17"/>
      <c r="BJ43" s="17"/>
      <c r="BK43" s="17">
        <v>0</v>
      </c>
      <c r="BL43" s="17">
        <v>449.7</v>
      </c>
      <c r="BM43" s="17">
        <v>565.53980999999999</v>
      </c>
      <c r="BN43" s="17">
        <v>563.14363000000003</v>
      </c>
      <c r="BO43" s="17">
        <v>-113.44363</v>
      </c>
      <c r="BP43" s="17">
        <v>5.5</v>
      </c>
      <c r="BQ43" s="17">
        <v>3.4527100000000002</v>
      </c>
      <c r="BR43" s="17">
        <v>3.4527100000000002</v>
      </c>
      <c r="BS43" s="17">
        <v>2.0472899999999998</v>
      </c>
      <c r="BT43" s="17"/>
      <c r="BU43" s="17"/>
      <c r="BV43" s="17"/>
      <c r="BW43" s="17">
        <v>0</v>
      </c>
      <c r="BX43" s="17"/>
      <c r="BY43" s="17"/>
      <c r="BZ43" s="17"/>
      <c r="CA43" s="17">
        <v>0</v>
      </c>
      <c r="CB43" s="17"/>
      <c r="CC43" s="17"/>
      <c r="CD43" s="17"/>
      <c r="CE43" s="17">
        <v>0</v>
      </c>
      <c r="CF43" s="17"/>
      <c r="CG43" s="17"/>
      <c r="CH43" s="17"/>
      <c r="CI43" s="17">
        <v>0</v>
      </c>
      <c r="CJ43" s="17">
        <v>166.3</v>
      </c>
      <c r="CK43" s="17">
        <v>163.90777</v>
      </c>
      <c r="CL43" s="17">
        <v>133.33197999999999</v>
      </c>
      <c r="CM43" s="17">
        <v>32.968020000000003</v>
      </c>
      <c r="CN43" s="17">
        <v>7.8</v>
      </c>
      <c r="CO43" s="17">
        <v>6.4698099999999998</v>
      </c>
      <c r="CP43" s="17">
        <v>5.1333399999999996</v>
      </c>
      <c r="CQ43" s="17">
        <v>2.6666599999999998</v>
      </c>
      <c r="CR43" s="17">
        <v>5</v>
      </c>
      <c r="CS43" s="17">
        <v>3.5513599999999999</v>
      </c>
      <c r="CT43" s="17">
        <v>2.8177599999999998</v>
      </c>
      <c r="CU43" s="17">
        <v>2.1822400000000002</v>
      </c>
      <c r="CV43" s="17"/>
      <c r="CW43" s="17"/>
      <c r="CX43" s="17"/>
      <c r="CY43" s="17">
        <v>0</v>
      </c>
      <c r="CZ43" s="17">
        <v>6.8</v>
      </c>
      <c r="DA43" s="17">
        <v>6.8787000000000003</v>
      </c>
      <c r="DB43" s="17">
        <v>6.8787000000000003</v>
      </c>
      <c r="DC43" s="17">
        <v>-7.8700000000000006E-2</v>
      </c>
      <c r="DD43" s="17">
        <v>14.4</v>
      </c>
      <c r="DE43" s="17">
        <v>14.919420000000001</v>
      </c>
      <c r="DF43" s="17">
        <v>14.919420000000001</v>
      </c>
      <c r="DG43" s="17">
        <v>-0.51941999999999999</v>
      </c>
      <c r="DH43" s="17">
        <v>88.3</v>
      </c>
      <c r="DI43" s="17">
        <v>62.669939999999997</v>
      </c>
      <c r="DJ43" s="17">
        <v>142.30270999999999</v>
      </c>
      <c r="DK43" s="17">
        <v>-54.00271</v>
      </c>
      <c r="DL43" s="17"/>
      <c r="DM43" s="17"/>
      <c r="DN43" s="17"/>
      <c r="DO43" s="17">
        <v>0</v>
      </c>
      <c r="DP43" s="17"/>
      <c r="DQ43" s="17"/>
      <c r="DR43" s="17"/>
      <c r="DS43" s="17">
        <v>0</v>
      </c>
      <c r="DT43" s="17"/>
      <c r="DU43" s="17"/>
      <c r="DV43" s="17"/>
      <c r="DW43" s="17">
        <v>0</v>
      </c>
      <c r="DX43" s="17"/>
      <c r="DY43" s="17"/>
      <c r="DZ43" s="17"/>
      <c r="EA43" s="17">
        <v>0</v>
      </c>
      <c r="EB43" s="17">
        <v>109.8</v>
      </c>
      <c r="EC43" s="17">
        <v>112.35728</v>
      </c>
      <c r="ED43" s="17">
        <v>112.35726</v>
      </c>
      <c r="EE43" s="17">
        <v>-2.5572599999999999</v>
      </c>
      <c r="EF43" s="17">
        <v>146.30000000000001</v>
      </c>
      <c r="EG43" s="17">
        <v>141.20074</v>
      </c>
      <c r="EH43" s="17">
        <v>172.13754</v>
      </c>
      <c r="EI43" s="17">
        <v>-25.837540000000001</v>
      </c>
      <c r="EJ43" s="17"/>
      <c r="EK43" s="17"/>
      <c r="EL43" s="17"/>
      <c r="EM43" s="17">
        <v>0</v>
      </c>
      <c r="EN43" s="17"/>
      <c r="EO43" s="17"/>
      <c r="EP43" s="17"/>
      <c r="EQ43" s="17">
        <v>0</v>
      </c>
      <c r="ER43" s="17"/>
      <c r="ES43" s="17"/>
      <c r="ET43" s="17"/>
      <c r="EU43" s="17">
        <v>0</v>
      </c>
      <c r="EV43" s="17">
        <v>6.5</v>
      </c>
      <c r="EW43" s="17">
        <v>6.39</v>
      </c>
      <c r="EX43" s="17">
        <v>6.39</v>
      </c>
      <c r="EY43" s="17">
        <v>0.11</v>
      </c>
      <c r="EZ43" s="17">
        <v>456.9</v>
      </c>
      <c r="FA43" s="17">
        <v>456.65048999999999</v>
      </c>
      <c r="FB43" s="17">
        <v>288.86176</v>
      </c>
      <c r="FC43" s="17">
        <v>168.03824</v>
      </c>
      <c r="FD43" s="17">
        <v>47.4</v>
      </c>
      <c r="FE43" s="17">
        <v>52.787860000000002</v>
      </c>
      <c r="FF43" s="17">
        <v>55.900919999999999</v>
      </c>
      <c r="FG43" s="17">
        <v>-8.5009200000000007</v>
      </c>
      <c r="FH43" s="17">
        <v>151.1</v>
      </c>
      <c r="FI43" s="17">
        <v>151.21556000000001</v>
      </c>
      <c r="FJ43" s="17">
        <v>128.31226000000001</v>
      </c>
      <c r="FK43" s="17">
        <v>22.787739999999999</v>
      </c>
      <c r="FL43" s="17">
        <v>25.5</v>
      </c>
      <c r="FM43" s="17">
        <v>27.161169999999998</v>
      </c>
      <c r="FN43" s="17">
        <v>22.625250000000001</v>
      </c>
      <c r="FO43" s="17">
        <v>2.8747500000000001</v>
      </c>
      <c r="FP43" s="17">
        <v>17.8</v>
      </c>
      <c r="FQ43" s="17">
        <v>18.088999999999999</v>
      </c>
      <c r="FR43" s="17">
        <v>18.440239999999999</v>
      </c>
      <c r="FS43" s="17">
        <v>-0.64024000000000003</v>
      </c>
      <c r="FT43" s="17">
        <v>18.8</v>
      </c>
      <c r="FU43" s="17">
        <v>17.961169999999999</v>
      </c>
      <c r="FV43" s="17">
        <v>17.96116</v>
      </c>
      <c r="FW43" s="17">
        <v>0.83884000000000003</v>
      </c>
      <c r="FX43" s="17">
        <v>89.2</v>
      </c>
      <c r="FY43" s="17">
        <v>87.68835</v>
      </c>
      <c r="FZ43" s="17">
        <v>72.857600000000005</v>
      </c>
      <c r="GA43" s="17">
        <v>16.342400000000001</v>
      </c>
      <c r="GB43" s="17">
        <v>182.6</v>
      </c>
      <c r="GC43" s="17">
        <v>184.91498000000001</v>
      </c>
      <c r="GD43" s="17">
        <v>184.91498000000001</v>
      </c>
      <c r="GE43" s="17">
        <v>-2.3149799999999998</v>
      </c>
      <c r="GF43" s="17">
        <v>182.8</v>
      </c>
      <c r="GG43" s="17">
        <v>184.91498000000001</v>
      </c>
      <c r="GH43" s="17">
        <v>184.91498000000001</v>
      </c>
      <c r="GI43" s="17">
        <v>-2.1149800000000001</v>
      </c>
      <c r="GJ43" s="17">
        <v>183.3</v>
      </c>
      <c r="GK43" s="17">
        <v>185.47028</v>
      </c>
      <c r="GL43" s="17">
        <v>185.47028</v>
      </c>
      <c r="GM43" s="17">
        <v>-2.17028</v>
      </c>
      <c r="GN43" s="17">
        <v>107.6</v>
      </c>
      <c r="GO43" s="17">
        <v>110.37475999999999</v>
      </c>
      <c r="GP43" s="17">
        <v>110.37475999999999</v>
      </c>
      <c r="GQ43" s="17">
        <v>-2.7747600000000001</v>
      </c>
      <c r="GR43" s="17">
        <v>7.4</v>
      </c>
      <c r="GS43" s="17">
        <v>7.7468599999999999</v>
      </c>
      <c r="GT43" s="17">
        <v>7.7468599999999999</v>
      </c>
      <c r="GU43" s="17">
        <v>-0.34686</v>
      </c>
      <c r="GV43" s="17">
        <v>9.1999999999999993</v>
      </c>
      <c r="GW43" s="17">
        <v>8.1271900000000006</v>
      </c>
      <c r="GX43" s="17">
        <v>8.1271799999999992</v>
      </c>
      <c r="GY43" s="17">
        <v>1.0728200000000001</v>
      </c>
      <c r="GZ43" s="17">
        <v>34.6</v>
      </c>
      <c r="HA43" s="17">
        <v>35.371740000000003</v>
      </c>
      <c r="HB43" s="17">
        <v>35.371729999999999</v>
      </c>
      <c r="HC43" s="17">
        <v>-0.77173000000000003</v>
      </c>
      <c r="HD43" s="17">
        <v>43.8</v>
      </c>
      <c r="HE43" s="17">
        <v>44.060189999999999</v>
      </c>
      <c r="HF43" s="17">
        <v>44.060189999999999</v>
      </c>
      <c r="HG43" s="17">
        <v>-0.26018999999999998</v>
      </c>
      <c r="HH43" s="17">
        <v>1.9</v>
      </c>
      <c r="HI43" s="17">
        <v>1.97359</v>
      </c>
      <c r="HJ43" s="17">
        <v>1.97359</v>
      </c>
      <c r="HK43" s="17">
        <v>-7.3590000000000003E-2</v>
      </c>
      <c r="HL43" s="17">
        <v>26.4</v>
      </c>
      <c r="HM43" s="17">
        <v>25.41272</v>
      </c>
      <c r="HN43" s="17">
        <v>25.41272</v>
      </c>
      <c r="HO43" s="17">
        <v>0.98728000000000005</v>
      </c>
      <c r="HP43" s="17">
        <v>96.2</v>
      </c>
      <c r="HQ43" s="17">
        <v>97.279859999999999</v>
      </c>
      <c r="HR43" s="17">
        <v>88.963930000000005</v>
      </c>
      <c r="HS43" s="17">
        <v>7.2360699999999998</v>
      </c>
      <c r="HT43" s="17"/>
      <c r="HU43" s="17"/>
      <c r="HV43" s="17"/>
      <c r="HW43" s="17">
        <v>0</v>
      </c>
      <c r="HX43" s="17"/>
      <c r="HY43" s="17"/>
      <c r="HZ43" s="17"/>
      <c r="IA43" s="17">
        <v>0</v>
      </c>
      <c r="IB43" s="17">
        <v>75.099999999999994</v>
      </c>
      <c r="IC43" s="17">
        <v>85.482579999999999</v>
      </c>
      <c r="ID43" s="17">
        <v>85.482510000000005</v>
      </c>
      <c r="IE43" s="17">
        <v>-10.38251</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126.1</v>
      </c>
      <c r="JE43" s="17">
        <v>107.2252</v>
      </c>
      <c r="JF43" s="17">
        <v>103.32272</v>
      </c>
      <c r="JG43" s="17">
        <v>22.777280000000001</v>
      </c>
      <c r="JH43" s="17"/>
      <c r="JI43" s="17"/>
      <c r="JJ43" s="17"/>
      <c r="JK43" s="17">
        <v>0</v>
      </c>
      <c r="JL43" s="17">
        <v>171.8</v>
      </c>
      <c r="JM43" s="17">
        <v>186.21592999999999</v>
      </c>
      <c r="JN43" s="17">
        <v>186.21592999999999</v>
      </c>
      <c r="JO43" s="17">
        <v>-14.415929999999999</v>
      </c>
      <c r="JP43" s="17">
        <v>200</v>
      </c>
      <c r="JQ43" s="17">
        <v>186.21592999999999</v>
      </c>
      <c r="JR43" s="17">
        <v>186.21592999999999</v>
      </c>
      <c r="JS43" s="17">
        <v>13.78407</v>
      </c>
      <c r="JT43" s="17">
        <v>181.5</v>
      </c>
      <c r="JU43" s="17">
        <v>186.77513999999999</v>
      </c>
      <c r="JV43" s="17">
        <v>186.77513999999999</v>
      </c>
      <c r="JW43" s="17">
        <v>-5.2751400000000004</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c r="KX43" s="17"/>
      <c r="KY43" s="17">
        <v>0</v>
      </c>
      <c r="KZ43" s="17"/>
      <c r="LA43" s="17"/>
      <c r="LB43" s="17"/>
      <c r="LC43" s="17">
        <v>0</v>
      </c>
      <c r="LD43" s="17">
        <v>4.3</v>
      </c>
      <c r="LE43" s="17">
        <v>4.0125900000000003</v>
      </c>
      <c r="LF43" s="17">
        <v>4.0125900000000003</v>
      </c>
      <c r="LG43" s="17">
        <v>0.28741</v>
      </c>
      <c r="LH43" s="17">
        <v>267.60000000000002</v>
      </c>
      <c r="LI43" s="17">
        <v>134.97476</v>
      </c>
      <c r="LJ43" s="17">
        <v>179.50137000000001</v>
      </c>
      <c r="LK43" s="17">
        <v>88.09863</v>
      </c>
      <c r="LL43" s="17">
        <v>66.900000000000006</v>
      </c>
      <c r="LM43" s="17">
        <v>77.028170000000003</v>
      </c>
      <c r="LN43" s="17">
        <v>92.430030000000002</v>
      </c>
      <c r="LO43" s="17">
        <v>-25.53003</v>
      </c>
      <c r="LP43" s="17">
        <v>65.5</v>
      </c>
      <c r="LQ43" s="17">
        <v>67.133979999999994</v>
      </c>
      <c r="LR43" s="17">
        <v>67.133979999999994</v>
      </c>
      <c r="LS43" s="17">
        <v>-1.63398</v>
      </c>
      <c r="LT43" s="17">
        <v>0</v>
      </c>
      <c r="LU43" s="17"/>
      <c r="LV43" s="17"/>
      <c r="LW43" s="17">
        <v>0</v>
      </c>
      <c r="LX43" s="17">
        <v>29.9</v>
      </c>
      <c r="LY43" s="17">
        <v>29.951460000000001</v>
      </c>
      <c r="LZ43" s="17">
        <v>29.951450000000001</v>
      </c>
      <c r="MA43" s="17">
        <v>-5.1450000000000003E-2</v>
      </c>
      <c r="MB43" s="17"/>
      <c r="MC43" s="17"/>
      <c r="MD43" s="17"/>
      <c r="ME43" s="17">
        <v>0</v>
      </c>
      <c r="MF43" s="17"/>
      <c r="MG43" s="17"/>
      <c r="MH43" s="17"/>
      <c r="MI43" s="17">
        <v>0</v>
      </c>
      <c r="MJ43" s="17"/>
      <c r="MK43" s="17"/>
      <c r="ML43" s="17"/>
      <c r="MM43" s="17">
        <v>0</v>
      </c>
      <c r="MN43" s="17">
        <v>145.69999999999999</v>
      </c>
      <c r="MO43" s="17">
        <v>151.08876000000001</v>
      </c>
      <c r="MP43" s="17">
        <v>151.08876000000001</v>
      </c>
      <c r="MQ43" s="17">
        <v>-5.3887600000000004</v>
      </c>
      <c r="MR43" s="17">
        <v>146.4</v>
      </c>
      <c r="MS43" s="17">
        <v>151.08876000000001</v>
      </c>
      <c r="MT43" s="17">
        <v>151.08876000000001</v>
      </c>
      <c r="MU43" s="17">
        <v>-4.6887600000000003</v>
      </c>
      <c r="MV43" s="17">
        <v>149</v>
      </c>
      <c r="MW43" s="17">
        <v>151.54248000000001</v>
      </c>
      <c r="MX43" s="17">
        <v>151.54248000000001</v>
      </c>
      <c r="MY43" s="17">
        <v>-2.5424799999999999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c r="OD43" s="17">
        <v>0.10299999999999999</v>
      </c>
      <c r="OE43" s="17">
        <v>-3.0000000000000001E-3</v>
      </c>
      <c r="OF43" s="17">
        <v>107.4</v>
      </c>
      <c r="OG43" s="17">
        <v>105.7</v>
      </c>
      <c r="OH43" s="17">
        <v>95.61</v>
      </c>
      <c r="OI43" s="17">
        <v>11.79</v>
      </c>
      <c r="OJ43" s="17">
        <v>3</v>
      </c>
      <c r="OK43" s="17"/>
      <c r="OL43" s="17">
        <v>0.94799999999999995</v>
      </c>
      <c r="OM43" s="17">
        <v>2.052</v>
      </c>
      <c r="ON43" s="17">
        <v>10.074999999999999</v>
      </c>
      <c r="OO43" s="17">
        <v>7.3970000000000002</v>
      </c>
      <c r="OP43" s="17">
        <v>7.3970000000000002</v>
      </c>
      <c r="OQ43" s="17">
        <v>2.6779999999999999</v>
      </c>
      <c r="OR43" s="17">
        <v>0</v>
      </c>
      <c r="OS43" s="17"/>
      <c r="OT43" s="17"/>
      <c r="OU43" s="17">
        <v>0</v>
      </c>
      <c r="OV43" s="17">
        <v>20</v>
      </c>
      <c r="OW43" s="17">
        <v>19</v>
      </c>
      <c r="OX43" s="17">
        <v>17.475729999999999</v>
      </c>
      <c r="OY43" s="17">
        <v>2.52427</v>
      </c>
      <c r="OZ43" s="17">
        <v>20.7</v>
      </c>
      <c r="PA43" s="17">
        <v>19.40155</v>
      </c>
      <c r="PB43" s="17">
        <v>19.40155</v>
      </c>
      <c r="PC43" s="17">
        <v>1.2984500000000001</v>
      </c>
      <c r="PD43" s="17">
        <v>9.9</v>
      </c>
      <c r="PE43" s="17">
        <v>9.9830000000000005</v>
      </c>
      <c r="PF43" s="17">
        <v>9.9830000000000005</v>
      </c>
      <c r="PG43" s="17">
        <v>-8.3000000000000004E-2</v>
      </c>
      <c r="PH43" s="17"/>
      <c r="PI43" s="17"/>
      <c r="PJ43" s="17"/>
      <c r="PK43" s="17">
        <v>0</v>
      </c>
      <c r="PL43" s="17">
        <v>7.7</v>
      </c>
      <c r="PM43" s="17"/>
      <c r="PN43" s="17">
        <v>5.8000000000000003E-2</v>
      </c>
      <c r="PO43" s="17">
        <v>7.6420000000000003</v>
      </c>
      <c r="PP43" s="17">
        <v>1.2</v>
      </c>
      <c r="PQ43" s="17">
        <v>1</v>
      </c>
      <c r="PR43" s="17">
        <v>1</v>
      </c>
      <c r="PS43" s="17">
        <v>0.2</v>
      </c>
      <c r="PT43" s="17"/>
      <c r="PU43" s="17"/>
      <c r="PV43" s="17"/>
      <c r="PW43" s="17">
        <v>0</v>
      </c>
      <c r="PX43" s="17">
        <v>3.3</v>
      </c>
      <c r="PY43" s="17">
        <v>3.2</v>
      </c>
      <c r="PZ43" s="17">
        <v>3.2</v>
      </c>
      <c r="QA43" s="17">
        <v>0.1</v>
      </c>
      <c r="QB43" s="17"/>
      <c r="QC43" s="17"/>
      <c r="QD43" s="17"/>
      <c r="QE43" s="17">
        <v>0</v>
      </c>
      <c r="QF43" s="17">
        <v>20</v>
      </c>
      <c r="QG43" s="17"/>
      <c r="QH43" s="17"/>
      <c r="QI43" s="17">
        <v>20</v>
      </c>
      <c r="QJ43" s="17">
        <v>16.5</v>
      </c>
      <c r="QK43" s="17">
        <v>17.475729999999999</v>
      </c>
      <c r="QL43" s="17">
        <v>17.475729999999999</v>
      </c>
      <c r="QM43" s="17">
        <v>-0.97572999999999999</v>
      </c>
      <c r="QN43" s="17">
        <v>3.4</v>
      </c>
      <c r="QO43" s="17">
        <v>3.5</v>
      </c>
      <c r="QP43" s="17">
        <v>3.5</v>
      </c>
      <c r="QQ43" s="17">
        <v>-0.1</v>
      </c>
      <c r="QR43" s="17">
        <v>18.600000000000001</v>
      </c>
      <c r="QS43" s="17">
        <v>17.961169999999999</v>
      </c>
      <c r="QT43" s="17">
        <v>17.96116</v>
      </c>
      <c r="QU43" s="17">
        <v>0.63883999999999996</v>
      </c>
      <c r="QV43" s="17">
        <v>0.3</v>
      </c>
      <c r="QW43" s="17"/>
      <c r="QX43" s="17">
        <v>0.312</v>
      </c>
      <c r="QY43" s="17">
        <v>-1.2E-2</v>
      </c>
      <c r="QZ43" s="17">
        <v>0.2</v>
      </c>
      <c r="RA43" s="17"/>
      <c r="RB43" s="17">
        <v>1.9970000000000001</v>
      </c>
      <c r="RC43" s="17">
        <v>-1.7969999999999999</v>
      </c>
      <c r="RD43" s="17">
        <v>27.3</v>
      </c>
      <c r="RE43" s="17">
        <v>25.899000000000001</v>
      </c>
      <c r="RF43" s="17">
        <v>25.899000000000001</v>
      </c>
      <c r="RG43" s="17">
        <v>1.401</v>
      </c>
      <c r="RH43" s="17">
        <v>84.2</v>
      </c>
      <c r="RI43" s="17">
        <v>79.971999999999994</v>
      </c>
      <c r="RJ43" s="17">
        <v>79.971999999999994</v>
      </c>
      <c r="RK43" s="17">
        <v>4.2279999999999998</v>
      </c>
      <c r="RL43" s="17">
        <v>0</v>
      </c>
      <c r="RM43" s="17"/>
      <c r="RN43" s="17"/>
      <c r="RO43" s="17">
        <v>0</v>
      </c>
      <c r="RP43" s="17">
        <v>3.4</v>
      </c>
      <c r="RQ43" s="17">
        <v>3.4590000000000001</v>
      </c>
      <c r="RR43" s="17">
        <v>3.4590000000000001</v>
      </c>
      <c r="RS43" s="17">
        <v>-5.8999999999999997E-2</v>
      </c>
      <c r="RT43" s="17">
        <v>19.3</v>
      </c>
      <c r="RU43" s="17">
        <v>19.772790000000001</v>
      </c>
      <c r="RV43" s="17">
        <v>19.772770000000001</v>
      </c>
      <c r="RW43" s="17">
        <v>-0.47277000000000002</v>
      </c>
      <c r="RX43" s="17">
        <v>3.08</v>
      </c>
      <c r="RY43" s="17">
        <v>2</v>
      </c>
      <c r="RZ43" s="17">
        <v>2</v>
      </c>
      <c r="SA43" s="17">
        <v>1.08</v>
      </c>
      <c r="SB43" s="17"/>
      <c r="SC43" s="17">
        <v>0.4</v>
      </c>
      <c r="SD43" s="17">
        <v>0.4</v>
      </c>
      <c r="SE43" s="17">
        <v>-0.4</v>
      </c>
      <c r="SF43" s="17">
        <v>8.8000000000000007</v>
      </c>
      <c r="SG43" s="17">
        <v>9.3000000000000007</v>
      </c>
      <c r="SH43" s="17">
        <v>9.3000000000000007</v>
      </c>
      <c r="SI43" s="17">
        <v>-0.5</v>
      </c>
      <c r="SJ43" s="17">
        <v>8.4</v>
      </c>
      <c r="SK43" s="17">
        <v>7.8</v>
      </c>
      <c r="SL43" s="17">
        <v>7.8</v>
      </c>
      <c r="SM43" s="17">
        <v>0.6</v>
      </c>
      <c r="SN43" s="17">
        <v>11.9</v>
      </c>
      <c r="SO43" s="17">
        <v>12</v>
      </c>
      <c r="SP43" s="17">
        <v>10.67961</v>
      </c>
      <c r="SQ43" s="17">
        <v>1.2203900000000001</v>
      </c>
      <c r="SR43" s="17">
        <v>16.600000000000001</v>
      </c>
      <c r="SS43" s="17">
        <v>17</v>
      </c>
      <c r="ST43" s="17">
        <v>13.592230000000001</v>
      </c>
      <c r="SU43" s="17">
        <v>3.0077699999999998</v>
      </c>
      <c r="SV43" s="17">
        <v>17</v>
      </c>
      <c r="SW43" s="17">
        <v>16.310680000000001</v>
      </c>
      <c r="SX43" s="17">
        <v>16.310680000000001</v>
      </c>
      <c r="SY43" s="17">
        <v>0.68932000000000004</v>
      </c>
      <c r="SZ43" s="17">
        <v>28.5</v>
      </c>
      <c r="TA43" s="17">
        <v>23.728000000000002</v>
      </c>
      <c r="TB43" s="17">
        <v>23.728000000000002</v>
      </c>
      <c r="TC43" s="17">
        <v>4.7720000000000002</v>
      </c>
      <c r="TD43" s="17">
        <v>54.2</v>
      </c>
      <c r="TE43" s="17">
        <v>61.302999999999997</v>
      </c>
      <c r="TF43" s="17">
        <v>61.302999999999997</v>
      </c>
      <c r="TG43" s="17">
        <v>-7.1029999999999998</v>
      </c>
      <c r="TH43" s="17">
        <v>1</v>
      </c>
      <c r="TI43" s="17"/>
      <c r="TJ43" s="17">
        <v>0.67800000000000005</v>
      </c>
      <c r="TK43" s="17">
        <v>0.32200000000000001</v>
      </c>
      <c r="TL43" s="17">
        <v>0</v>
      </c>
      <c r="TM43" s="17"/>
      <c r="TN43" s="17"/>
      <c r="TO43" s="17">
        <v>0</v>
      </c>
      <c r="TP43" s="17">
        <v>74.2</v>
      </c>
      <c r="TQ43" s="17">
        <v>81.739999999999995</v>
      </c>
      <c r="TR43" s="17">
        <v>81.739999999999995</v>
      </c>
      <c r="TS43" s="17">
        <v>-7.54</v>
      </c>
      <c r="TT43" s="17">
        <v>0</v>
      </c>
      <c r="TU43" s="17"/>
      <c r="TV43" s="17"/>
      <c r="TW43" s="17">
        <v>0</v>
      </c>
      <c r="TX43" s="17">
        <v>9.4</v>
      </c>
      <c r="TY43" s="17">
        <v>8.4060000000000006</v>
      </c>
      <c r="TZ43" s="17">
        <v>8.4060000000000006</v>
      </c>
      <c r="UA43" s="17">
        <v>0.99399999999999999</v>
      </c>
      <c r="UB43" s="17">
        <v>20.8</v>
      </c>
      <c r="UC43" s="17">
        <v>20.39</v>
      </c>
      <c r="UD43" s="17">
        <v>5</v>
      </c>
      <c r="UE43" s="17">
        <v>15.8</v>
      </c>
      <c r="UF43" s="17">
        <v>7.1</v>
      </c>
      <c r="UG43" s="17">
        <v>8.4</v>
      </c>
      <c r="UH43" s="17">
        <v>8.4</v>
      </c>
      <c r="UI43" s="17">
        <v>-1.3</v>
      </c>
      <c r="UJ43" s="17">
        <v>7.8</v>
      </c>
      <c r="UK43" s="17">
        <v>7.6</v>
      </c>
      <c r="UL43" s="17">
        <v>7.6</v>
      </c>
      <c r="UM43" s="17">
        <v>0.2</v>
      </c>
      <c r="UN43" s="17">
        <v>20.399999999999999</v>
      </c>
      <c r="UO43" s="17">
        <v>20</v>
      </c>
      <c r="UP43" s="17">
        <v>16.504850000000001</v>
      </c>
      <c r="UQ43" s="17">
        <v>3.8951500000000001</v>
      </c>
      <c r="UR43" s="17">
        <v>20.399999999999999</v>
      </c>
      <c r="US43" s="17">
        <v>20</v>
      </c>
      <c r="UT43" s="17">
        <v>17.475729999999999</v>
      </c>
      <c r="UU43" s="17">
        <v>2.9242699999999999</v>
      </c>
      <c r="UV43" s="17">
        <v>20.100000000000001</v>
      </c>
      <c r="UW43" s="17">
        <v>20</v>
      </c>
      <c r="UX43" s="17">
        <v>17.475729999999999</v>
      </c>
      <c r="UY43" s="17">
        <v>2.6242700000000001</v>
      </c>
      <c r="UZ43" s="17">
        <v>7.3</v>
      </c>
      <c r="VA43" s="17">
        <v>5.109</v>
      </c>
      <c r="VB43" s="17">
        <v>5.109</v>
      </c>
      <c r="VC43" s="17">
        <v>2.1909999999999998</v>
      </c>
      <c r="VD43" s="17">
        <v>10.199999999999999</v>
      </c>
      <c r="VE43" s="17"/>
      <c r="VF43" s="17"/>
      <c r="VG43" s="17">
        <v>10.199999999999999</v>
      </c>
      <c r="VH43" s="17">
        <v>0.6</v>
      </c>
      <c r="VI43" s="17"/>
      <c r="VJ43" s="17">
        <v>3.7999999999999999E-2</v>
      </c>
      <c r="VK43" s="17">
        <v>0.56200000000000006</v>
      </c>
      <c r="VL43" s="17">
        <v>8.3000000000000007</v>
      </c>
      <c r="VM43" s="17"/>
      <c r="VN43" s="17">
        <v>4.5919999999999996</v>
      </c>
      <c r="VO43" s="17">
        <v>3.7080000000000002</v>
      </c>
      <c r="VP43" s="17">
        <v>0.6</v>
      </c>
      <c r="VQ43" s="17">
        <v>0.6</v>
      </c>
      <c r="VR43" s="17">
        <v>0.6</v>
      </c>
      <c r="VS43" s="17">
        <v>0</v>
      </c>
      <c r="VT43" s="17">
        <v>120.1</v>
      </c>
      <c r="VU43" s="17">
        <v>131</v>
      </c>
      <c r="VV43" s="17">
        <v>131</v>
      </c>
      <c r="VW43" s="17">
        <v>-10.9</v>
      </c>
      <c r="VX43" s="17">
        <v>153.19999999999999</v>
      </c>
      <c r="VY43" s="17">
        <v>144</v>
      </c>
      <c r="VZ43" s="17">
        <v>144</v>
      </c>
      <c r="WA43" s="17">
        <v>9.1999999999999993</v>
      </c>
      <c r="WB43" s="17">
        <v>8</v>
      </c>
      <c r="WC43" s="17"/>
      <c r="WD43" s="17">
        <v>1.103</v>
      </c>
      <c r="WE43" s="17">
        <v>6.8970000000000002</v>
      </c>
      <c r="WF43" s="17">
        <v>1.4</v>
      </c>
      <c r="WG43" s="17">
        <v>1.4490000000000001</v>
      </c>
      <c r="WH43" s="17">
        <v>1.4490000000000001</v>
      </c>
      <c r="WI43" s="17">
        <v>-4.9000000000000002E-2</v>
      </c>
      <c r="WJ43" s="17">
        <v>2.1</v>
      </c>
      <c r="WK43" s="17">
        <v>2.4</v>
      </c>
      <c r="WL43" s="17">
        <v>2.4</v>
      </c>
      <c r="WM43" s="17">
        <v>-0.3</v>
      </c>
      <c r="WN43" s="17">
        <v>0</v>
      </c>
      <c r="WO43" s="17"/>
      <c r="WP43" s="17"/>
      <c r="WQ43" s="17">
        <v>0</v>
      </c>
      <c r="WR43" s="17">
        <v>0</v>
      </c>
      <c r="WS43" s="17"/>
      <c r="WT43" s="17"/>
      <c r="WU43" s="17">
        <v>0</v>
      </c>
      <c r="WV43" s="17">
        <v>0.6</v>
      </c>
      <c r="WW43" s="17"/>
      <c r="WX43" s="17">
        <v>0.47799999999999998</v>
      </c>
      <c r="WY43" s="17">
        <v>0.122</v>
      </c>
      <c r="WZ43" s="17">
        <v>4.8</v>
      </c>
      <c r="XA43" s="17">
        <v>5.8</v>
      </c>
      <c r="XB43" s="17">
        <v>5.8</v>
      </c>
      <c r="XC43" s="17">
        <v>-1</v>
      </c>
      <c r="XD43" s="17">
        <v>19.100000000000001</v>
      </c>
      <c r="XE43" s="17">
        <v>18.4466</v>
      </c>
      <c r="XF43" s="17">
        <v>18.4466</v>
      </c>
      <c r="XG43" s="17">
        <v>0.65339999999999998</v>
      </c>
      <c r="XH43" s="17">
        <v>8.6999999999999993</v>
      </c>
      <c r="XI43" s="17">
        <v>10.8</v>
      </c>
      <c r="XJ43" s="17">
        <v>10.8</v>
      </c>
      <c r="XK43" s="17">
        <v>-2.1</v>
      </c>
      <c r="XL43" s="17">
        <v>27.5</v>
      </c>
      <c r="XM43" s="17">
        <v>31</v>
      </c>
      <c r="XN43" s="17">
        <v>28</v>
      </c>
      <c r="XO43" s="17">
        <v>-0.5</v>
      </c>
      <c r="XP43" s="17">
        <v>34.299999999999997</v>
      </c>
      <c r="XQ43" s="17">
        <v>31</v>
      </c>
      <c r="XR43" s="17">
        <v>28</v>
      </c>
      <c r="XS43" s="17">
        <v>6.3</v>
      </c>
      <c r="XT43" s="17">
        <v>15.2</v>
      </c>
      <c r="XU43" s="17">
        <v>14</v>
      </c>
      <c r="XV43" s="17">
        <v>14</v>
      </c>
      <c r="XW43" s="17">
        <v>1.2</v>
      </c>
      <c r="XX43" s="17">
        <v>19</v>
      </c>
      <c r="XY43" s="17">
        <v>20.23</v>
      </c>
      <c r="XZ43" s="17">
        <v>20.23</v>
      </c>
      <c r="YA43" s="17">
        <v>-1.23</v>
      </c>
      <c r="YB43" s="17">
        <v>8.5</v>
      </c>
      <c r="YC43" s="17">
        <v>7.92</v>
      </c>
      <c r="YD43" s="17">
        <v>7.92</v>
      </c>
      <c r="YE43" s="17">
        <v>0.57999999999999996</v>
      </c>
      <c r="YF43" s="17">
        <v>11.1</v>
      </c>
      <c r="YG43" s="17">
        <v>11</v>
      </c>
      <c r="YH43" s="17">
        <v>11</v>
      </c>
      <c r="YI43" s="17">
        <v>0.1</v>
      </c>
    </row>
    <row r="44" spans="1:659" ht="24" customHeight="1" x14ac:dyDescent="0.25">
      <c r="A44" s="1"/>
      <c r="B44" s="16" t="s">
        <v>66</v>
      </c>
      <c r="C44" s="16" t="s">
        <v>841</v>
      </c>
      <c r="D44" s="17">
        <v>206.8</v>
      </c>
      <c r="E44" s="17">
        <v>203.20388</v>
      </c>
      <c r="F44" s="17">
        <v>201.83315999999999</v>
      </c>
      <c r="G44" s="17">
        <v>4.9668400000000004</v>
      </c>
      <c r="H44" s="17">
        <v>628.20000000000005</v>
      </c>
      <c r="I44" s="17">
        <v>635.02589999999998</v>
      </c>
      <c r="J44" s="17">
        <v>599.97</v>
      </c>
      <c r="K44" s="17">
        <v>28.23</v>
      </c>
      <c r="L44" s="17">
        <v>213.8</v>
      </c>
      <c r="M44" s="17">
        <v>206.58520999999999</v>
      </c>
      <c r="N44" s="17">
        <v>195.18090000000001</v>
      </c>
      <c r="O44" s="17">
        <v>18.6191</v>
      </c>
      <c r="P44" s="17"/>
      <c r="Q44" s="17"/>
      <c r="R44" s="17"/>
      <c r="S44" s="17">
        <v>0</v>
      </c>
      <c r="T44" s="17"/>
      <c r="U44" s="17"/>
      <c r="V44" s="17"/>
      <c r="W44" s="17">
        <v>0</v>
      </c>
      <c r="X44" s="17">
        <v>90.5</v>
      </c>
      <c r="Y44" s="17">
        <v>91.778639999999996</v>
      </c>
      <c r="Z44" s="17">
        <v>91.778639999999996</v>
      </c>
      <c r="AA44" s="17">
        <v>-1.27864</v>
      </c>
      <c r="AB44" s="17">
        <v>201.7</v>
      </c>
      <c r="AC44" s="17">
        <v>200.298</v>
      </c>
      <c r="AD44" s="17">
        <v>186.24199999999999</v>
      </c>
      <c r="AE44" s="17">
        <v>15.458</v>
      </c>
      <c r="AF44" s="17"/>
      <c r="AG44" s="17"/>
      <c r="AH44" s="17"/>
      <c r="AI44" s="17">
        <v>0</v>
      </c>
      <c r="AJ44" s="17"/>
      <c r="AK44" s="17"/>
      <c r="AL44" s="17"/>
      <c r="AM44" s="17">
        <v>0</v>
      </c>
      <c r="AN44" s="17">
        <v>108.9</v>
      </c>
      <c r="AO44" s="17">
        <v>135.58384000000001</v>
      </c>
      <c r="AP44" s="17">
        <v>185.12804</v>
      </c>
      <c r="AQ44" s="17">
        <v>-76.228039999999993</v>
      </c>
      <c r="AR44" s="17">
        <v>109.4</v>
      </c>
      <c r="AS44" s="17">
        <v>135.58384000000001</v>
      </c>
      <c r="AT44" s="17">
        <v>185.12804</v>
      </c>
      <c r="AU44" s="17">
        <v>-75.728039999999993</v>
      </c>
      <c r="AV44" s="17">
        <v>108.9</v>
      </c>
      <c r="AW44" s="17">
        <v>135.58384000000001</v>
      </c>
      <c r="AX44" s="17">
        <v>185.12804</v>
      </c>
      <c r="AY44" s="17">
        <v>-76.228039999999993</v>
      </c>
      <c r="AZ44" s="17">
        <v>215.9</v>
      </c>
      <c r="BA44" s="17">
        <v>203.98649</v>
      </c>
      <c r="BB44" s="17">
        <v>278.52598</v>
      </c>
      <c r="BC44" s="17">
        <v>-62.625979999999998</v>
      </c>
      <c r="BD44" s="17"/>
      <c r="BE44" s="17"/>
      <c r="BF44" s="17"/>
      <c r="BG44" s="17">
        <v>0</v>
      </c>
      <c r="BH44" s="17"/>
      <c r="BI44" s="17"/>
      <c r="BJ44" s="17"/>
      <c r="BK44" s="17">
        <v>0</v>
      </c>
      <c r="BL44" s="17">
        <v>446.1</v>
      </c>
      <c r="BM44" s="17">
        <v>565.53980999999999</v>
      </c>
      <c r="BN44" s="17">
        <v>561.79638999999997</v>
      </c>
      <c r="BO44" s="17">
        <v>-115.69638999999999</v>
      </c>
      <c r="BP44" s="17">
        <v>5.6</v>
      </c>
      <c r="BQ44" s="17">
        <v>3.4527100000000002</v>
      </c>
      <c r="BR44" s="17">
        <v>3.4527100000000002</v>
      </c>
      <c r="BS44" s="17">
        <v>2.1472899999999999</v>
      </c>
      <c r="BT44" s="17"/>
      <c r="BU44" s="17"/>
      <c r="BV44" s="17"/>
      <c r="BW44" s="17">
        <v>0</v>
      </c>
      <c r="BX44" s="17"/>
      <c r="BY44" s="17"/>
      <c r="BZ44" s="17"/>
      <c r="CA44" s="17">
        <v>0</v>
      </c>
      <c r="CB44" s="17"/>
      <c r="CC44" s="17"/>
      <c r="CD44" s="17"/>
      <c r="CE44" s="17">
        <v>0</v>
      </c>
      <c r="CF44" s="17"/>
      <c r="CG44" s="17"/>
      <c r="CH44" s="17"/>
      <c r="CI44" s="17">
        <v>0</v>
      </c>
      <c r="CJ44" s="17">
        <v>167.7</v>
      </c>
      <c r="CK44" s="17">
        <v>163.90777</v>
      </c>
      <c r="CL44" s="17">
        <v>133.33197999999999</v>
      </c>
      <c r="CM44" s="17">
        <v>34.368020000000001</v>
      </c>
      <c r="CN44" s="17">
        <v>7.6</v>
      </c>
      <c r="CO44" s="17">
        <v>6.4698099999999998</v>
      </c>
      <c r="CP44" s="17">
        <v>5.1333399999999996</v>
      </c>
      <c r="CQ44" s="17">
        <v>2.4666600000000001</v>
      </c>
      <c r="CR44" s="17">
        <v>5.9</v>
      </c>
      <c r="CS44" s="17">
        <v>3.5513599999999999</v>
      </c>
      <c r="CT44" s="17">
        <v>2.8177599999999998</v>
      </c>
      <c r="CU44" s="17">
        <v>3.0822400000000001</v>
      </c>
      <c r="CV44" s="17"/>
      <c r="CW44" s="17"/>
      <c r="CX44" s="17"/>
      <c r="CY44" s="17">
        <v>0</v>
      </c>
      <c r="CZ44" s="17">
        <v>6.8</v>
      </c>
      <c r="DA44" s="17">
        <v>6.8787000000000003</v>
      </c>
      <c r="DB44" s="17">
        <v>6.8787000000000003</v>
      </c>
      <c r="DC44" s="17">
        <v>-7.8700000000000006E-2</v>
      </c>
      <c r="DD44" s="17">
        <v>14.4</v>
      </c>
      <c r="DE44" s="17">
        <v>14.919420000000001</v>
      </c>
      <c r="DF44" s="17">
        <v>14.919420000000001</v>
      </c>
      <c r="DG44" s="17">
        <v>-0.51941999999999999</v>
      </c>
      <c r="DH44" s="17">
        <v>88.8</v>
      </c>
      <c r="DI44" s="17">
        <v>70.733930000000001</v>
      </c>
      <c r="DJ44" s="17">
        <v>142.30546000000001</v>
      </c>
      <c r="DK44" s="17">
        <v>-53.505459999999999</v>
      </c>
      <c r="DL44" s="17"/>
      <c r="DM44" s="17"/>
      <c r="DN44" s="17"/>
      <c r="DO44" s="17">
        <v>0</v>
      </c>
      <c r="DP44" s="17"/>
      <c r="DQ44" s="17"/>
      <c r="DR44" s="17"/>
      <c r="DS44" s="17">
        <v>0</v>
      </c>
      <c r="DT44" s="17"/>
      <c r="DU44" s="17"/>
      <c r="DV44" s="17"/>
      <c r="DW44" s="17">
        <v>0</v>
      </c>
      <c r="DX44" s="17"/>
      <c r="DY44" s="17"/>
      <c r="DZ44" s="17"/>
      <c r="EA44" s="17">
        <v>0</v>
      </c>
      <c r="EB44" s="17">
        <v>110.4</v>
      </c>
      <c r="EC44" s="17">
        <v>112.35728</v>
      </c>
      <c r="ED44" s="17">
        <v>112.35726</v>
      </c>
      <c r="EE44" s="17">
        <v>-1.95726</v>
      </c>
      <c r="EF44" s="17">
        <v>145.1</v>
      </c>
      <c r="EG44" s="17">
        <v>120.255</v>
      </c>
      <c r="EH44" s="17">
        <v>130.77834999999999</v>
      </c>
      <c r="EI44" s="17">
        <v>14.32165</v>
      </c>
      <c r="EJ44" s="17"/>
      <c r="EK44" s="17"/>
      <c r="EL44" s="17"/>
      <c r="EM44" s="17">
        <v>0</v>
      </c>
      <c r="EN44" s="17"/>
      <c r="EO44" s="17"/>
      <c r="EP44" s="17"/>
      <c r="EQ44" s="17">
        <v>0</v>
      </c>
      <c r="ER44" s="17"/>
      <c r="ES44" s="17"/>
      <c r="ET44" s="17"/>
      <c r="EU44" s="17">
        <v>0</v>
      </c>
      <c r="EV44" s="17">
        <v>6.5</v>
      </c>
      <c r="EW44" s="17">
        <v>6.39</v>
      </c>
      <c r="EX44" s="17">
        <v>6.39</v>
      </c>
      <c r="EY44" s="17">
        <v>0.11</v>
      </c>
      <c r="EZ44" s="17">
        <v>458.6</v>
      </c>
      <c r="FA44" s="17">
        <v>456.65048999999999</v>
      </c>
      <c r="FB44" s="17">
        <v>288.66480999999999</v>
      </c>
      <c r="FC44" s="17">
        <v>169.93519000000001</v>
      </c>
      <c r="FD44" s="17">
        <v>47.3</v>
      </c>
      <c r="FE44" s="17">
        <v>52.787860000000002</v>
      </c>
      <c r="FF44" s="17">
        <v>55.900919999999999</v>
      </c>
      <c r="FG44" s="17">
        <v>-8.6009200000000003</v>
      </c>
      <c r="FH44" s="17">
        <v>146.9</v>
      </c>
      <c r="FI44" s="17">
        <v>143.98284000000001</v>
      </c>
      <c r="FJ44" s="17">
        <v>128.31226000000001</v>
      </c>
      <c r="FK44" s="17">
        <v>18.58774</v>
      </c>
      <c r="FL44" s="17">
        <v>26.9</v>
      </c>
      <c r="FM44" s="17">
        <v>27.161169999999998</v>
      </c>
      <c r="FN44" s="17">
        <v>22.625250000000001</v>
      </c>
      <c r="FO44" s="17">
        <v>4.27475</v>
      </c>
      <c r="FP44" s="17">
        <v>17.8</v>
      </c>
      <c r="FQ44" s="17">
        <v>18.088999999999999</v>
      </c>
      <c r="FR44" s="17">
        <v>18.440239999999999</v>
      </c>
      <c r="FS44" s="17">
        <v>-0.64024000000000003</v>
      </c>
      <c r="FT44" s="17">
        <v>18.8</v>
      </c>
      <c r="FU44" s="17">
        <v>17.961169999999999</v>
      </c>
      <c r="FV44" s="17">
        <v>17.96116</v>
      </c>
      <c r="FW44" s="17">
        <v>0.83884000000000003</v>
      </c>
      <c r="FX44" s="17">
        <v>92.2</v>
      </c>
      <c r="FY44" s="17">
        <v>87.68835</v>
      </c>
      <c r="FZ44" s="17">
        <v>72.857600000000005</v>
      </c>
      <c r="GA44" s="17">
        <v>19.342400000000001</v>
      </c>
      <c r="GB44" s="17">
        <v>184.2</v>
      </c>
      <c r="GC44" s="17">
        <v>184.91498000000001</v>
      </c>
      <c r="GD44" s="17">
        <v>184.91498000000001</v>
      </c>
      <c r="GE44" s="17">
        <v>-0.71497999999999995</v>
      </c>
      <c r="GF44" s="17">
        <v>184.8</v>
      </c>
      <c r="GG44" s="17">
        <v>184.91498000000001</v>
      </c>
      <c r="GH44" s="17">
        <v>184.91498000000001</v>
      </c>
      <c r="GI44" s="17">
        <v>-0.11498</v>
      </c>
      <c r="GJ44" s="17">
        <v>182.9</v>
      </c>
      <c r="GK44" s="17">
        <v>185.47028</v>
      </c>
      <c r="GL44" s="17">
        <v>185.47028</v>
      </c>
      <c r="GM44" s="17">
        <v>-2.5702799999999999</v>
      </c>
      <c r="GN44" s="17">
        <v>107.8</v>
      </c>
      <c r="GO44" s="17">
        <v>110.37475999999999</v>
      </c>
      <c r="GP44" s="17">
        <v>110.37475999999999</v>
      </c>
      <c r="GQ44" s="17">
        <v>-2.5747599999999999</v>
      </c>
      <c r="GR44" s="17">
        <v>7.4</v>
      </c>
      <c r="GS44" s="17">
        <v>7.7468599999999999</v>
      </c>
      <c r="GT44" s="17">
        <v>7.7468599999999999</v>
      </c>
      <c r="GU44" s="17">
        <v>-0.34686</v>
      </c>
      <c r="GV44" s="17">
        <v>9</v>
      </c>
      <c r="GW44" s="17">
        <v>8.1271900000000006</v>
      </c>
      <c r="GX44" s="17">
        <v>8.1271799999999992</v>
      </c>
      <c r="GY44" s="17">
        <v>0.87282000000000004</v>
      </c>
      <c r="GZ44" s="17">
        <v>22.3</v>
      </c>
      <c r="HA44" s="17">
        <v>34.236109999999996</v>
      </c>
      <c r="HB44" s="17">
        <v>35.371729999999999</v>
      </c>
      <c r="HC44" s="17">
        <v>-13.071730000000001</v>
      </c>
      <c r="HD44" s="17">
        <v>44.1</v>
      </c>
      <c r="HE44" s="17">
        <v>44.060189999999999</v>
      </c>
      <c r="HF44" s="17">
        <v>44.060189999999999</v>
      </c>
      <c r="HG44" s="17">
        <v>3.9809999999999998E-2</v>
      </c>
      <c r="HH44" s="17">
        <v>1.9</v>
      </c>
      <c r="HI44" s="17">
        <v>1.97359</v>
      </c>
      <c r="HJ44" s="17">
        <v>1.97359</v>
      </c>
      <c r="HK44" s="17">
        <v>-7.3590000000000003E-2</v>
      </c>
      <c r="HL44" s="17">
        <v>30.7</v>
      </c>
      <c r="HM44" s="17">
        <v>25.41272</v>
      </c>
      <c r="HN44" s="17">
        <v>25.41272</v>
      </c>
      <c r="HO44" s="17">
        <v>5.28728</v>
      </c>
      <c r="HP44" s="17">
        <v>96.6</v>
      </c>
      <c r="HQ44" s="17">
        <v>96.9893</v>
      </c>
      <c r="HR44" s="17">
        <v>88.673450000000003</v>
      </c>
      <c r="HS44" s="17">
        <v>7.9265499999999998</v>
      </c>
      <c r="HT44" s="17"/>
      <c r="HU44" s="17"/>
      <c r="HV44" s="17"/>
      <c r="HW44" s="17">
        <v>0</v>
      </c>
      <c r="HX44" s="17"/>
      <c r="HY44" s="17"/>
      <c r="HZ44" s="17"/>
      <c r="IA44" s="17">
        <v>0</v>
      </c>
      <c r="IB44" s="17">
        <v>75.599999999999994</v>
      </c>
      <c r="IC44" s="17">
        <v>84.698859999999996</v>
      </c>
      <c r="ID44" s="17">
        <v>85.482510000000005</v>
      </c>
      <c r="IE44" s="17">
        <v>-9.8825099999999999</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126.5</v>
      </c>
      <c r="JE44" s="17">
        <v>103.32266</v>
      </c>
      <c r="JF44" s="17">
        <v>103.32272</v>
      </c>
      <c r="JG44" s="17">
        <v>23.17728</v>
      </c>
      <c r="JH44" s="17"/>
      <c r="JI44" s="17"/>
      <c r="JJ44" s="17"/>
      <c r="JK44" s="17">
        <v>0</v>
      </c>
      <c r="JL44" s="17">
        <v>172.5</v>
      </c>
      <c r="JM44" s="17">
        <v>186.21592999999999</v>
      </c>
      <c r="JN44" s="17">
        <v>186.21592999999999</v>
      </c>
      <c r="JO44" s="17">
        <v>-13.71593</v>
      </c>
      <c r="JP44" s="17">
        <v>200</v>
      </c>
      <c r="JQ44" s="17">
        <v>186.21592999999999</v>
      </c>
      <c r="JR44" s="17">
        <v>186.21592999999999</v>
      </c>
      <c r="JS44" s="17">
        <v>13.78407</v>
      </c>
      <c r="JT44" s="17">
        <v>182.8</v>
      </c>
      <c r="JU44" s="17">
        <v>186.77513999999999</v>
      </c>
      <c r="JV44" s="17">
        <v>186.77513999999999</v>
      </c>
      <c r="JW44" s="17">
        <v>-3.9751400000000001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c r="KX44" s="17"/>
      <c r="KY44" s="17">
        <v>0</v>
      </c>
      <c r="KZ44" s="17"/>
      <c r="LA44" s="17"/>
      <c r="LB44" s="17"/>
      <c r="LC44" s="17">
        <v>0</v>
      </c>
      <c r="LD44" s="17">
        <v>4.3</v>
      </c>
      <c r="LE44" s="17">
        <v>4.0125900000000003</v>
      </c>
      <c r="LF44" s="17">
        <v>4.0125900000000003</v>
      </c>
      <c r="LG44" s="17">
        <v>0.28741</v>
      </c>
      <c r="LH44" s="17">
        <v>198.9</v>
      </c>
      <c r="LI44" s="17">
        <v>178.87637000000001</v>
      </c>
      <c r="LJ44" s="17">
        <v>158.88972999999999</v>
      </c>
      <c r="LK44" s="17">
        <v>40.010269999999998</v>
      </c>
      <c r="LL44" s="17">
        <v>83.9</v>
      </c>
      <c r="LM44" s="17">
        <v>57.381279999999997</v>
      </c>
      <c r="LN44" s="17">
        <v>80.966359999999995</v>
      </c>
      <c r="LO44" s="17">
        <v>2.93364</v>
      </c>
      <c r="LP44" s="17">
        <v>65.7</v>
      </c>
      <c r="LQ44" s="17">
        <v>67.133979999999994</v>
      </c>
      <c r="LR44" s="17">
        <v>67.133979999999994</v>
      </c>
      <c r="LS44" s="17">
        <v>-1.43398</v>
      </c>
      <c r="LT44" s="17">
        <v>0</v>
      </c>
      <c r="LU44" s="17"/>
      <c r="LV44" s="17"/>
      <c r="LW44" s="17">
        <v>0</v>
      </c>
      <c r="LX44" s="17">
        <v>30.1</v>
      </c>
      <c r="LY44" s="17">
        <v>29.951460000000001</v>
      </c>
      <c r="LZ44" s="17">
        <v>29.951450000000001</v>
      </c>
      <c r="MA44" s="17">
        <v>0.14854999999999999</v>
      </c>
      <c r="MB44" s="17"/>
      <c r="MC44" s="17"/>
      <c r="MD44" s="17"/>
      <c r="ME44" s="17">
        <v>0</v>
      </c>
      <c r="MF44" s="17"/>
      <c r="MG44" s="17"/>
      <c r="MH44" s="17"/>
      <c r="MI44" s="17">
        <v>0</v>
      </c>
      <c r="MJ44" s="17"/>
      <c r="MK44" s="17"/>
      <c r="ML44" s="17"/>
      <c r="MM44" s="17">
        <v>0</v>
      </c>
      <c r="MN44" s="17">
        <v>145.9</v>
      </c>
      <c r="MO44" s="17">
        <v>151.08876000000001</v>
      </c>
      <c r="MP44" s="17">
        <v>151.08876000000001</v>
      </c>
      <c r="MQ44" s="17">
        <v>-5.1887600000000003</v>
      </c>
      <c r="MR44" s="17">
        <v>146.5</v>
      </c>
      <c r="MS44" s="17">
        <v>151.08876000000001</v>
      </c>
      <c r="MT44" s="17">
        <v>151.08876000000001</v>
      </c>
      <c r="MU44" s="17">
        <v>-4.5887599999999997</v>
      </c>
      <c r="MV44" s="17">
        <v>149</v>
      </c>
      <c r="MW44" s="17">
        <v>151.54248000000001</v>
      </c>
      <c r="MX44" s="17">
        <v>151.54248000000001</v>
      </c>
      <c r="MY44" s="17">
        <v>-2.5424799999999999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0.05</v>
      </c>
      <c r="OE44" s="17">
        <v>-0.05</v>
      </c>
      <c r="OF44" s="17">
        <v>102.8</v>
      </c>
      <c r="OG44" s="17">
        <v>104.5</v>
      </c>
      <c r="OH44" s="17">
        <v>93.8</v>
      </c>
      <c r="OI44" s="17">
        <v>9</v>
      </c>
      <c r="OJ44" s="17">
        <v>0</v>
      </c>
      <c r="OK44" s="17"/>
      <c r="OL44" s="17">
        <v>6.0000000000000001E-3</v>
      </c>
      <c r="OM44" s="17">
        <v>-6.0000000000000001E-3</v>
      </c>
      <c r="ON44" s="17">
        <v>11.055999999999999</v>
      </c>
      <c r="OO44" s="17">
        <v>7.077</v>
      </c>
      <c r="OP44" s="17">
        <v>7.077</v>
      </c>
      <c r="OQ44" s="17">
        <v>3.9790000000000001</v>
      </c>
      <c r="OR44" s="17">
        <v>0</v>
      </c>
      <c r="OS44" s="17"/>
      <c r="OT44" s="17"/>
      <c r="OU44" s="17">
        <v>0</v>
      </c>
      <c r="OV44" s="17">
        <v>20.100000000000001</v>
      </c>
      <c r="OW44" s="17">
        <v>19</v>
      </c>
      <c r="OX44" s="17">
        <v>17.475729999999999</v>
      </c>
      <c r="OY44" s="17">
        <v>2.6242700000000001</v>
      </c>
      <c r="OZ44" s="17">
        <v>20.7</v>
      </c>
      <c r="PA44" s="17">
        <v>19.40155</v>
      </c>
      <c r="PB44" s="17">
        <v>19.40155</v>
      </c>
      <c r="PC44" s="17">
        <v>1.2984500000000001</v>
      </c>
      <c r="PD44" s="17">
        <v>9.9</v>
      </c>
      <c r="PE44" s="17">
        <v>9.9830000000000005</v>
      </c>
      <c r="PF44" s="17">
        <v>9.9830000000000005</v>
      </c>
      <c r="PG44" s="17">
        <v>-8.3000000000000004E-2</v>
      </c>
      <c r="PH44" s="17"/>
      <c r="PI44" s="17"/>
      <c r="PJ44" s="17"/>
      <c r="PK44" s="17">
        <v>0</v>
      </c>
      <c r="PL44" s="17">
        <v>0.3</v>
      </c>
      <c r="PM44" s="17"/>
      <c r="PN44" s="17"/>
      <c r="PO44" s="17">
        <v>0.3</v>
      </c>
      <c r="PP44" s="17">
        <v>1.2</v>
      </c>
      <c r="PQ44" s="17">
        <v>1</v>
      </c>
      <c r="PR44" s="17">
        <v>1</v>
      </c>
      <c r="PS44" s="17">
        <v>0.2</v>
      </c>
      <c r="PT44" s="17"/>
      <c r="PU44" s="17"/>
      <c r="PV44" s="17"/>
      <c r="PW44" s="17">
        <v>0</v>
      </c>
      <c r="PX44" s="17">
        <v>3.3</v>
      </c>
      <c r="PY44" s="17">
        <v>3.2</v>
      </c>
      <c r="PZ44" s="17">
        <v>3.2</v>
      </c>
      <c r="QA44" s="17">
        <v>0.1</v>
      </c>
      <c r="QB44" s="17"/>
      <c r="QC44" s="17"/>
      <c r="QD44" s="17"/>
      <c r="QE44" s="17">
        <v>0</v>
      </c>
      <c r="QF44" s="17">
        <v>20</v>
      </c>
      <c r="QG44" s="17"/>
      <c r="QH44" s="17"/>
      <c r="QI44" s="17">
        <v>20</v>
      </c>
      <c r="QJ44" s="17">
        <v>19.3</v>
      </c>
      <c r="QK44" s="17">
        <v>17.475729999999999</v>
      </c>
      <c r="QL44" s="17">
        <v>17.475729999999999</v>
      </c>
      <c r="QM44" s="17">
        <v>1.8242700000000001</v>
      </c>
      <c r="QN44" s="17">
        <v>3.4</v>
      </c>
      <c r="QO44" s="17">
        <v>3.5</v>
      </c>
      <c r="QP44" s="17">
        <v>3.5</v>
      </c>
      <c r="QQ44" s="17">
        <v>-0.1</v>
      </c>
      <c r="QR44" s="17">
        <v>18.600000000000001</v>
      </c>
      <c r="QS44" s="17">
        <v>17.961169999999999</v>
      </c>
      <c r="QT44" s="17">
        <v>17.96116</v>
      </c>
      <c r="QU44" s="17">
        <v>0.63883999999999996</v>
      </c>
      <c r="QV44" s="17">
        <v>0</v>
      </c>
      <c r="QW44" s="17"/>
      <c r="QX44" s="17">
        <v>1E-3</v>
      </c>
      <c r="QY44" s="17">
        <v>-1E-3</v>
      </c>
      <c r="QZ44" s="17">
        <v>0</v>
      </c>
      <c r="RA44" s="17"/>
      <c r="RB44" s="17">
        <v>0.307</v>
      </c>
      <c r="RC44" s="17">
        <v>-0.307</v>
      </c>
      <c r="RD44" s="17">
        <v>29.4</v>
      </c>
      <c r="RE44" s="17">
        <v>25.972999999999999</v>
      </c>
      <c r="RF44" s="17">
        <v>25.972999999999999</v>
      </c>
      <c r="RG44" s="17">
        <v>3.427</v>
      </c>
      <c r="RH44" s="17">
        <v>83.8</v>
      </c>
      <c r="RI44" s="17">
        <v>79.403999999999996</v>
      </c>
      <c r="RJ44" s="17">
        <v>79.403999999999996</v>
      </c>
      <c r="RK44" s="17">
        <v>4.3959999999999999</v>
      </c>
      <c r="RL44" s="17">
        <v>0</v>
      </c>
      <c r="RM44" s="17"/>
      <c r="RN44" s="17"/>
      <c r="RO44" s="17">
        <v>0</v>
      </c>
      <c r="RP44" s="17">
        <v>3.4</v>
      </c>
      <c r="RQ44" s="17">
        <v>3.4590000000000001</v>
      </c>
      <c r="RR44" s="17">
        <v>3.4590000000000001</v>
      </c>
      <c r="RS44" s="17">
        <v>-5.8999999999999997E-2</v>
      </c>
      <c r="RT44" s="17">
        <v>19.100000000000001</v>
      </c>
      <c r="RU44" s="17">
        <v>19.59151</v>
      </c>
      <c r="RV44" s="17">
        <v>19.772770000000001</v>
      </c>
      <c r="RW44" s="17">
        <v>-0.67276999999999998</v>
      </c>
      <c r="RX44" s="17">
        <v>3.04</v>
      </c>
      <c r="RY44" s="17">
        <v>2</v>
      </c>
      <c r="RZ44" s="17">
        <v>2</v>
      </c>
      <c r="SA44" s="17">
        <v>1.04</v>
      </c>
      <c r="SB44" s="17"/>
      <c r="SC44" s="17">
        <v>0.4</v>
      </c>
      <c r="SD44" s="17">
        <v>0.4</v>
      </c>
      <c r="SE44" s="17">
        <v>-0.4</v>
      </c>
      <c r="SF44" s="17">
        <v>8.8000000000000007</v>
      </c>
      <c r="SG44" s="17">
        <v>9.3000000000000007</v>
      </c>
      <c r="SH44" s="17">
        <v>9.3000000000000007</v>
      </c>
      <c r="SI44" s="17">
        <v>-0.5</v>
      </c>
      <c r="SJ44" s="17">
        <v>8.5</v>
      </c>
      <c r="SK44" s="17">
        <v>7.8</v>
      </c>
      <c r="SL44" s="17">
        <v>7.8</v>
      </c>
      <c r="SM44" s="17">
        <v>0.7</v>
      </c>
      <c r="SN44" s="17">
        <v>12.2</v>
      </c>
      <c r="SO44" s="17">
        <v>12</v>
      </c>
      <c r="SP44" s="17">
        <v>10.67961</v>
      </c>
      <c r="SQ44" s="17">
        <v>1.5203899999999999</v>
      </c>
      <c r="SR44" s="17">
        <v>16.7</v>
      </c>
      <c r="SS44" s="17">
        <v>17</v>
      </c>
      <c r="ST44" s="17">
        <v>13.592230000000001</v>
      </c>
      <c r="SU44" s="17">
        <v>3.1077699999999999</v>
      </c>
      <c r="SV44" s="17">
        <v>17</v>
      </c>
      <c r="SW44" s="17">
        <v>16.310680000000001</v>
      </c>
      <c r="SX44" s="17">
        <v>16.310680000000001</v>
      </c>
      <c r="SY44" s="17">
        <v>0.68932000000000004</v>
      </c>
      <c r="SZ44" s="17">
        <v>29.7</v>
      </c>
      <c r="TA44" s="17">
        <v>22.683</v>
      </c>
      <c r="TB44" s="17">
        <v>22.683</v>
      </c>
      <c r="TC44" s="17">
        <v>7.0170000000000003</v>
      </c>
      <c r="TD44" s="17">
        <v>52.2</v>
      </c>
      <c r="TE44" s="17">
        <v>57.009</v>
      </c>
      <c r="TF44" s="17">
        <v>57.009</v>
      </c>
      <c r="TG44" s="17">
        <v>-4.8090000000000002</v>
      </c>
      <c r="TH44" s="17">
        <v>0</v>
      </c>
      <c r="TI44" s="17"/>
      <c r="TJ44" s="17">
        <v>1.4999999999999999E-2</v>
      </c>
      <c r="TK44" s="17">
        <v>-1.4999999999999999E-2</v>
      </c>
      <c r="TL44" s="17">
        <v>0</v>
      </c>
      <c r="TM44" s="17"/>
      <c r="TN44" s="17"/>
      <c r="TO44" s="17">
        <v>0</v>
      </c>
      <c r="TP44" s="17">
        <v>84.3</v>
      </c>
      <c r="TQ44" s="17">
        <v>81.058000000000007</v>
      </c>
      <c r="TR44" s="17">
        <v>81.058000000000007</v>
      </c>
      <c r="TS44" s="17">
        <v>3.242</v>
      </c>
      <c r="TT44" s="17">
        <v>0</v>
      </c>
      <c r="TU44" s="17"/>
      <c r="TV44" s="17"/>
      <c r="TW44" s="17">
        <v>0</v>
      </c>
      <c r="TX44" s="17">
        <v>10.3</v>
      </c>
      <c r="TY44" s="17">
        <v>7.8920000000000003</v>
      </c>
      <c r="TZ44" s="17">
        <v>7.8920000000000003</v>
      </c>
      <c r="UA44" s="17">
        <v>2.4079999999999999</v>
      </c>
      <c r="UB44" s="17">
        <v>20.8</v>
      </c>
      <c r="UC44" s="17">
        <v>20.39</v>
      </c>
      <c r="UD44" s="17">
        <v>5</v>
      </c>
      <c r="UE44" s="17">
        <v>15.8</v>
      </c>
      <c r="UF44" s="17">
        <v>7.1</v>
      </c>
      <c r="UG44" s="17">
        <v>8.4</v>
      </c>
      <c r="UH44" s="17">
        <v>8.4</v>
      </c>
      <c r="UI44" s="17">
        <v>-1.3</v>
      </c>
      <c r="UJ44" s="17">
        <v>7.8</v>
      </c>
      <c r="UK44" s="17">
        <v>7.6</v>
      </c>
      <c r="UL44" s="17">
        <v>7.6</v>
      </c>
      <c r="UM44" s="17">
        <v>0.2</v>
      </c>
      <c r="UN44" s="17">
        <v>20.399999999999999</v>
      </c>
      <c r="UO44" s="17">
        <v>20</v>
      </c>
      <c r="UP44" s="17">
        <v>16.504850000000001</v>
      </c>
      <c r="UQ44" s="17">
        <v>3.8951500000000001</v>
      </c>
      <c r="UR44" s="17">
        <v>20.399999999999999</v>
      </c>
      <c r="US44" s="17">
        <v>20</v>
      </c>
      <c r="UT44" s="17">
        <v>17.475729999999999</v>
      </c>
      <c r="UU44" s="17">
        <v>2.9242699999999999</v>
      </c>
      <c r="UV44" s="17">
        <v>20.100000000000001</v>
      </c>
      <c r="UW44" s="17">
        <v>20</v>
      </c>
      <c r="UX44" s="17">
        <v>17.475729999999999</v>
      </c>
      <c r="UY44" s="17">
        <v>2.6242700000000001</v>
      </c>
      <c r="UZ44" s="17">
        <v>7.7</v>
      </c>
      <c r="VA44" s="17">
        <v>4.5460000000000003</v>
      </c>
      <c r="VB44" s="17">
        <v>4.5460000000000003</v>
      </c>
      <c r="VC44" s="17">
        <v>3.1539999999999999</v>
      </c>
      <c r="VD44" s="17">
        <v>0.1</v>
      </c>
      <c r="VE44" s="17"/>
      <c r="VF44" s="17"/>
      <c r="VG44" s="17">
        <v>0.1</v>
      </c>
      <c r="VH44" s="17">
        <v>0</v>
      </c>
      <c r="VI44" s="17"/>
      <c r="VJ44" s="17"/>
      <c r="VK44" s="17">
        <v>0</v>
      </c>
      <c r="VL44" s="17">
        <v>0.2</v>
      </c>
      <c r="VM44" s="17"/>
      <c r="VN44" s="17">
        <v>0.42899999999999999</v>
      </c>
      <c r="VO44" s="17">
        <v>-0.22900000000000001</v>
      </c>
      <c r="VP44" s="17">
        <v>0.6</v>
      </c>
      <c r="VQ44" s="17">
        <v>0.6</v>
      </c>
      <c r="VR44" s="17">
        <v>0.6</v>
      </c>
      <c r="VS44" s="17">
        <v>0</v>
      </c>
      <c r="VT44" s="17">
        <v>119.8</v>
      </c>
      <c r="VU44" s="17">
        <v>130</v>
      </c>
      <c r="VV44" s="17">
        <v>130</v>
      </c>
      <c r="VW44" s="17">
        <v>-10.199999999999999</v>
      </c>
      <c r="VX44" s="17">
        <v>156.1</v>
      </c>
      <c r="VY44" s="17">
        <v>140</v>
      </c>
      <c r="VZ44" s="17">
        <v>140</v>
      </c>
      <c r="WA44" s="17">
        <v>16.100000000000001</v>
      </c>
      <c r="WB44" s="17">
        <v>0.3</v>
      </c>
      <c r="WC44" s="17"/>
      <c r="WD44" s="17">
        <v>5.0000000000000001E-3</v>
      </c>
      <c r="WE44" s="17">
        <v>0.29499999999999998</v>
      </c>
      <c r="WF44" s="17">
        <v>1.4</v>
      </c>
      <c r="WG44" s="17">
        <v>1.4490000000000001</v>
      </c>
      <c r="WH44" s="17">
        <v>1.4490000000000001</v>
      </c>
      <c r="WI44" s="17">
        <v>-4.9000000000000002E-2</v>
      </c>
      <c r="WJ44" s="17">
        <v>2.1</v>
      </c>
      <c r="WK44" s="17">
        <v>2.4</v>
      </c>
      <c r="WL44" s="17">
        <v>2.4</v>
      </c>
      <c r="WM44" s="17">
        <v>-0.3</v>
      </c>
      <c r="WN44" s="17">
        <v>0</v>
      </c>
      <c r="WO44" s="17"/>
      <c r="WP44" s="17"/>
      <c r="WQ44" s="17">
        <v>0</v>
      </c>
      <c r="WR44" s="17">
        <v>0</v>
      </c>
      <c r="WS44" s="17"/>
      <c r="WT44" s="17"/>
      <c r="WU44" s="17">
        <v>0</v>
      </c>
      <c r="WV44" s="17">
        <v>0</v>
      </c>
      <c r="WW44" s="17"/>
      <c r="WX44" s="17">
        <v>7.9000000000000001E-2</v>
      </c>
      <c r="WY44" s="17">
        <v>-7.9000000000000001E-2</v>
      </c>
      <c r="WZ44" s="17">
        <v>4.7</v>
      </c>
      <c r="XA44" s="17">
        <v>5.8</v>
      </c>
      <c r="XB44" s="17">
        <v>5.8</v>
      </c>
      <c r="XC44" s="17">
        <v>-1.1000000000000001</v>
      </c>
      <c r="XD44" s="17">
        <v>19.100000000000001</v>
      </c>
      <c r="XE44" s="17">
        <v>18.4466</v>
      </c>
      <c r="XF44" s="17">
        <v>18.4466</v>
      </c>
      <c r="XG44" s="17">
        <v>0.65339999999999998</v>
      </c>
      <c r="XH44" s="17">
        <v>9.4</v>
      </c>
      <c r="XI44" s="17">
        <v>10.8</v>
      </c>
      <c r="XJ44" s="17">
        <v>10.8</v>
      </c>
      <c r="XK44" s="17">
        <v>-1.4</v>
      </c>
      <c r="XL44" s="17">
        <v>27.1</v>
      </c>
      <c r="XM44" s="17">
        <v>31</v>
      </c>
      <c r="XN44" s="17">
        <v>28</v>
      </c>
      <c r="XO44" s="17">
        <v>-0.9</v>
      </c>
      <c r="XP44" s="17">
        <v>34.299999999999997</v>
      </c>
      <c r="XQ44" s="17">
        <v>31</v>
      </c>
      <c r="XR44" s="17">
        <v>28</v>
      </c>
      <c r="XS44" s="17">
        <v>6.3</v>
      </c>
      <c r="XT44" s="17">
        <v>15</v>
      </c>
      <c r="XU44" s="17">
        <v>14</v>
      </c>
      <c r="XV44" s="17">
        <v>14</v>
      </c>
      <c r="XW44" s="17">
        <v>1</v>
      </c>
      <c r="XX44" s="17">
        <v>19</v>
      </c>
      <c r="XY44" s="17">
        <v>20.23</v>
      </c>
      <c r="XZ44" s="17">
        <v>20.23</v>
      </c>
      <c r="YA44" s="17">
        <v>-1.23</v>
      </c>
      <c r="YB44" s="17">
        <v>6.2</v>
      </c>
      <c r="YC44" s="17">
        <v>7.92</v>
      </c>
      <c r="YD44" s="17">
        <v>7.92</v>
      </c>
      <c r="YE44" s="17">
        <v>-1.72</v>
      </c>
      <c r="YF44" s="17">
        <v>11.1</v>
      </c>
      <c r="YG44" s="17">
        <v>11</v>
      </c>
      <c r="YH44" s="17">
        <v>11</v>
      </c>
      <c r="YI44" s="17">
        <v>0.1</v>
      </c>
    </row>
    <row r="45" spans="1:659" ht="24" customHeight="1" x14ac:dyDescent="0.25">
      <c r="A45" s="1"/>
      <c r="B45" s="16" t="s">
        <v>66</v>
      </c>
      <c r="C45" s="16" t="s">
        <v>842</v>
      </c>
      <c r="D45" s="17">
        <v>206</v>
      </c>
      <c r="E45" s="17">
        <v>203.20388</v>
      </c>
      <c r="F45" s="17">
        <v>203.2038</v>
      </c>
      <c r="G45" s="17">
        <v>2.7961999999999998</v>
      </c>
      <c r="H45" s="17">
        <v>626.6</v>
      </c>
      <c r="I45" s="17">
        <v>635.02589999999998</v>
      </c>
      <c r="J45" s="17">
        <v>599.97</v>
      </c>
      <c r="K45" s="17">
        <v>26.63</v>
      </c>
      <c r="L45" s="17">
        <v>216.5</v>
      </c>
      <c r="M45" s="17">
        <v>206.58520999999999</v>
      </c>
      <c r="N45" s="17">
        <v>195.18090000000001</v>
      </c>
      <c r="O45" s="17">
        <v>21.319099999999999</v>
      </c>
      <c r="P45" s="17"/>
      <c r="Q45" s="17"/>
      <c r="R45" s="17"/>
      <c r="S45" s="17">
        <v>0</v>
      </c>
      <c r="T45" s="17"/>
      <c r="U45" s="17"/>
      <c r="V45" s="17"/>
      <c r="W45" s="17">
        <v>0</v>
      </c>
      <c r="X45" s="17">
        <v>90.1</v>
      </c>
      <c r="Y45" s="17">
        <v>91.778639999999996</v>
      </c>
      <c r="Z45" s="17">
        <v>91.778639999999996</v>
      </c>
      <c r="AA45" s="17">
        <v>-1.6786399999999999</v>
      </c>
      <c r="AB45" s="17">
        <v>200.9</v>
      </c>
      <c r="AC45" s="17">
        <v>200.298</v>
      </c>
      <c r="AD45" s="17">
        <v>186.24199999999999</v>
      </c>
      <c r="AE45" s="17">
        <v>14.657999999999999</v>
      </c>
      <c r="AF45" s="17"/>
      <c r="AG45" s="17"/>
      <c r="AH45" s="17"/>
      <c r="AI45" s="17">
        <v>0</v>
      </c>
      <c r="AJ45" s="17"/>
      <c r="AK45" s="17"/>
      <c r="AL45" s="17"/>
      <c r="AM45" s="17">
        <v>0</v>
      </c>
      <c r="AN45" s="17">
        <v>158.9</v>
      </c>
      <c r="AO45" s="17">
        <v>135.58384000000001</v>
      </c>
      <c r="AP45" s="17">
        <v>189.10015999999999</v>
      </c>
      <c r="AQ45" s="17">
        <v>-30.20016</v>
      </c>
      <c r="AR45" s="17">
        <v>157.9</v>
      </c>
      <c r="AS45" s="17">
        <v>135.58384000000001</v>
      </c>
      <c r="AT45" s="17">
        <v>189.10015999999999</v>
      </c>
      <c r="AU45" s="17">
        <v>-31.20016</v>
      </c>
      <c r="AV45" s="17">
        <v>158.1</v>
      </c>
      <c r="AW45" s="17">
        <v>135.58384000000001</v>
      </c>
      <c r="AX45" s="17">
        <v>189.10015999999999</v>
      </c>
      <c r="AY45" s="17">
        <v>-31.000160000000001</v>
      </c>
      <c r="AZ45" s="17">
        <v>250.7</v>
      </c>
      <c r="BA45" s="17">
        <v>203.98649</v>
      </c>
      <c r="BB45" s="17">
        <v>284.50205</v>
      </c>
      <c r="BC45" s="17">
        <v>-33.802050000000001</v>
      </c>
      <c r="BD45" s="17"/>
      <c r="BE45" s="17"/>
      <c r="BF45" s="17"/>
      <c r="BG45" s="17">
        <v>0</v>
      </c>
      <c r="BH45" s="17"/>
      <c r="BI45" s="17"/>
      <c r="BJ45" s="17"/>
      <c r="BK45" s="17">
        <v>0</v>
      </c>
      <c r="BL45" s="17">
        <v>497.9</v>
      </c>
      <c r="BM45" s="17">
        <v>565.53980999999999</v>
      </c>
      <c r="BN45" s="17">
        <v>565.53950999999995</v>
      </c>
      <c r="BO45" s="17">
        <v>-67.639510000000001</v>
      </c>
      <c r="BP45" s="17">
        <v>5.6</v>
      </c>
      <c r="BQ45" s="17">
        <v>3.4527100000000002</v>
      </c>
      <c r="BR45" s="17">
        <v>3.4527100000000002</v>
      </c>
      <c r="BS45" s="17">
        <v>2.1472899999999999</v>
      </c>
      <c r="BT45" s="17"/>
      <c r="BU45" s="17"/>
      <c r="BV45" s="17"/>
      <c r="BW45" s="17">
        <v>0</v>
      </c>
      <c r="BX45" s="17"/>
      <c r="BY45" s="17"/>
      <c r="BZ45" s="17"/>
      <c r="CA45" s="17">
        <v>0</v>
      </c>
      <c r="CB45" s="17"/>
      <c r="CC45" s="17"/>
      <c r="CD45" s="17"/>
      <c r="CE45" s="17">
        <v>0</v>
      </c>
      <c r="CF45" s="17"/>
      <c r="CG45" s="17"/>
      <c r="CH45" s="17"/>
      <c r="CI45" s="17">
        <v>0</v>
      </c>
      <c r="CJ45" s="17">
        <v>168</v>
      </c>
      <c r="CK45" s="17">
        <v>163.90777</v>
      </c>
      <c r="CL45" s="17">
        <v>133.33197999999999</v>
      </c>
      <c r="CM45" s="17">
        <v>34.668019999999999</v>
      </c>
      <c r="CN45" s="17">
        <v>7.4</v>
      </c>
      <c r="CO45" s="17">
        <v>6.4698099999999998</v>
      </c>
      <c r="CP45" s="17">
        <v>5.1333399999999996</v>
      </c>
      <c r="CQ45" s="17">
        <v>2.2666599999999999</v>
      </c>
      <c r="CR45" s="17">
        <v>6.3</v>
      </c>
      <c r="CS45" s="17">
        <v>3.5513599999999999</v>
      </c>
      <c r="CT45" s="17">
        <v>2.8177599999999998</v>
      </c>
      <c r="CU45" s="17">
        <v>3.48224</v>
      </c>
      <c r="CV45" s="17"/>
      <c r="CW45" s="17"/>
      <c r="CX45" s="17"/>
      <c r="CY45" s="17">
        <v>0</v>
      </c>
      <c r="CZ45" s="17">
        <v>6.8</v>
      </c>
      <c r="DA45" s="17">
        <v>6.8787000000000003</v>
      </c>
      <c r="DB45" s="17">
        <v>6.8787000000000003</v>
      </c>
      <c r="DC45" s="17">
        <v>-7.8700000000000006E-2</v>
      </c>
      <c r="DD45" s="17">
        <v>14.4</v>
      </c>
      <c r="DE45" s="17">
        <v>14.919420000000001</v>
      </c>
      <c r="DF45" s="17">
        <v>14.919420000000001</v>
      </c>
      <c r="DG45" s="17">
        <v>-0.51941999999999999</v>
      </c>
      <c r="DH45" s="17">
        <v>125.6</v>
      </c>
      <c r="DI45" s="17">
        <v>86.180390000000003</v>
      </c>
      <c r="DJ45" s="17">
        <v>142.30575999999999</v>
      </c>
      <c r="DK45" s="17">
        <v>-16.705760000000001</v>
      </c>
      <c r="DL45" s="17"/>
      <c r="DM45" s="17"/>
      <c r="DN45" s="17"/>
      <c r="DO45" s="17">
        <v>0</v>
      </c>
      <c r="DP45" s="17"/>
      <c r="DQ45" s="17"/>
      <c r="DR45" s="17"/>
      <c r="DS45" s="17">
        <v>0</v>
      </c>
      <c r="DT45" s="17"/>
      <c r="DU45" s="17"/>
      <c r="DV45" s="17"/>
      <c r="DW45" s="17">
        <v>0</v>
      </c>
      <c r="DX45" s="17"/>
      <c r="DY45" s="17"/>
      <c r="DZ45" s="17"/>
      <c r="EA45" s="17">
        <v>0</v>
      </c>
      <c r="EB45" s="17">
        <v>109.9</v>
      </c>
      <c r="EC45" s="17">
        <v>112.35728</v>
      </c>
      <c r="ED45" s="17">
        <v>112.35726</v>
      </c>
      <c r="EE45" s="17">
        <v>-2.4572600000000002</v>
      </c>
      <c r="EF45" s="17">
        <v>146.30000000000001</v>
      </c>
      <c r="EG45" s="17">
        <v>214.57042000000001</v>
      </c>
      <c r="EH45" s="17">
        <v>220.48051000000001</v>
      </c>
      <c r="EI45" s="17">
        <v>-74.180509999999998</v>
      </c>
      <c r="EJ45" s="17"/>
      <c r="EK45" s="17"/>
      <c r="EL45" s="17"/>
      <c r="EM45" s="17">
        <v>0</v>
      </c>
      <c r="EN45" s="17"/>
      <c r="EO45" s="17"/>
      <c r="EP45" s="17"/>
      <c r="EQ45" s="17">
        <v>0</v>
      </c>
      <c r="ER45" s="17"/>
      <c r="ES45" s="17"/>
      <c r="ET45" s="17"/>
      <c r="EU45" s="17">
        <v>0</v>
      </c>
      <c r="EV45" s="17">
        <v>6.5</v>
      </c>
      <c r="EW45" s="17">
        <v>6.39</v>
      </c>
      <c r="EX45" s="17">
        <v>6.39</v>
      </c>
      <c r="EY45" s="17">
        <v>0.11</v>
      </c>
      <c r="EZ45" s="17">
        <v>459.1</v>
      </c>
      <c r="FA45" s="17">
        <v>456.65048999999999</v>
      </c>
      <c r="FB45" s="17">
        <v>367.50844000000001</v>
      </c>
      <c r="FC45" s="17">
        <v>91.591560000000001</v>
      </c>
      <c r="FD45" s="17">
        <v>47.7</v>
      </c>
      <c r="FE45" s="17">
        <v>52.787860000000002</v>
      </c>
      <c r="FF45" s="17">
        <v>55.900919999999999</v>
      </c>
      <c r="FG45" s="17">
        <v>-8.20092</v>
      </c>
      <c r="FH45" s="17">
        <v>151.1</v>
      </c>
      <c r="FI45" s="17">
        <v>151.21556000000001</v>
      </c>
      <c r="FJ45" s="17">
        <v>128.31237999999999</v>
      </c>
      <c r="FK45" s="17">
        <v>22.78762</v>
      </c>
      <c r="FL45" s="17">
        <v>26.3</v>
      </c>
      <c r="FM45" s="17">
        <v>27.161169999999998</v>
      </c>
      <c r="FN45" s="17">
        <v>22.625250000000001</v>
      </c>
      <c r="FO45" s="17">
        <v>3.67475</v>
      </c>
      <c r="FP45" s="17">
        <v>17.899999999999999</v>
      </c>
      <c r="FQ45" s="17">
        <v>18.088999999999999</v>
      </c>
      <c r="FR45" s="17">
        <v>18.440239999999999</v>
      </c>
      <c r="FS45" s="17">
        <v>-0.54024000000000005</v>
      </c>
      <c r="FT45" s="17">
        <v>18.8</v>
      </c>
      <c r="FU45" s="17">
        <v>17.961169999999999</v>
      </c>
      <c r="FV45" s="17">
        <v>17.96116</v>
      </c>
      <c r="FW45" s="17">
        <v>0.83884000000000003</v>
      </c>
      <c r="FX45" s="17">
        <v>88.7</v>
      </c>
      <c r="FY45" s="17">
        <v>87.68835</v>
      </c>
      <c r="FZ45" s="17">
        <v>72.857600000000005</v>
      </c>
      <c r="GA45" s="17">
        <v>15.8424</v>
      </c>
      <c r="GB45" s="17">
        <v>181.9</v>
      </c>
      <c r="GC45" s="17">
        <v>184.91498000000001</v>
      </c>
      <c r="GD45" s="17">
        <v>184.91498000000001</v>
      </c>
      <c r="GE45" s="17">
        <v>-3.01498</v>
      </c>
      <c r="GF45" s="17">
        <v>182.1</v>
      </c>
      <c r="GG45" s="17">
        <v>184.91498000000001</v>
      </c>
      <c r="GH45" s="17">
        <v>184.91498000000001</v>
      </c>
      <c r="GI45" s="17">
        <v>-2.8149799999999998</v>
      </c>
      <c r="GJ45" s="17">
        <v>182.8</v>
      </c>
      <c r="GK45" s="17">
        <v>185.47028</v>
      </c>
      <c r="GL45" s="17">
        <v>185.47028</v>
      </c>
      <c r="GM45" s="17">
        <v>-2.67028</v>
      </c>
      <c r="GN45" s="17">
        <v>107.7</v>
      </c>
      <c r="GO45" s="17">
        <v>110.37475999999999</v>
      </c>
      <c r="GP45" s="17">
        <v>110.37475999999999</v>
      </c>
      <c r="GQ45" s="17">
        <v>-2.67476</v>
      </c>
      <c r="GR45" s="17">
        <v>7.4</v>
      </c>
      <c r="GS45" s="17">
        <v>7.7468599999999999</v>
      </c>
      <c r="GT45" s="17">
        <v>7.7468599999999999</v>
      </c>
      <c r="GU45" s="17">
        <v>-0.34686</v>
      </c>
      <c r="GV45" s="17">
        <v>9.1</v>
      </c>
      <c r="GW45" s="17">
        <v>8.1271900000000006</v>
      </c>
      <c r="GX45" s="17">
        <v>8.1271799999999992</v>
      </c>
      <c r="GY45" s="17">
        <v>0.97282000000000002</v>
      </c>
      <c r="GZ45" s="17">
        <v>35.4</v>
      </c>
      <c r="HA45" s="17">
        <v>35.371740000000003</v>
      </c>
      <c r="HB45" s="17">
        <v>18.000450000000001</v>
      </c>
      <c r="HC45" s="17">
        <v>17.399550000000001</v>
      </c>
      <c r="HD45" s="17">
        <v>43.9</v>
      </c>
      <c r="HE45" s="17">
        <v>44.060189999999999</v>
      </c>
      <c r="HF45" s="17">
        <v>44.060189999999999</v>
      </c>
      <c r="HG45" s="17">
        <v>-0.16019</v>
      </c>
      <c r="HH45" s="17">
        <v>1.9</v>
      </c>
      <c r="HI45" s="17">
        <v>1.97359</v>
      </c>
      <c r="HJ45" s="17">
        <v>1.97359</v>
      </c>
      <c r="HK45" s="17">
        <v>-7.3590000000000003E-2</v>
      </c>
      <c r="HL45" s="17">
        <v>32.1</v>
      </c>
      <c r="HM45" s="17">
        <v>25.41272</v>
      </c>
      <c r="HN45" s="17">
        <v>25.41272</v>
      </c>
      <c r="HO45" s="17">
        <v>6.6872800000000003</v>
      </c>
      <c r="HP45" s="17">
        <v>94.7</v>
      </c>
      <c r="HQ45" s="17">
        <v>97.279859999999999</v>
      </c>
      <c r="HR45" s="17">
        <v>88.96396</v>
      </c>
      <c r="HS45" s="17">
        <v>5.73604</v>
      </c>
      <c r="HT45" s="17"/>
      <c r="HU45" s="17"/>
      <c r="HV45" s="17"/>
      <c r="HW45" s="17">
        <v>0</v>
      </c>
      <c r="HX45" s="17"/>
      <c r="HY45" s="17"/>
      <c r="HZ45" s="17"/>
      <c r="IA45" s="17">
        <v>0</v>
      </c>
      <c r="IB45" s="17">
        <v>75.2</v>
      </c>
      <c r="IC45" s="17">
        <v>85.482579999999999</v>
      </c>
      <c r="ID45" s="17">
        <v>85.482550000000003</v>
      </c>
      <c r="IE45" s="17">
        <v>-10.282550000000001</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126.1</v>
      </c>
      <c r="JE45" s="17">
        <v>127.61239</v>
      </c>
      <c r="JF45" s="17">
        <v>103.32277000000001</v>
      </c>
      <c r="JG45" s="17">
        <v>22.777229999999999</v>
      </c>
      <c r="JH45" s="17"/>
      <c r="JI45" s="17"/>
      <c r="JJ45" s="17"/>
      <c r="JK45" s="17">
        <v>0</v>
      </c>
      <c r="JL45" s="17">
        <v>173.1</v>
      </c>
      <c r="JM45" s="17">
        <v>186.21592999999999</v>
      </c>
      <c r="JN45" s="17">
        <v>186.21592999999999</v>
      </c>
      <c r="JO45" s="17">
        <v>-13.115930000000001</v>
      </c>
      <c r="JP45" s="17">
        <v>200</v>
      </c>
      <c r="JQ45" s="17">
        <v>186.21592999999999</v>
      </c>
      <c r="JR45" s="17">
        <v>186.21592999999999</v>
      </c>
      <c r="JS45" s="17">
        <v>13.78407</v>
      </c>
      <c r="JT45" s="17">
        <v>182.9</v>
      </c>
      <c r="JU45" s="17">
        <v>186.77513999999999</v>
      </c>
      <c r="JV45" s="17">
        <v>186.77513999999999</v>
      </c>
      <c r="JW45" s="17">
        <v>-3.87514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c r="KX45" s="17"/>
      <c r="KY45" s="17">
        <v>0</v>
      </c>
      <c r="KZ45" s="17"/>
      <c r="LA45" s="17"/>
      <c r="LB45" s="17"/>
      <c r="LC45" s="17">
        <v>0</v>
      </c>
      <c r="LD45" s="17">
        <v>4.5999999999999996</v>
      </c>
      <c r="LE45" s="17">
        <v>4.0125900000000003</v>
      </c>
      <c r="LF45" s="17">
        <v>4.0125900000000003</v>
      </c>
      <c r="LG45" s="17">
        <v>0.58740999999999999</v>
      </c>
      <c r="LH45" s="17">
        <v>207.9</v>
      </c>
      <c r="LI45" s="17">
        <v>210.37325000000001</v>
      </c>
      <c r="LJ45" s="17">
        <v>181.5763</v>
      </c>
      <c r="LK45" s="17">
        <v>26.323699999999999</v>
      </c>
      <c r="LL45" s="17">
        <v>102.4</v>
      </c>
      <c r="LM45" s="17">
        <v>97.109219999999993</v>
      </c>
      <c r="LN45" s="17">
        <v>103.36087000000001</v>
      </c>
      <c r="LO45" s="17">
        <v>-0.96087</v>
      </c>
      <c r="LP45" s="17">
        <v>65.400000000000006</v>
      </c>
      <c r="LQ45" s="17">
        <v>67.133979999999994</v>
      </c>
      <c r="LR45" s="17">
        <v>67.133979999999994</v>
      </c>
      <c r="LS45" s="17">
        <v>-1.7339800000000001</v>
      </c>
      <c r="LT45" s="17">
        <v>0</v>
      </c>
      <c r="LU45" s="17"/>
      <c r="LV45" s="17"/>
      <c r="LW45" s="17">
        <v>0</v>
      </c>
      <c r="LX45" s="17">
        <v>29.9</v>
      </c>
      <c r="LY45" s="17">
        <v>29.951460000000001</v>
      </c>
      <c r="LZ45" s="17">
        <v>29.951450000000001</v>
      </c>
      <c r="MA45" s="17">
        <v>-5.1450000000000003E-2</v>
      </c>
      <c r="MB45" s="17"/>
      <c r="MC45" s="17"/>
      <c r="MD45" s="17"/>
      <c r="ME45" s="17">
        <v>0</v>
      </c>
      <c r="MF45" s="17"/>
      <c r="MG45" s="17"/>
      <c r="MH45" s="17"/>
      <c r="MI45" s="17">
        <v>0</v>
      </c>
      <c r="MJ45" s="17"/>
      <c r="MK45" s="17"/>
      <c r="ML45" s="17"/>
      <c r="MM45" s="17">
        <v>0</v>
      </c>
      <c r="MN45" s="17">
        <v>146.19999999999999</v>
      </c>
      <c r="MO45" s="17">
        <v>151.08876000000001</v>
      </c>
      <c r="MP45" s="17">
        <v>151.08876000000001</v>
      </c>
      <c r="MQ45" s="17">
        <v>-4.8887600000000004</v>
      </c>
      <c r="MR45" s="17">
        <v>147.19999999999999</v>
      </c>
      <c r="MS45" s="17">
        <v>151.08876000000001</v>
      </c>
      <c r="MT45" s="17">
        <v>151.08876000000001</v>
      </c>
      <c r="MU45" s="17">
        <v>-3.88876</v>
      </c>
      <c r="MV45" s="17">
        <v>149.30000000000001</v>
      </c>
      <c r="MW45" s="17">
        <v>151.54248000000001</v>
      </c>
      <c r="MX45" s="17">
        <v>151.54248000000001</v>
      </c>
      <c r="MY45" s="17">
        <v>-2.24248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112.3</v>
      </c>
      <c r="OG45" s="17">
        <v>102.8</v>
      </c>
      <c r="OH45" s="17">
        <v>93.06</v>
      </c>
      <c r="OI45" s="17">
        <v>19.239999999999998</v>
      </c>
      <c r="OJ45" s="17">
        <v>0</v>
      </c>
      <c r="OK45" s="17"/>
      <c r="OL45" s="17"/>
      <c r="OM45" s="17">
        <v>0</v>
      </c>
      <c r="ON45" s="17">
        <v>9.4149999999999991</v>
      </c>
      <c r="OO45" s="17">
        <v>6.4429999999999996</v>
      </c>
      <c r="OP45" s="17">
        <v>6.4429999999999996</v>
      </c>
      <c r="OQ45" s="17">
        <v>2.972</v>
      </c>
      <c r="OR45" s="17">
        <v>0</v>
      </c>
      <c r="OS45" s="17"/>
      <c r="OT45" s="17"/>
      <c r="OU45" s="17">
        <v>0</v>
      </c>
      <c r="OV45" s="17">
        <v>20</v>
      </c>
      <c r="OW45" s="17">
        <v>19</v>
      </c>
      <c r="OX45" s="17">
        <v>17.475729999999999</v>
      </c>
      <c r="OY45" s="17">
        <v>2.52427</v>
      </c>
      <c r="OZ45" s="17">
        <v>20.7</v>
      </c>
      <c r="PA45" s="17">
        <v>19.40155</v>
      </c>
      <c r="PB45" s="17">
        <v>19.40155</v>
      </c>
      <c r="PC45" s="17">
        <v>1.2984500000000001</v>
      </c>
      <c r="PD45" s="17">
        <v>9.9</v>
      </c>
      <c r="PE45" s="17">
        <v>9.9830000000000005</v>
      </c>
      <c r="PF45" s="17">
        <v>9.9830000000000005</v>
      </c>
      <c r="PG45" s="17">
        <v>-8.3000000000000004E-2</v>
      </c>
      <c r="PH45" s="17"/>
      <c r="PI45" s="17"/>
      <c r="PJ45" s="17"/>
      <c r="PK45" s="17">
        <v>0</v>
      </c>
      <c r="PL45" s="17">
        <v>0</v>
      </c>
      <c r="PM45" s="17"/>
      <c r="PN45" s="17"/>
      <c r="PO45" s="17">
        <v>0</v>
      </c>
      <c r="PP45" s="17">
        <v>1.2</v>
      </c>
      <c r="PQ45" s="17">
        <v>1</v>
      </c>
      <c r="PR45" s="17">
        <v>1</v>
      </c>
      <c r="PS45" s="17">
        <v>0.2</v>
      </c>
      <c r="PT45" s="17"/>
      <c r="PU45" s="17"/>
      <c r="PV45" s="17"/>
      <c r="PW45" s="17">
        <v>0</v>
      </c>
      <c r="PX45" s="17">
        <v>3.5</v>
      </c>
      <c r="PY45" s="17">
        <v>3.2</v>
      </c>
      <c r="PZ45" s="17">
        <v>3.2</v>
      </c>
      <c r="QA45" s="17">
        <v>0.3</v>
      </c>
      <c r="QB45" s="17"/>
      <c r="QC45" s="17"/>
      <c r="QD45" s="17"/>
      <c r="QE45" s="17">
        <v>0</v>
      </c>
      <c r="QF45" s="17">
        <v>20</v>
      </c>
      <c r="QG45" s="17"/>
      <c r="QH45" s="17"/>
      <c r="QI45" s="17">
        <v>20</v>
      </c>
      <c r="QJ45" s="17">
        <v>19.3</v>
      </c>
      <c r="QK45" s="17">
        <v>17.475729999999999</v>
      </c>
      <c r="QL45" s="17">
        <v>17.475729999999999</v>
      </c>
      <c r="QM45" s="17">
        <v>1.8242700000000001</v>
      </c>
      <c r="QN45" s="17">
        <v>3.4</v>
      </c>
      <c r="QO45" s="17">
        <v>3.5</v>
      </c>
      <c r="QP45" s="17">
        <v>3.5</v>
      </c>
      <c r="QQ45" s="17">
        <v>-0.1</v>
      </c>
      <c r="QR45" s="17">
        <v>18.600000000000001</v>
      </c>
      <c r="QS45" s="17">
        <v>17.961169999999999</v>
      </c>
      <c r="QT45" s="17">
        <v>17.96116</v>
      </c>
      <c r="QU45" s="17">
        <v>0.63883999999999996</v>
      </c>
      <c r="QV45" s="17">
        <v>0</v>
      </c>
      <c r="QW45" s="17"/>
      <c r="QX45" s="17"/>
      <c r="QY45" s="17">
        <v>0</v>
      </c>
      <c r="QZ45" s="17">
        <v>0</v>
      </c>
      <c r="RA45" s="17"/>
      <c r="RB45" s="17"/>
      <c r="RC45" s="17">
        <v>0</v>
      </c>
      <c r="RD45" s="17">
        <v>28.1</v>
      </c>
      <c r="RE45" s="17">
        <v>26.170999999999999</v>
      </c>
      <c r="RF45" s="17">
        <v>26.170999999999999</v>
      </c>
      <c r="RG45" s="17">
        <v>1.929</v>
      </c>
      <c r="RH45" s="17">
        <v>86.6</v>
      </c>
      <c r="RI45" s="17">
        <v>78.885000000000005</v>
      </c>
      <c r="RJ45" s="17">
        <v>78.885000000000005</v>
      </c>
      <c r="RK45" s="17">
        <v>7.7149999999999999</v>
      </c>
      <c r="RL45" s="17">
        <v>0</v>
      </c>
      <c r="RM45" s="17"/>
      <c r="RN45" s="17"/>
      <c r="RO45" s="17">
        <v>0</v>
      </c>
      <c r="RP45" s="17">
        <v>3.4</v>
      </c>
      <c r="RQ45" s="17">
        <v>3.4590000000000001</v>
      </c>
      <c r="RR45" s="17">
        <v>3.4590000000000001</v>
      </c>
      <c r="RS45" s="17">
        <v>-5.8999999999999997E-2</v>
      </c>
      <c r="RT45" s="17">
        <v>19.100000000000001</v>
      </c>
      <c r="RU45" s="17">
        <v>19.772790000000001</v>
      </c>
      <c r="RV45" s="17">
        <v>19.772780000000001</v>
      </c>
      <c r="RW45" s="17">
        <v>-0.67278000000000004</v>
      </c>
      <c r="RX45" s="17">
        <v>3.08</v>
      </c>
      <c r="RY45" s="17">
        <v>2</v>
      </c>
      <c r="RZ45" s="17">
        <v>2</v>
      </c>
      <c r="SA45" s="17">
        <v>1.08</v>
      </c>
      <c r="SB45" s="17"/>
      <c r="SC45" s="17">
        <v>0.4</v>
      </c>
      <c r="SD45" s="17">
        <v>0.4</v>
      </c>
      <c r="SE45" s="17">
        <v>-0.4</v>
      </c>
      <c r="SF45" s="17">
        <v>8.8000000000000007</v>
      </c>
      <c r="SG45" s="17">
        <v>9.3000000000000007</v>
      </c>
      <c r="SH45" s="17">
        <v>9.3000000000000007</v>
      </c>
      <c r="SI45" s="17">
        <v>-0.5</v>
      </c>
      <c r="SJ45" s="17">
        <v>8.1</v>
      </c>
      <c r="SK45" s="17">
        <v>7.8</v>
      </c>
      <c r="SL45" s="17">
        <v>7.8</v>
      </c>
      <c r="SM45" s="17">
        <v>0.3</v>
      </c>
      <c r="SN45" s="17">
        <v>12.1</v>
      </c>
      <c r="SO45" s="17">
        <v>12</v>
      </c>
      <c r="SP45" s="17">
        <v>10.67961</v>
      </c>
      <c r="SQ45" s="17">
        <v>1.42039</v>
      </c>
      <c r="SR45" s="17">
        <v>16.600000000000001</v>
      </c>
      <c r="SS45" s="17">
        <v>17</v>
      </c>
      <c r="ST45" s="17">
        <v>13.592230000000001</v>
      </c>
      <c r="SU45" s="17">
        <v>3.0077699999999998</v>
      </c>
      <c r="SV45" s="17">
        <v>16.899999999999999</v>
      </c>
      <c r="SW45" s="17">
        <v>16.310680000000001</v>
      </c>
      <c r="SX45" s="17">
        <v>16.310680000000001</v>
      </c>
      <c r="SY45" s="17">
        <v>0.58931999999999995</v>
      </c>
      <c r="SZ45" s="17">
        <v>28.6</v>
      </c>
      <c r="TA45" s="17">
        <v>21.175999999999998</v>
      </c>
      <c r="TB45" s="17">
        <v>21.175999999999998</v>
      </c>
      <c r="TC45" s="17">
        <v>7.4240000000000004</v>
      </c>
      <c r="TD45" s="17">
        <v>43.3</v>
      </c>
      <c r="TE45" s="17">
        <v>55.252000000000002</v>
      </c>
      <c r="TF45" s="17">
        <v>55.252000000000002</v>
      </c>
      <c r="TG45" s="17">
        <v>-11.952</v>
      </c>
      <c r="TH45" s="17">
        <v>0</v>
      </c>
      <c r="TI45" s="17"/>
      <c r="TJ45" s="17"/>
      <c r="TK45" s="17">
        <v>0</v>
      </c>
      <c r="TL45" s="17">
        <v>0</v>
      </c>
      <c r="TM45" s="17">
        <v>68.301000000000002</v>
      </c>
      <c r="TN45" s="17">
        <v>68.301000000000002</v>
      </c>
      <c r="TO45" s="17">
        <v>-68.301000000000002</v>
      </c>
      <c r="TP45" s="17">
        <v>81.599999999999994</v>
      </c>
      <c r="TQ45" s="17">
        <v>81.650000000000006</v>
      </c>
      <c r="TR45" s="17">
        <v>81.650000000000006</v>
      </c>
      <c r="TS45" s="17">
        <v>-0.05</v>
      </c>
      <c r="TT45" s="17">
        <v>0</v>
      </c>
      <c r="TU45" s="17">
        <v>4.3979999999999997</v>
      </c>
      <c r="TV45" s="17">
        <v>4.3979999999999997</v>
      </c>
      <c r="TW45" s="17">
        <v>-4.3979999999999997</v>
      </c>
      <c r="TX45" s="17">
        <v>9.5</v>
      </c>
      <c r="TY45" s="17">
        <v>7.4669999999999996</v>
      </c>
      <c r="TZ45" s="17">
        <v>7.4669999999999996</v>
      </c>
      <c r="UA45" s="17">
        <v>2.0329999999999999</v>
      </c>
      <c r="UB45" s="17">
        <v>20.8</v>
      </c>
      <c r="UC45" s="17">
        <v>20.39</v>
      </c>
      <c r="UD45" s="17">
        <v>5</v>
      </c>
      <c r="UE45" s="17">
        <v>15.8</v>
      </c>
      <c r="UF45" s="17">
        <v>6.9</v>
      </c>
      <c r="UG45" s="17">
        <v>8.4</v>
      </c>
      <c r="UH45" s="17">
        <v>8.4</v>
      </c>
      <c r="UI45" s="17">
        <v>-1.5</v>
      </c>
      <c r="UJ45" s="17">
        <v>7.8</v>
      </c>
      <c r="UK45" s="17">
        <v>7.6</v>
      </c>
      <c r="UL45" s="17">
        <v>7.6</v>
      </c>
      <c r="UM45" s="17">
        <v>0.2</v>
      </c>
      <c r="UN45" s="17">
        <v>20.399999999999999</v>
      </c>
      <c r="UO45" s="17">
        <v>20</v>
      </c>
      <c r="UP45" s="17">
        <v>16.504850000000001</v>
      </c>
      <c r="UQ45" s="17">
        <v>3.8951500000000001</v>
      </c>
      <c r="UR45" s="17">
        <v>20.399999999999999</v>
      </c>
      <c r="US45" s="17">
        <v>20</v>
      </c>
      <c r="UT45" s="17">
        <v>17.475729999999999</v>
      </c>
      <c r="UU45" s="17">
        <v>2.9242699999999999</v>
      </c>
      <c r="UV45" s="17">
        <v>20.100000000000001</v>
      </c>
      <c r="UW45" s="17">
        <v>20</v>
      </c>
      <c r="UX45" s="17">
        <v>17.475729999999999</v>
      </c>
      <c r="UY45" s="17">
        <v>2.6242700000000001</v>
      </c>
      <c r="UZ45" s="17">
        <v>5.5</v>
      </c>
      <c r="VA45" s="17">
        <v>4.22</v>
      </c>
      <c r="VB45" s="17">
        <v>4.22</v>
      </c>
      <c r="VC45" s="17">
        <v>1.28</v>
      </c>
      <c r="VD45" s="17">
        <v>0</v>
      </c>
      <c r="VE45" s="17"/>
      <c r="VF45" s="17"/>
      <c r="VG45" s="17">
        <v>0</v>
      </c>
      <c r="VH45" s="17">
        <v>0</v>
      </c>
      <c r="VI45" s="17"/>
      <c r="VJ45" s="17"/>
      <c r="VK45" s="17">
        <v>0</v>
      </c>
      <c r="VL45" s="17">
        <v>0</v>
      </c>
      <c r="VM45" s="17"/>
      <c r="VN45" s="17"/>
      <c r="VO45" s="17">
        <v>0</v>
      </c>
      <c r="VP45" s="17">
        <v>0.6</v>
      </c>
      <c r="VQ45" s="17">
        <v>0.6</v>
      </c>
      <c r="VR45" s="17">
        <v>0.6</v>
      </c>
      <c r="VS45" s="17">
        <v>0</v>
      </c>
      <c r="VT45" s="17">
        <v>119.4</v>
      </c>
      <c r="VU45" s="17">
        <v>128</v>
      </c>
      <c r="VV45" s="17">
        <v>128</v>
      </c>
      <c r="VW45" s="17">
        <v>-8.6</v>
      </c>
      <c r="VX45" s="17">
        <v>132</v>
      </c>
      <c r="VY45" s="17">
        <v>134</v>
      </c>
      <c r="VZ45" s="17">
        <v>134</v>
      </c>
      <c r="WA45" s="17">
        <v>-2</v>
      </c>
      <c r="WB45" s="17">
        <v>0</v>
      </c>
      <c r="WC45" s="17"/>
      <c r="WD45" s="17"/>
      <c r="WE45" s="17">
        <v>0</v>
      </c>
      <c r="WF45" s="17">
        <v>1.4</v>
      </c>
      <c r="WG45" s="17">
        <v>1.4490000000000001</v>
      </c>
      <c r="WH45" s="17">
        <v>1.4490000000000001</v>
      </c>
      <c r="WI45" s="17">
        <v>-4.9000000000000002E-2</v>
      </c>
      <c r="WJ45" s="17">
        <v>2.2000000000000002</v>
      </c>
      <c r="WK45" s="17">
        <v>2.4</v>
      </c>
      <c r="WL45" s="17">
        <v>2.4</v>
      </c>
      <c r="WM45" s="17">
        <v>-0.2</v>
      </c>
      <c r="WN45" s="17">
        <v>0</v>
      </c>
      <c r="WO45" s="17"/>
      <c r="WP45" s="17"/>
      <c r="WQ45" s="17">
        <v>0</v>
      </c>
      <c r="WR45" s="17">
        <v>0</v>
      </c>
      <c r="WS45" s="17"/>
      <c r="WT45" s="17"/>
      <c r="WU45" s="17">
        <v>0</v>
      </c>
      <c r="WV45" s="17">
        <v>0</v>
      </c>
      <c r="WW45" s="17"/>
      <c r="WX45" s="17"/>
      <c r="WY45" s="17">
        <v>0</v>
      </c>
      <c r="WZ45" s="17">
        <v>4.8</v>
      </c>
      <c r="XA45" s="17">
        <v>5.8</v>
      </c>
      <c r="XB45" s="17">
        <v>5.8</v>
      </c>
      <c r="XC45" s="17">
        <v>-1</v>
      </c>
      <c r="XD45" s="17">
        <v>19.100000000000001</v>
      </c>
      <c r="XE45" s="17">
        <v>18.4466</v>
      </c>
      <c r="XF45" s="17">
        <v>18.4466</v>
      </c>
      <c r="XG45" s="17">
        <v>0.65339999999999998</v>
      </c>
      <c r="XH45" s="17">
        <v>9.5</v>
      </c>
      <c r="XI45" s="17">
        <v>10.8</v>
      </c>
      <c r="XJ45" s="17">
        <v>10.8</v>
      </c>
      <c r="XK45" s="17">
        <v>-1.3</v>
      </c>
      <c r="XL45" s="17">
        <v>27.2</v>
      </c>
      <c r="XM45" s="17">
        <v>31</v>
      </c>
      <c r="XN45" s="17">
        <v>28</v>
      </c>
      <c r="XO45" s="17">
        <v>-0.8</v>
      </c>
      <c r="XP45" s="17">
        <v>34.299999999999997</v>
      </c>
      <c r="XQ45" s="17">
        <v>31</v>
      </c>
      <c r="XR45" s="17">
        <v>28</v>
      </c>
      <c r="XS45" s="17">
        <v>6.3</v>
      </c>
      <c r="XT45" s="17">
        <v>14.9</v>
      </c>
      <c r="XU45" s="17">
        <v>14</v>
      </c>
      <c r="XV45" s="17">
        <v>14</v>
      </c>
      <c r="XW45" s="17">
        <v>0.9</v>
      </c>
      <c r="XX45" s="17">
        <v>19.100000000000001</v>
      </c>
      <c r="XY45" s="17">
        <v>20.23</v>
      </c>
      <c r="XZ45" s="17">
        <v>20.23</v>
      </c>
      <c r="YA45" s="17">
        <v>-1.1299999999999999</v>
      </c>
      <c r="YB45" s="17">
        <v>6.5</v>
      </c>
      <c r="YC45" s="17">
        <v>7.92</v>
      </c>
      <c r="YD45" s="17">
        <v>7.92</v>
      </c>
      <c r="YE45" s="17">
        <v>-1.42</v>
      </c>
      <c r="YF45" s="17">
        <v>11.1</v>
      </c>
      <c r="YG45" s="17">
        <v>11</v>
      </c>
      <c r="YH45" s="17">
        <v>11</v>
      </c>
      <c r="YI45" s="17">
        <v>0.1</v>
      </c>
    </row>
    <row r="46" spans="1:659" ht="24" customHeight="1" x14ac:dyDescent="0.25">
      <c r="A46" s="1"/>
      <c r="B46" s="16" t="s">
        <v>66</v>
      </c>
      <c r="C46" s="16" t="s">
        <v>843</v>
      </c>
      <c r="D46" s="17">
        <v>203.3</v>
      </c>
      <c r="E46" s="17">
        <v>203.20388</v>
      </c>
      <c r="F46" s="17">
        <v>203.20384999999999</v>
      </c>
      <c r="G46" s="17">
        <v>9.6149999999999999E-2</v>
      </c>
      <c r="H46" s="17">
        <v>627.4</v>
      </c>
      <c r="I46" s="17">
        <v>635.02589999999998</v>
      </c>
      <c r="J46" s="17">
        <v>599.97</v>
      </c>
      <c r="K46" s="17">
        <v>27.43</v>
      </c>
      <c r="L46" s="17">
        <v>215.3</v>
      </c>
      <c r="M46" s="17">
        <v>206.58520999999999</v>
      </c>
      <c r="N46" s="17">
        <v>195.18090000000001</v>
      </c>
      <c r="O46" s="17">
        <v>20.1191</v>
      </c>
      <c r="P46" s="17"/>
      <c r="Q46" s="17"/>
      <c r="R46" s="17"/>
      <c r="S46" s="17">
        <v>0</v>
      </c>
      <c r="T46" s="17"/>
      <c r="U46" s="17"/>
      <c r="V46" s="17"/>
      <c r="W46" s="17">
        <v>0</v>
      </c>
      <c r="X46" s="17">
        <v>89.5</v>
      </c>
      <c r="Y46" s="17">
        <v>91.778639999999996</v>
      </c>
      <c r="Z46" s="17">
        <v>91.778639999999996</v>
      </c>
      <c r="AA46" s="17">
        <v>-2.2786400000000002</v>
      </c>
      <c r="AB46" s="17">
        <v>200.1</v>
      </c>
      <c r="AC46" s="17">
        <v>200.298</v>
      </c>
      <c r="AD46" s="17">
        <v>186.24199999999999</v>
      </c>
      <c r="AE46" s="17">
        <v>13.858000000000001</v>
      </c>
      <c r="AF46" s="17"/>
      <c r="AG46" s="17"/>
      <c r="AH46" s="17"/>
      <c r="AI46" s="17">
        <v>0</v>
      </c>
      <c r="AJ46" s="17"/>
      <c r="AK46" s="17"/>
      <c r="AL46" s="17"/>
      <c r="AM46" s="17">
        <v>0</v>
      </c>
      <c r="AN46" s="17">
        <v>129</v>
      </c>
      <c r="AO46" s="17">
        <v>135.58384000000001</v>
      </c>
      <c r="AP46" s="17">
        <v>184.66023000000001</v>
      </c>
      <c r="AQ46" s="17">
        <v>-55.660229999999999</v>
      </c>
      <c r="AR46" s="17">
        <v>129.1</v>
      </c>
      <c r="AS46" s="17">
        <v>135.58384000000001</v>
      </c>
      <c r="AT46" s="17">
        <v>184.66023000000001</v>
      </c>
      <c r="AU46" s="17">
        <v>-55.560229999999997</v>
      </c>
      <c r="AV46" s="17">
        <v>129.5</v>
      </c>
      <c r="AW46" s="17">
        <v>135.58384000000001</v>
      </c>
      <c r="AX46" s="17">
        <v>184.66023000000001</v>
      </c>
      <c r="AY46" s="17">
        <v>-55.160229999999999</v>
      </c>
      <c r="AZ46" s="17">
        <v>229.9</v>
      </c>
      <c r="BA46" s="17">
        <v>203.98649</v>
      </c>
      <c r="BB46" s="17">
        <v>277.82213999999999</v>
      </c>
      <c r="BC46" s="17">
        <v>-47.922139999999999</v>
      </c>
      <c r="BD46" s="17"/>
      <c r="BE46" s="17"/>
      <c r="BF46" s="17"/>
      <c r="BG46" s="17">
        <v>0</v>
      </c>
      <c r="BH46" s="17"/>
      <c r="BI46" s="17"/>
      <c r="BJ46" s="17"/>
      <c r="BK46" s="17">
        <v>0</v>
      </c>
      <c r="BL46" s="17">
        <v>557.6</v>
      </c>
      <c r="BM46" s="17">
        <v>565.53980999999999</v>
      </c>
      <c r="BN46" s="17">
        <v>565.53967999999998</v>
      </c>
      <c r="BO46" s="17">
        <v>-7.9396800000000001</v>
      </c>
      <c r="BP46" s="17">
        <v>5.4</v>
      </c>
      <c r="BQ46" s="17">
        <v>3.4527100000000002</v>
      </c>
      <c r="BR46" s="17">
        <v>3.4527100000000002</v>
      </c>
      <c r="BS46" s="17">
        <v>1.94729</v>
      </c>
      <c r="BT46" s="17"/>
      <c r="BU46" s="17"/>
      <c r="BV46" s="17"/>
      <c r="BW46" s="17">
        <v>0</v>
      </c>
      <c r="BX46" s="17"/>
      <c r="BY46" s="17"/>
      <c r="BZ46" s="17"/>
      <c r="CA46" s="17">
        <v>0</v>
      </c>
      <c r="CB46" s="17"/>
      <c r="CC46" s="17"/>
      <c r="CD46" s="17"/>
      <c r="CE46" s="17">
        <v>0</v>
      </c>
      <c r="CF46" s="17"/>
      <c r="CG46" s="17"/>
      <c r="CH46" s="17"/>
      <c r="CI46" s="17">
        <v>0</v>
      </c>
      <c r="CJ46" s="17">
        <v>166.5</v>
      </c>
      <c r="CK46" s="17">
        <v>163.90777</v>
      </c>
      <c r="CL46" s="17">
        <v>133.33197999999999</v>
      </c>
      <c r="CM46" s="17">
        <v>33.168019999999999</v>
      </c>
      <c r="CN46" s="17">
        <v>7.3</v>
      </c>
      <c r="CO46" s="17">
        <v>6.4698099999999998</v>
      </c>
      <c r="CP46" s="17">
        <v>5.1333399999999996</v>
      </c>
      <c r="CQ46" s="17">
        <v>2.1666599999999998</v>
      </c>
      <c r="CR46" s="17">
        <v>6.3</v>
      </c>
      <c r="CS46" s="17">
        <v>3.5513599999999999</v>
      </c>
      <c r="CT46" s="17">
        <v>2.8177599999999998</v>
      </c>
      <c r="CU46" s="17">
        <v>3.48224</v>
      </c>
      <c r="CV46" s="17"/>
      <c r="CW46" s="17"/>
      <c r="CX46" s="17"/>
      <c r="CY46" s="17">
        <v>0</v>
      </c>
      <c r="CZ46" s="17">
        <v>6.8</v>
      </c>
      <c r="DA46" s="17">
        <v>6.8787000000000003</v>
      </c>
      <c r="DB46" s="17">
        <v>6.8787000000000003</v>
      </c>
      <c r="DC46" s="17">
        <v>-7.8700000000000006E-2</v>
      </c>
      <c r="DD46" s="17">
        <v>14.4</v>
      </c>
      <c r="DE46" s="17">
        <v>14.919420000000001</v>
      </c>
      <c r="DF46" s="17">
        <v>14.919420000000001</v>
      </c>
      <c r="DG46" s="17">
        <v>-0.51941999999999999</v>
      </c>
      <c r="DH46" s="17">
        <v>125.1</v>
      </c>
      <c r="DI46" s="17">
        <v>102.27361999999999</v>
      </c>
      <c r="DJ46" s="17">
        <v>142.30579</v>
      </c>
      <c r="DK46" s="17">
        <v>-17.20579</v>
      </c>
      <c r="DL46" s="17"/>
      <c r="DM46" s="17"/>
      <c r="DN46" s="17"/>
      <c r="DO46" s="17">
        <v>0</v>
      </c>
      <c r="DP46" s="17"/>
      <c r="DQ46" s="17"/>
      <c r="DR46" s="17"/>
      <c r="DS46" s="17">
        <v>0</v>
      </c>
      <c r="DT46" s="17"/>
      <c r="DU46" s="17"/>
      <c r="DV46" s="17"/>
      <c r="DW46" s="17">
        <v>0</v>
      </c>
      <c r="DX46" s="17"/>
      <c r="DY46" s="17"/>
      <c r="DZ46" s="17"/>
      <c r="EA46" s="17">
        <v>0</v>
      </c>
      <c r="EB46" s="17">
        <v>110</v>
      </c>
      <c r="EC46" s="17">
        <v>112.35728</v>
      </c>
      <c r="ED46" s="17">
        <v>112.35727</v>
      </c>
      <c r="EE46" s="17">
        <v>-2.3572700000000002</v>
      </c>
      <c r="EF46" s="17">
        <v>223.4</v>
      </c>
      <c r="EG46" s="17">
        <v>220.48074</v>
      </c>
      <c r="EH46" s="17">
        <v>220.48065</v>
      </c>
      <c r="EI46" s="17">
        <v>2.9193500000000001</v>
      </c>
      <c r="EJ46" s="17"/>
      <c r="EK46" s="17"/>
      <c r="EL46" s="17"/>
      <c r="EM46" s="17">
        <v>0</v>
      </c>
      <c r="EN46" s="17"/>
      <c r="EO46" s="17"/>
      <c r="EP46" s="17"/>
      <c r="EQ46" s="17">
        <v>0</v>
      </c>
      <c r="ER46" s="17"/>
      <c r="ES46" s="17"/>
      <c r="ET46" s="17"/>
      <c r="EU46" s="17">
        <v>0</v>
      </c>
      <c r="EV46" s="17">
        <v>6.5</v>
      </c>
      <c r="EW46" s="17">
        <v>6.39</v>
      </c>
      <c r="EX46" s="17">
        <v>6.39</v>
      </c>
      <c r="EY46" s="17">
        <v>0.11</v>
      </c>
      <c r="EZ46" s="17">
        <v>458.2</v>
      </c>
      <c r="FA46" s="17">
        <v>456.65048999999999</v>
      </c>
      <c r="FB46" s="17">
        <v>453.77154999999999</v>
      </c>
      <c r="FC46" s="17">
        <v>4.4284499999999998</v>
      </c>
      <c r="FD46" s="17">
        <v>49</v>
      </c>
      <c r="FE46" s="17">
        <v>52.787860000000002</v>
      </c>
      <c r="FF46" s="17">
        <v>55.900919999999999</v>
      </c>
      <c r="FG46" s="17">
        <v>-6.9009200000000002</v>
      </c>
      <c r="FH46" s="17">
        <v>151</v>
      </c>
      <c r="FI46" s="17">
        <v>151.21556000000001</v>
      </c>
      <c r="FJ46" s="17">
        <v>151.21549999999999</v>
      </c>
      <c r="FK46" s="17">
        <v>-0.2155</v>
      </c>
      <c r="FL46" s="17">
        <v>25.8</v>
      </c>
      <c r="FM46" s="17">
        <v>27.161169999999998</v>
      </c>
      <c r="FN46" s="17">
        <v>22.625250000000001</v>
      </c>
      <c r="FO46" s="17">
        <v>3.17475</v>
      </c>
      <c r="FP46" s="17">
        <v>17.899999999999999</v>
      </c>
      <c r="FQ46" s="17">
        <v>18.088999999999999</v>
      </c>
      <c r="FR46" s="17">
        <v>18.440239999999999</v>
      </c>
      <c r="FS46" s="17">
        <v>-0.54024000000000005</v>
      </c>
      <c r="FT46" s="17">
        <v>18.8</v>
      </c>
      <c r="FU46" s="17">
        <v>17.961169999999999</v>
      </c>
      <c r="FV46" s="17">
        <v>17.96116</v>
      </c>
      <c r="FW46" s="17">
        <v>0.83884000000000003</v>
      </c>
      <c r="FX46" s="17">
        <v>89.7</v>
      </c>
      <c r="FY46" s="17">
        <v>87.68835</v>
      </c>
      <c r="FZ46" s="17">
        <v>72.857600000000005</v>
      </c>
      <c r="GA46" s="17">
        <v>16.842400000000001</v>
      </c>
      <c r="GB46" s="17">
        <v>180.8</v>
      </c>
      <c r="GC46" s="17">
        <v>184.91498000000001</v>
      </c>
      <c r="GD46" s="17">
        <v>184.91498000000001</v>
      </c>
      <c r="GE46" s="17">
        <v>-4.1149800000000001</v>
      </c>
      <c r="GF46" s="17">
        <v>181.4</v>
      </c>
      <c r="GG46" s="17">
        <v>184.91498000000001</v>
      </c>
      <c r="GH46" s="17">
        <v>184.91498000000001</v>
      </c>
      <c r="GI46" s="17">
        <v>-3.51498</v>
      </c>
      <c r="GJ46" s="17">
        <v>183.6</v>
      </c>
      <c r="GK46" s="17">
        <v>185.47028</v>
      </c>
      <c r="GL46" s="17">
        <v>185.47028</v>
      </c>
      <c r="GM46" s="17">
        <v>-1.8702799999999999</v>
      </c>
      <c r="GN46" s="17">
        <v>107.5</v>
      </c>
      <c r="GO46" s="17">
        <v>110.37475999999999</v>
      </c>
      <c r="GP46" s="17">
        <v>110.37475999999999</v>
      </c>
      <c r="GQ46" s="17">
        <v>-2.8747600000000002</v>
      </c>
      <c r="GR46" s="17">
        <v>7.4</v>
      </c>
      <c r="GS46" s="17">
        <v>7.7468599999999999</v>
      </c>
      <c r="GT46" s="17">
        <v>7.7468599999999999</v>
      </c>
      <c r="GU46" s="17">
        <v>-0.34686</v>
      </c>
      <c r="GV46" s="17">
        <v>9</v>
      </c>
      <c r="GW46" s="17">
        <v>8.1271900000000006</v>
      </c>
      <c r="GX46" s="17">
        <v>8.1271900000000006</v>
      </c>
      <c r="GY46" s="17">
        <v>0.87280999999999997</v>
      </c>
      <c r="GZ46" s="17">
        <v>34.299999999999997</v>
      </c>
      <c r="HA46" s="17">
        <v>35.371740000000003</v>
      </c>
      <c r="HB46" s="17">
        <v>18.00019</v>
      </c>
      <c r="HC46" s="17">
        <v>16.299810000000001</v>
      </c>
      <c r="HD46" s="17">
        <v>43.8</v>
      </c>
      <c r="HE46" s="17">
        <v>44.060189999999999</v>
      </c>
      <c r="HF46" s="17">
        <v>44.060189999999999</v>
      </c>
      <c r="HG46" s="17">
        <v>-0.26018999999999998</v>
      </c>
      <c r="HH46" s="17">
        <v>1.9</v>
      </c>
      <c r="HI46" s="17">
        <v>1.97359</v>
      </c>
      <c r="HJ46" s="17">
        <v>1.97359</v>
      </c>
      <c r="HK46" s="17">
        <v>-7.3590000000000003E-2</v>
      </c>
      <c r="HL46" s="17">
        <v>32</v>
      </c>
      <c r="HM46" s="17">
        <v>25.41272</v>
      </c>
      <c r="HN46" s="17">
        <v>25.41272</v>
      </c>
      <c r="HO46" s="17">
        <v>6.5872799999999998</v>
      </c>
      <c r="HP46" s="17">
        <v>93.4</v>
      </c>
      <c r="HQ46" s="17">
        <v>97.570419999999999</v>
      </c>
      <c r="HR46" s="17">
        <v>88.964770000000001</v>
      </c>
      <c r="HS46" s="17">
        <v>4.4352299999999998</v>
      </c>
      <c r="HT46" s="17"/>
      <c r="HU46" s="17"/>
      <c r="HV46" s="17"/>
      <c r="HW46" s="17">
        <v>0</v>
      </c>
      <c r="HX46" s="17"/>
      <c r="HY46" s="17"/>
      <c r="HZ46" s="17"/>
      <c r="IA46" s="17">
        <v>0</v>
      </c>
      <c r="IB46" s="17">
        <v>75</v>
      </c>
      <c r="IC46" s="17">
        <v>85.482579999999999</v>
      </c>
      <c r="ID46" s="17">
        <v>85.482569999999996</v>
      </c>
      <c r="IE46" s="17">
        <v>-10.482570000000001</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125.7</v>
      </c>
      <c r="JE46" s="17">
        <v>132.70939999999999</v>
      </c>
      <c r="JF46" s="17">
        <v>103.32371999999999</v>
      </c>
      <c r="JG46" s="17">
        <v>22.376280000000001</v>
      </c>
      <c r="JH46" s="17"/>
      <c r="JI46" s="17"/>
      <c r="JJ46" s="17"/>
      <c r="JK46" s="17">
        <v>0</v>
      </c>
      <c r="JL46" s="17">
        <v>174.3</v>
      </c>
      <c r="JM46" s="17">
        <v>186.21592999999999</v>
      </c>
      <c r="JN46" s="17">
        <v>186.21592999999999</v>
      </c>
      <c r="JO46" s="17">
        <v>-11.915929999999999</v>
      </c>
      <c r="JP46" s="17">
        <v>200</v>
      </c>
      <c r="JQ46" s="17">
        <v>186.21592999999999</v>
      </c>
      <c r="JR46" s="17">
        <v>186.21592999999999</v>
      </c>
      <c r="JS46" s="17">
        <v>13.78407</v>
      </c>
      <c r="JT46" s="17">
        <v>182.1</v>
      </c>
      <c r="JU46" s="17">
        <v>186.77513999999999</v>
      </c>
      <c r="JV46" s="17">
        <v>186.77513999999999</v>
      </c>
      <c r="JW46" s="17">
        <v>-4.6751399999999999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c r="KX46" s="17"/>
      <c r="KY46" s="17">
        <v>0</v>
      </c>
      <c r="KZ46" s="17"/>
      <c r="LA46" s="17"/>
      <c r="LB46" s="17"/>
      <c r="LC46" s="17">
        <v>0</v>
      </c>
      <c r="LD46" s="17">
        <v>4.5999999999999996</v>
      </c>
      <c r="LE46" s="17">
        <v>4.0125900000000003</v>
      </c>
      <c r="LF46" s="17">
        <v>4.0125900000000003</v>
      </c>
      <c r="LG46" s="17">
        <v>0.58740999999999999</v>
      </c>
      <c r="LH46" s="17">
        <v>241.8</v>
      </c>
      <c r="LI46" s="17">
        <v>245.53399999999999</v>
      </c>
      <c r="LJ46" s="17">
        <v>181.57653999999999</v>
      </c>
      <c r="LK46" s="17">
        <v>60.223460000000003</v>
      </c>
      <c r="LL46" s="17">
        <v>100.9</v>
      </c>
      <c r="LM46" s="17">
        <v>118.10414</v>
      </c>
      <c r="LN46" s="17">
        <v>121.38039000000001</v>
      </c>
      <c r="LO46" s="17">
        <v>-20.48039</v>
      </c>
      <c r="LP46" s="17">
        <v>65.2</v>
      </c>
      <c r="LQ46" s="17">
        <v>67.133979999999994</v>
      </c>
      <c r="LR46" s="17">
        <v>67.133979999999994</v>
      </c>
      <c r="LS46" s="17">
        <v>-1.93398</v>
      </c>
      <c r="LT46" s="17">
        <v>0</v>
      </c>
      <c r="LU46" s="17"/>
      <c r="LV46" s="17"/>
      <c r="LW46" s="17">
        <v>0</v>
      </c>
      <c r="LX46" s="17">
        <v>29.9</v>
      </c>
      <c r="LY46" s="17">
        <v>29.951460000000001</v>
      </c>
      <c r="LZ46" s="17">
        <v>29.951450000000001</v>
      </c>
      <c r="MA46" s="17">
        <v>-5.1450000000000003E-2</v>
      </c>
      <c r="MB46" s="17"/>
      <c r="MC46" s="17"/>
      <c r="MD46" s="17"/>
      <c r="ME46" s="17">
        <v>0</v>
      </c>
      <c r="MF46" s="17"/>
      <c r="MG46" s="17"/>
      <c r="MH46" s="17"/>
      <c r="MI46" s="17">
        <v>0</v>
      </c>
      <c r="MJ46" s="17"/>
      <c r="MK46" s="17"/>
      <c r="ML46" s="17"/>
      <c r="MM46" s="17">
        <v>0</v>
      </c>
      <c r="MN46" s="17">
        <v>146.9</v>
      </c>
      <c r="MO46" s="17">
        <v>151.08876000000001</v>
      </c>
      <c r="MP46" s="17">
        <v>151.08876000000001</v>
      </c>
      <c r="MQ46" s="17">
        <v>-4.1887600000000003</v>
      </c>
      <c r="MR46" s="17">
        <v>148.1</v>
      </c>
      <c r="MS46" s="17">
        <v>151.08876000000001</v>
      </c>
      <c r="MT46" s="17">
        <v>151.08876000000001</v>
      </c>
      <c r="MU46" s="17">
        <v>-2.9887600000000001</v>
      </c>
      <c r="MV46" s="17">
        <v>150</v>
      </c>
      <c r="MW46" s="17">
        <v>151.54248000000001</v>
      </c>
      <c r="MX46" s="17">
        <v>151.54248000000001</v>
      </c>
      <c r="MY46" s="17">
        <v>-1.5424800000000001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115.7</v>
      </c>
      <c r="OG46" s="17">
        <v>101.7</v>
      </c>
      <c r="OH46" s="17">
        <v>92.31</v>
      </c>
      <c r="OI46" s="17">
        <v>23.39</v>
      </c>
      <c r="OJ46" s="17">
        <v>0</v>
      </c>
      <c r="OK46" s="17"/>
      <c r="OL46" s="17"/>
      <c r="OM46" s="17">
        <v>0</v>
      </c>
      <c r="ON46" s="17">
        <v>9.9269999999999996</v>
      </c>
      <c r="OO46" s="17">
        <v>5.7050000000000001</v>
      </c>
      <c r="OP46" s="17">
        <v>5.7050000000000001</v>
      </c>
      <c r="OQ46" s="17">
        <v>4.2220000000000004</v>
      </c>
      <c r="OR46" s="17">
        <v>0</v>
      </c>
      <c r="OS46" s="17"/>
      <c r="OT46" s="17"/>
      <c r="OU46" s="17">
        <v>0</v>
      </c>
      <c r="OV46" s="17">
        <v>20</v>
      </c>
      <c r="OW46" s="17">
        <v>19</v>
      </c>
      <c r="OX46" s="17">
        <v>17.475729999999999</v>
      </c>
      <c r="OY46" s="17">
        <v>2.52427</v>
      </c>
      <c r="OZ46" s="17">
        <v>0</v>
      </c>
      <c r="PA46" s="17">
        <v>19.40155</v>
      </c>
      <c r="PB46" s="17">
        <v>19.40155</v>
      </c>
      <c r="PC46" s="17">
        <v>-19.40155</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c r="PU46" s="17"/>
      <c r="PV46" s="17"/>
      <c r="PW46" s="17">
        <v>0</v>
      </c>
      <c r="PX46" s="17">
        <v>3.4</v>
      </c>
      <c r="PY46" s="17">
        <v>3.2</v>
      </c>
      <c r="PZ46" s="17">
        <v>3.2</v>
      </c>
      <c r="QA46" s="17">
        <v>0.2</v>
      </c>
      <c r="QB46" s="17"/>
      <c r="QC46" s="17"/>
      <c r="QD46" s="17"/>
      <c r="QE46" s="17">
        <v>0</v>
      </c>
      <c r="QF46" s="17">
        <v>20</v>
      </c>
      <c r="QG46" s="17"/>
      <c r="QH46" s="17"/>
      <c r="QI46" s="17">
        <v>20</v>
      </c>
      <c r="QJ46" s="17">
        <v>19.2</v>
      </c>
      <c r="QK46" s="17">
        <v>17.475729999999999</v>
      </c>
      <c r="QL46" s="17">
        <v>17.475729999999999</v>
      </c>
      <c r="QM46" s="17">
        <v>1.72427</v>
      </c>
      <c r="QN46" s="17">
        <v>3.4</v>
      </c>
      <c r="QO46" s="17">
        <v>3.5</v>
      </c>
      <c r="QP46" s="17">
        <v>3.5</v>
      </c>
      <c r="QQ46" s="17">
        <v>-0.1</v>
      </c>
      <c r="QR46" s="17">
        <v>18.5</v>
      </c>
      <c r="QS46" s="17">
        <v>17.961169999999999</v>
      </c>
      <c r="QT46" s="17">
        <v>17.96116</v>
      </c>
      <c r="QU46" s="17">
        <v>0.53883999999999999</v>
      </c>
      <c r="QV46" s="17">
        <v>0</v>
      </c>
      <c r="QW46" s="17"/>
      <c r="QX46" s="17"/>
      <c r="QY46" s="17">
        <v>0</v>
      </c>
      <c r="QZ46" s="17">
        <v>0</v>
      </c>
      <c r="RA46" s="17"/>
      <c r="RB46" s="17"/>
      <c r="RC46" s="17">
        <v>0</v>
      </c>
      <c r="RD46" s="17">
        <v>30</v>
      </c>
      <c r="RE46" s="17">
        <v>26.312999999999999</v>
      </c>
      <c r="RF46" s="17">
        <v>26.312999999999999</v>
      </c>
      <c r="RG46" s="17">
        <v>3.6869999999999998</v>
      </c>
      <c r="RH46" s="17">
        <v>87.8</v>
      </c>
      <c r="RI46" s="17">
        <v>78.316999999999993</v>
      </c>
      <c r="RJ46" s="17">
        <v>78.316999999999993</v>
      </c>
      <c r="RK46" s="17">
        <v>9.4830000000000005</v>
      </c>
      <c r="RL46" s="17">
        <v>0</v>
      </c>
      <c r="RM46" s="17"/>
      <c r="RN46" s="17"/>
      <c r="RO46" s="17">
        <v>0</v>
      </c>
      <c r="RP46" s="17">
        <v>3.4</v>
      </c>
      <c r="RQ46" s="17">
        <v>3.4590000000000001</v>
      </c>
      <c r="RR46" s="17">
        <v>3.4590000000000001</v>
      </c>
      <c r="RS46" s="17">
        <v>-5.8999999999999997E-2</v>
      </c>
      <c r="RT46" s="17">
        <v>19.100000000000001</v>
      </c>
      <c r="RU46" s="17">
        <v>19.772790000000001</v>
      </c>
      <c r="RV46" s="17">
        <v>19.772780000000001</v>
      </c>
      <c r="RW46" s="17">
        <v>-0.67278000000000004</v>
      </c>
      <c r="RX46" s="17">
        <v>3.08</v>
      </c>
      <c r="RY46" s="17">
        <v>2</v>
      </c>
      <c r="RZ46" s="17">
        <v>2</v>
      </c>
      <c r="SA46" s="17">
        <v>1.08</v>
      </c>
      <c r="SB46" s="17"/>
      <c r="SC46" s="17">
        <v>0.4</v>
      </c>
      <c r="SD46" s="17">
        <v>0.4</v>
      </c>
      <c r="SE46" s="17">
        <v>-0.4</v>
      </c>
      <c r="SF46" s="17">
        <v>8.6999999999999993</v>
      </c>
      <c r="SG46" s="17">
        <v>9.3000000000000007</v>
      </c>
      <c r="SH46" s="17">
        <v>9.3000000000000007</v>
      </c>
      <c r="SI46" s="17">
        <v>-0.6</v>
      </c>
      <c r="SJ46" s="17">
        <v>7.8</v>
      </c>
      <c r="SK46" s="17">
        <v>7.8</v>
      </c>
      <c r="SL46" s="17">
        <v>7.8</v>
      </c>
      <c r="SM46" s="17">
        <v>0</v>
      </c>
      <c r="SN46" s="17">
        <v>12.1</v>
      </c>
      <c r="SO46" s="17">
        <v>12</v>
      </c>
      <c r="SP46" s="17">
        <v>10.67961</v>
      </c>
      <c r="SQ46" s="17">
        <v>1.42039</v>
      </c>
      <c r="SR46" s="17">
        <v>16.7</v>
      </c>
      <c r="SS46" s="17">
        <v>17</v>
      </c>
      <c r="ST46" s="17">
        <v>13.592230000000001</v>
      </c>
      <c r="SU46" s="17">
        <v>3.1077699999999999</v>
      </c>
      <c r="SV46" s="17">
        <v>16.899999999999999</v>
      </c>
      <c r="SW46" s="17">
        <v>16.310680000000001</v>
      </c>
      <c r="SX46" s="17">
        <v>16.310680000000001</v>
      </c>
      <c r="SY46" s="17">
        <v>0.58931999999999995</v>
      </c>
      <c r="SZ46" s="17">
        <v>28.2</v>
      </c>
      <c r="TA46" s="17">
        <v>19.516999999999999</v>
      </c>
      <c r="TB46" s="17">
        <v>19.516999999999999</v>
      </c>
      <c r="TC46" s="17">
        <v>8.6829999999999998</v>
      </c>
      <c r="TD46" s="17">
        <v>34.799999999999997</v>
      </c>
      <c r="TE46" s="17">
        <v>54.34</v>
      </c>
      <c r="TF46" s="17">
        <v>54.34</v>
      </c>
      <c r="TG46" s="17">
        <v>-19.54</v>
      </c>
      <c r="TH46" s="17">
        <v>0</v>
      </c>
      <c r="TI46" s="17"/>
      <c r="TJ46" s="17"/>
      <c r="TK46" s="17">
        <v>0</v>
      </c>
      <c r="TL46" s="17">
        <v>23.7</v>
      </c>
      <c r="TM46" s="17">
        <v>68.686999999999998</v>
      </c>
      <c r="TN46" s="17">
        <v>68.686999999999998</v>
      </c>
      <c r="TO46" s="17">
        <v>-44.987000000000002</v>
      </c>
      <c r="TP46" s="17">
        <v>92.7</v>
      </c>
      <c r="TQ46" s="17">
        <v>82.667000000000002</v>
      </c>
      <c r="TR46" s="17">
        <v>82.667000000000002</v>
      </c>
      <c r="TS46" s="17">
        <v>10.032999999999999</v>
      </c>
      <c r="TT46" s="17">
        <v>0</v>
      </c>
      <c r="TU46" s="17">
        <v>4.431</v>
      </c>
      <c r="TV46" s="17">
        <v>4.431</v>
      </c>
      <c r="TW46" s="17">
        <v>-4.431</v>
      </c>
      <c r="TX46" s="17">
        <v>8.4</v>
      </c>
      <c r="TY46" s="17">
        <v>7.0709999999999997</v>
      </c>
      <c r="TZ46" s="17">
        <v>7.0709999999999997</v>
      </c>
      <c r="UA46" s="17">
        <v>1.329</v>
      </c>
      <c r="UB46" s="17">
        <v>20.9</v>
      </c>
      <c r="UC46" s="17">
        <v>20.39</v>
      </c>
      <c r="UD46" s="17">
        <v>5</v>
      </c>
      <c r="UE46" s="17">
        <v>15.9</v>
      </c>
      <c r="UF46" s="17">
        <v>6.9</v>
      </c>
      <c r="UG46" s="17">
        <v>8.4</v>
      </c>
      <c r="UH46" s="17">
        <v>8.4</v>
      </c>
      <c r="UI46" s="17">
        <v>-1.5</v>
      </c>
      <c r="UJ46" s="17">
        <v>7.8</v>
      </c>
      <c r="UK46" s="17">
        <v>7.6</v>
      </c>
      <c r="UL46" s="17">
        <v>7.6</v>
      </c>
      <c r="UM46" s="17">
        <v>0.2</v>
      </c>
      <c r="UN46" s="17">
        <v>20.399999999999999</v>
      </c>
      <c r="UO46" s="17">
        <v>20</v>
      </c>
      <c r="UP46" s="17">
        <v>16.504850000000001</v>
      </c>
      <c r="UQ46" s="17">
        <v>3.8951500000000001</v>
      </c>
      <c r="UR46" s="17">
        <v>20.399999999999999</v>
      </c>
      <c r="US46" s="17">
        <v>20</v>
      </c>
      <c r="UT46" s="17">
        <v>17.475729999999999</v>
      </c>
      <c r="UU46" s="17">
        <v>2.9242699999999999</v>
      </c>
      <c r="UV46" s="17">
        <v>20.100000000000001</v>
      </c>
      <c r="UW46" s="17">
        <v>20</v>
      </c>
      <c r="UX46" s="17">
        <v>17.475729999999999</v>
      </c>
      <c r="UY46" s="17">
        <v>2.6242700000000001</v>
      </c>
      <c r="UZ46" s="17">
        <v>6.1</v>
      </c>
      <c r="VA46" s="17">
        <v>3.9740000000000002</v>
      </c>
      <c r="VB46" s="17">
        <v>3.9740000000000002</v>
      </c>
      <c r="VC46" s="17">
        <v>2.1259999999999999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118.8</v>
      </c>
      <c r="VU46" s="17">
        <v>131</v>
      </c>
      <c r="VV46" s="17">
        <v>125</v>
      </c>
      <c r="VW46" s="17">
        <v>-6.2</v>
      </c>
      <c r="VX46" s="17">
        <v>119.3</v>
      </c>
      <c r="VY46" s="17">
        <v>136</v>
      </c>
      <c r="VZ46" s="17">
        <v>126</v>
      </c>
      <c r="WA46" s="17">
        <v>-6.7</v>
      </c>
      <c r="WB46" s="17">
        <v>0</v>
      </c>
      <c r="WC46" s="17"/>
      <c r="WD46" s="17"/>
      <c r="WE46" s="17">
        <v>0</v>
      </c>
      <c r="WF46" s="17">
        <v>1.4</v>
      </c>
      <c r="WG46" s="17">
        <v>1.4490000000000001</v>
      </c>
      <c r="WH46" s="17">
        <v>1.4490000000000001</v>
      </c>
      <c r="WI46" s="17">
        <v>-4.9000000000000002E-2</v>
      </c>
      <c r="WJ46" s="17">
        <v>2.2000000000000002</v>
      </c>
      <c r="WK46" s="17">
        <v>2.4</v>
      </c>
      <c r="WL46" s="17">
        <v>2.4</v>
      </c>
      <c r="WM46" s="17">
        <v>-0.2</v>
      </c>
      <c r="WN46" s="17">
        <v>0</v>
      </c>
      <c r="WO46" s="17"/>
      <c r="WP46" s="17"/>
      <c r="WQ46" s="17">
        <v>0</v>
      </c>
      <c r="WR46" s="17">
        <v>0</v>
      </c>
      <c r="WS46" s="17"/>
      <c r="WT46" s="17"/>
      <c r="WU46" s="17">
        <v>0</v>
      </c>
      <c r="WV46" s="17">
        <v>0</v>
      </c>
      <c r="WW46" s="17"/>
      <c r="WX46" s="17"/>
      <c r="WY46" s="17">
        <v>0</v>
      </c>
      <c r="WZ46" s="17">
        <v>4.8</v>
      </c>
      <c r="XA46" s="17">
        <v>5.8</v>
      </c>
      <c r="XB46" s="17">
        <v>5.8</v>
      </c>
      <c r="XC46" s="17">
        <v>-1</v>
      </c>
      <c r="XD46" s="17">
        <v>19</v>
      </c>
      <c r="XE46" s="17">
        <v>18.4466</v>
      </c>
      <c r="XF46" s="17">
        <v>18.4466</v>
      </c>
      <c r="XG46" s="17">
        <v>0.5534</v>
      </c>
      <c r="XH46" s="17">
        <v>8.6999999999999993</v>
      </c>
      <c r="XI46" s="17">
        <v>10.8</v>
      </c>
      <c r="XJ46" s="17">
        <v>10.8</v>
      </c>
      <c r="XK46" s="17">
        <v>-2.1</v>
      </c>
      <c r="XL46" s="17">
        <v>27.3</v>
      </c>
      <c r="XM46" s="17">
        <v>31</v>
      </c>
      <c r="XN46" s="17">
        <v>28</v>
      </c>
      <c r="XO46" s="17">
        <v>-0.7</v>
      </c>
      <c r="XP46" s="17">
        <v>34.4</v>
      </c>
      <c r="XQ46" s="17">
        <v>31</v>
      </c>
      <c r="XR46" s="17">
        <v>28</v>
      </c>
      <c r="XS46" s="17">
        <v>6.4</v>
      </c>
      <c r="XT46" s="17">
        <v>15.2</v>
      </c>
      <c r="XU46" s="17">
        <v>14</v>
      </c>
      <c r="XV46" s="17">
        <v>14</v>
      </c>
      <c r="XW46" s="17">
        <v>1.2</v>
      </c>
      <c r="XX46" s="17">
        <v>19.100000000000001</v>
      </c>
      <c r="XY46" s="17">
        <v>20.23</v>
      </c>
      <c r="XZ46" s="17">
        <v>20.23</v>
      </c>
      <c r="YA46" s="17">
        <v>-1.1299999999999999</v>
      </c>
      <c r="YB46" s="17">
        <v>6.3</v>
      </c>
      <c r="YC46" s="17">
        <v>7.92</v>
      </c>
      <c r="YD46" s="17">
        <v>7.92</v>
      </c>
      <c r="YE46" s="17">
        <v>-1.62</v>
      </c>
      <c r="YF46" s="17">
        <v>11.1</v>
      </c>
      <c r="YG46" s="17">
        <v>11</v>
      </c>
      <c r="YH46" s="17">
        <v>11</v>
      </c>
      <c r="YI46" s="17">
        <v>0.1</v>
      </c>
    </row>
    <row r="47" spans="1:659" ht="24" customHeight="1" x14ac:dyDescent="0.25">
      <c r="A47" s="1"/>
      <c r="B47" s="16" t="s">
        <v>66</v>
      </c>
      <c r="C47" s="16" t="s">
        <v>844</v>
      </c>
      <c r="D47" s="17">
        <v>206</v>
      </c>
      <c r="E47" s="17">
        <v>203.20388</v>
      </c>
      <c r="F47" s="17">
        <v>203.20384999999999</v>
      </c>
      <c r="G47" s="17">
        <v>2.7961499999999999</v>
      </c>
      <c r="H47" s="17">
        <v>625.9</v>
      </c>
      <c r="I47" s="17">
        <v>635.02589999999998</v>
      </c>
      <c r="J47" s="17">
        <v>599.97</v>
      </c>
      <c r="K47" s="17">
        <v>25.93</v>
      </c>
      <c r="L47" s="17">
        <v>215.2</v>
      </c>
      <c r="M47" s="17">
        <v>206.58520999999999</v>
      </c>
      <c r="N47" s="17">
        <v>195.18090000000001</v>
      </c>
      <c r="O47" s="17">
        <v>20.019100000000002</v>
      </c>
      <c r="P47" s="17"/>
      <c r="Q47" s="17"/>
      <c r="R47" s="17"/>
      <c r="S47" s="17">
        <v>0</v>
      </c>
      <c r="T47" s="17"/>
      <c r="U47" s="17"/>
      <c r="V47" s="17"/>
      <c r="W47" s="17">
        <v>0</v>
      </c>
      <c r="X47" s="17">
        <v>90.2</v>
      </c>
      <c r="Y47" s="17">
        <v>91.778639999999996</v>
      </c>
      <c r="Z47" s="17">
        <v>91.778639999999996</v>
      </c>
      <c r="AA47" s="17">
        <v>-1.57864</v>
      </c>
      <c r="AB47" s="17">
        <v>200.7</v>
      </c>
      <c r="AC47" s="17">
        <v>200.298</v>
      </c>
      <c r="AD47" s="17">
        <v>186.24199999999999</v>
      </c>
      <c r="AE47" s="17">
        <v>14.458</v>
      </c>
      <c r="AF47" s="17"/>
      <c r="AG47" s="17"/>
      <c r="AH47" s="17"/>
      <c r="AI47" s="17">
        <v>0</v>
      </c>
      <c r="AJ47" s="17"/>
      <c r="AK47" s="17"/>
      <c r="AL47" s="17"/>
      <c r="AM47" s="17">
        <v>0</v>
      </c>
      <c r="AN47" s="17">
        <v>139.9</v>
      </c>
      <c r="AO47" s="17">
        <v>150.96</v>
      </c>
      <c r="AP47" s="17">
        <v>187.32422</v>
      </c>
      <c r="AQ47" s="17">
        <v>-47.424219999999998</v>
      </c>
      <c r="AR47" s="17">
        <v>140.30000000000001</v>
      </c>
      <c r="AS47" s="17">
        <v>150.96</v>
      </c>
      <c r="AT47" s="17">
        <v>187.32422</v>
      </c>
      <c r="AU47" s="17">
        <v>-47.02422</v>
      </c>
      <c r="AV47" s="17">
        <v>140</v>
      </c>
      <c r="AW47" s="17">
        <v>150.96</v>
      </c>
      <c r="AX47" s="17">
        <v>187.32422</v>
      </c>
      <c r="AY47" s="17">
        <v>-47.324219999999997</v>
      </c>
      <c r="AZ47" s="17">
        <v>240.8</v>
      </c>
      <c r="BA47" s="17">
        <v>227.12</v>
      </c>
      <c r="BB47" s="17">
        <v>281.83013999999997</v>
      </c>
      <c r="BC47" s="17">
        <v>-41.030140000000003</v>
      </c>
      <c r="BD47" s="17"/>
      <c r="BE47" s="17"/>
      <c r="BF47" s="17"/>
      <c r="BG47" s="17">
        <v>0</v>
      </c>
      <c r="BH47" s="17"/>
      <c r="BI47" s="17"/>
      <c r="BJ47" s="17"/>
      <c r="BK47" s="17">
        <v>0</v>
      </c>
      <c r="BL47" s="17">
        <v>557.20000000000005</v>
      </c>
      <c r="BM47" s="17">
        <v>565.53980999999999</v>
      </c>
      <c r="BN47" s="17">
        <v>565.53967999999998</v>
      </c>
      <c r="BO47" s="17">
        <v>-8.3396799999999995</v>
      </c>
      <c r="BP47" s="17">
        <v>5.6</v>
      </c>
      <c r="BQ47" s="17">
        <v>3.4527100000000002</v>
      </c>
      <c r="BR47" s="17">
        <v>3.4527100000000002</v>
      </c>
      <c r="BS47" s="17">
        <v>2.1472899999999999</v>
      </c>
      <c r="BT47" s="17"/>
      <c r="BU47" s="17"/>
      <c r="BV47" s="17"/>
      <c r="BW47" s="17">
        <v>0</v>
      </c>
      <c r="BX47" s="17"/>
      <c r="BY47" s="17"/>
      <c r="BZ47" s="17"/>
      <c r="CA47" s="17">
        <v>0</v>
      </c>
      <c r="CB47" s="17"/>
      <c r="CC47" s="17"/>
      <c r="CD47" s="17"/>
      <c r="CE47" s="17">
        <v>0</v>
      </c>
      <c r="CF47" s="17"/>
      <c r="CG47" s="17"/>
      <c r="CH47" s="17"/>
      <c r="CI47" s="17">
        <v>0</v>
      </c>
      <c r="CJ47" s="17">
        <v>165.5</v>
      </c>
      <c r="CK47" s="17">
        <v>163.90777</v>
      </c>
      <c r="CL47" s="17">
        <v>133.33197999999999</v>
      </c>
      <c r="CM47" s="17">
        <v>32.168019999999999</v>
      </c>
      <c r="CN47" s="17">
        <v>7.5</v>
      </c>
      <c r="CO47" s="17">
        <v>6.4698099999999998</v>
      </c>
      <c r="CP47" s="17">
        <v>5.1333399999999996</v>
      </c>
      <c r="CQ47" s="17">
        <v>2.36666</v>
      </c>
      <c r="CR47" s="17">
        <v>6.3</v>
      </c>
      <c r="CS47" s="17">
        <v>3.5513599999999999</v>
      </c>
      <c r="CT47" s="17">
        <v>2.8177599999999998</v>
      </c>
      <c r="CU47" s="17">
        <v>3.48224</v>
      </c>
      <c r="CV47" s="17"/>
      <c r="CW47" s="17"/>
      <c r="CX47" s="17"/>
      <c r="CY47" s="17">
        <v>0</v>
      </c>
      <c r="CZ47" s="17">
        <v>6.8</v>
      </c>
      <c r="DA47" s="17">
        <v>6.8787000000000003</v>
      </c>
      <c r="DB47" s="17">
        <v>6.8787000000000003</v>
      </c>
      <c r="DC47" s="17">
        <v>-7.8700000000000006E-2</v>
      </c>
      <c r="DD47" s="17">
        <v>14.6</v>
      </c>
      <c r="DE47" s="17">
        <v>14.919420000000001</v>
      </c>
      <c r="DF47" s="17">
        <v>14.919420000000001</v>
      </c>
      <c r="DG47" s="17">
        <v>-0.31941999999999998</v>
      </c>
      <c r="DH47" s="17">
        <v>125.3</v>
      </c>
      <c r="DI47" s="17">
        <v>99.933629999999994</v>
      </c>
      <c r="DJ47" s="17">
        <v>142.3058</v>
      </c>
      <c r="DK47" s="17">
        <v>-17.005800000000001</v>
      </c>
      <c r="DL47" s="17"/>
      <c r="DM47" s="17"/>
      <c r="DN47" s="17"/>
      <c r="DO47" s="17">
        <v>0</v>
      </c>
      <c r="DP47" s="17"/>
      <c r="DQ47" s="17"/>
      <c r="DR47" s="17"/>
      <c r="DS47" s="17">
        <v>0</v>
      </c>
      <c r="DT47" s="17"/>
      <c r="DU47" s="17"/>
      <c r="DV47" s="17"/>
      <c r="DW47" s="17">
        <v>0</v>
      </c>
      <c r="DX47" s="17"/>
      <c r="DY47" s="17"/>
      <c r="DZ47" s="17"/>
      <c r="EA47" s="17">
        <v>0</v>
      </c>
      <c r="EB47" s="17">
        <v>109.9</v>
      </c>
      <c r="EC47" s="17">
        <v>112.35728</v>
      </c>
      <c r="ED47" s="17">
        <v>112.35727</v>
      </c>
      <c r="EE47" s="17">
        <v>-2.4572699999999998</v>
      </c>
      <c r="EF47" s="17">
        <v>223.4</v>
      </c>
      <c r="EG47" s="17">
        <v>209.89017000000001</v>
      </c>
      <c r="EH47" s="17">
        <v>220.48065</v>
      </c>
      <c r="EI47" s="17">
        <v>2.9193500000000001</v>
      </c>
      <c r="EJ47" s="17"/>
      <c r="EK47" s="17"/>
      <c r="EL47" s="17"/>
      <c r="EM47" s="17">
        <v>0</v>
      </c>
      <c r="EN47" s="17"/>
      <c r="EO47" s="17"/>
      <c r="EP47" s="17"/>
      <c r="EQ47" s="17">
        <v>0</v>
      </c>
      <c r="ER47" s="17"/>
      <c r="ES47" s="17"/>
      <c r="ET47" s="17"/>
      <c r="EU47" s="17">
        <v>0</v>
      </c>
      <c r="EV47" s="17">
        <v>6.5</v>
      </c>
      <c r="EW47" s="17">
        <v>6.39</v>
      </c>
      <c r="EX47" s="17">
        <v>6.39</v>
      </c>
      <c r="EY47" s="17">
        <v>0.11</v>
      </c>
      <c r="EZ47" s="17">
        <v>456.6</v>
      </c>
      <c r="FA47" s="17">
        <v>456.65048999999999</v>
      </c>
      <c r="FB47" s="17">
        <v>456.64744999999999</v>
      </c>
      <c r="FC47" s="17">
        <v>-4.7449999999999999E-2</v>
      </c>
      <c r="FD47" s="17">
        <v>46</v>
      </c>
      <c r="FE47" s="17">
        <v>52.787860000000002</v>
      </c>
      <c r="FF47" s="17">
        <v>55.900919999999999</v>
      </c>
      <c r="FG47" s="17">
        <v>-9.9009199999999993</v>
      </c>
      <c r="FH47" s="17">
        <v>151.30000000000001</v>
      </c>
      <c r="FI47" s="17">
        <v>151.21556000000001</v>
      </c>
      <c r="FJ47" s="17">
        <v>151.21549999999999</v>
      </c>
      <c r="FK47" s="17">
        <v>8.4500000000000006E-2</v>
      </c>
      <c r="FL47" s="17">
        <v>26.2</v>
      </c>
      <c r="FM47" s="17">
        <v>27.161169999999998</v>
      </c>
      <c r="FN47" s="17">
        <v>22.625250000000001</v>
      </c>
      <c r="FO47" s="17">
        <v>3.5747499999999999</v>
      </c>
      <c r="FP47" s="17">
        <v>17.899999999999999</v>
      </c>
      <c r="FQ47" s="17">
        <v>18.088999999999999</v>
      </c>
      <c r="FR47" s="17">
        <v>18.440239999999999</v>
      </c>
      <c r="FS47" s="17">
        <v>-0.54024000000000005</v>
      </c>
      <c r="FT47" s="17">
        <v>18.8</v>
      </c>
      <c r="FU47" s="17">
        <v>17.961169999999999</v>
      </c>
      <c r="FV47" s="17">
        <v>17.96116</v>
      </c>
      <c r="FW47" s="17">
        <v>0.83884000000000003</v>
      </c>
      <c r="FX47" s="17">
        <v>90.9</v>
      </c>
      <c r="FY47" s="17">
        <v>87.68835</v>
      </c>
      <c r="FZ47" s="17">
        <v>72.857600000000005</v>
      </c>
      <c r="GA47" s="17">
        <v>18.042400000000001</v>
      </c>
      <c r="GB47" s="17">
        <v>182</v>
      </c>
      <c r="GC47" s="17">
        <v>184.91498000000001</v>
      </c>
      <c r="GD47" s="17">
        <v>184.91498000000001</v>
      </c>
      <c r="GE47" s="17">
        <v>-2.9149799999999999</v>
      </c>
      <c r="GF47" s="17">
        <v>182.3</v>
      </c>
      <c r="GG47" s="17">
        <v>184.91498000000001</v>
      </c>
      <c r="GH47" s="17">
        <v>184.91498000000001</v>
      </c>
      <c r="GI47" s="17">
        <v>-2.6149800000000001</v>
      </c>
      <c r="GJ47" s="17">
        <v>183.2</v>
      </c>
      <c r="GK47" s="17">
        <v>185.47028</v>
      </c>
      <c r="GL47" s="17">
        <v>185.47028</v>
      </c>
      <c r="GM47" s="17">
        <v>-2.2702800000000001</v>
      </c>
      <c r="GN47" s="17">
        <v>107.5</v>
      </c>
      <c r="GO47" s="17">
        <v>110.37475999999999</v>
      </c>
      <c r="GP47" s="17">
        <v>110.37475999999999</v>
      </c>
      <c r="GQ47" s="17">
        <v>-2.8747600000000002</v>
      </c>
      <c r="GR47" s="17">
        <v>7.4</v>
      </c>
      <c r="GS47" s="17">
        <v>7.7468599999999999</v>
      </c>
      <c r="GT47" s="17">
        <v>7.7468599999999999</v>
      </c>
      <c r="GU47" s="17">
        <v>-0.34686</v>
      </c>
      <c r="GV47" s="17">
        <v>9.1</v>
      </c>
      <c r="GW47" s="17">
        <v>8.1271900000000006</v>
      </c>
      <c r="GX47" s="17">
        <v>8.1271900000000006</v>
      </c>
      <c r="GY47" s="17">
        <v>0.97280999999999995</v>
      </c>
      <c r="GZ47" s="17">
        <v>35.299999999999997</v>
      </c>
      <c r="HA47" s="17">
        <v>35.371740000000003</v>
      </c>
      <c r="HB47" s="17">
        <v>18.0002</v>
      </c>
      <c r="HC47" s="17">
        <v>17.299800000000001</v>
      </c>
      <c r="HD47" s="17">
        <v>43.9</v>
      </c>
      <c r="HE47" s="17">
        <v>44.060189999999999</v>
      </c>
      <c r="HF47" s="17">
        <v>44.060189999999999</v>
      </c>
      <c r="HG47" s="17">
        <v>-0.16019</v>
      </c>
      <c r="HH47" s="17">
        <v>1.9</v>
      </c>
      <c r="HI47" s="17">
        <v>1.97359</v>
      </c>
      <c r="HJ47" s="17">
        <v>1.97359</v>
      </c>
      <c r="HK47" s="17">
        <v>-7.3590000000000003E-2</v>
      </c>
      <c r="HL47" s="17">
        <v>33</v>
      </c>
      <c r="HM47" s="17">
        <v>25.41272</v>
      </c>
      <c r="HN47" s="17">
        <v>25.41272</v>
      </c>
      <c r="HO47" s="17">
        <v>7.5872799999999998</v>
      </c>
      <c r="HP47" s="17">
        <v>93.2</v>
      </c>
      <c r="HQ47" s="17">
        <v>96.9893</v>
      </c>
      <c r="HR47" s="17">
        <v>89.25367</v>
      </c>
      <c r="HS47" s="17">
        <v>3.9463300000000001</v>
      </c>
      <c r="HT47" s="17"/>
      <c r="HU47" s="17"/>
      <c r="HV47" s="17"/>
      <c r="HW47" s="17">
        <v>0</v>
      </c>
      <c r="HX47" s="17"/>
      <c r="HY47" s="17"/>
      <c r="HZ47" s="17"/>
      <c r="IA47" s="17">
        <v>0</v>
      </c>
      <c r="IB47" s="17">
        <v>75.2</v>
      </c>
      <c r="IC47" s="17">
        <v>85.482579999999999</v>
      </c>
      <c r="ID47" s="17">
        <v>85.482569999999996</v>
      </c>
      <c r="IE47" s="17">
        <v>-10.28257</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126.1</v>
      </c>
      <c r="JE47" s="17">
        <v>132.70939999999999</v>
      </c>
      <c r="JF47" s="17">
        <v>105.20493</v>
      </c>
      <c r="JG47" s="17">
        <v>20.89507</v>
      </c>
      <c r="JH47" s="17"/>
      <c r="JI47" s="17"/>
      <c r="JJ47" s="17"/>
      <c r="JK47" s="17">
        <v>0</v>
      </c>
      <c r="JL47" s="17">
        <v>174</v>
      </c>
      <c r="JM47" s="17">
        <v>186.21592999999999</v>
      </c>
      <c r="JN47" s="17">
        <v>186.21592999999999</v>
      </c>
      <c r="JO47" s="17">
        <v>-12.21593</v>
      </c>
      <c r="JP47" s="17">
        <v>200</v>
      </c>
      <c r="JQ47" s="17">
        <v>186.21592999999999</v>
      </c>
      <c r="JR47" s="17">
        <v>186.21592999999999</v>
      </c>
      <c r="JS47" s="17">
        <v>13.78407</v>
      </c>
      <c r="JT47" s="17">
        <v>182.4</v>
      </c>
      <c r="JU47" s="17">
        <v>186.77513999999999</v>
      </c>
      <c r="JV47" s="17">
        <v>186.77513999999999</v>
      </c>
      <c r="JW47" s="17">
        <v>-4.37514</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v>
      </c>
      <c r="KW47" s="17"/>
      <c r="KX47" s="17"/>
      <c r="KY47" s="17">
        <v>0</v>
      </c>
      <c r="KZ47" s="17"/>
      <c r="LA47" s="17"/>
      <c r="LB47" s="17"/>
      <c r="LC47" s="17">
        <v>0</v>
      </c>
      <c r="LD47" s="17">
        <v>4.5999999999999996</v>
      </c>
      <c r="LE47" s="17">
        <v>4.0125900000000003</v>
      </c>
      <c r="LF47" s="17">
        <v>4.0125900000000003</v>
      </c>
      <c r="LG47" s="17">
        <v>0.58740999999999999</v>
      </c>
      <c r="LH47" s="17">
        <v>228.5</v>
      </c>
      <c r="LI47" s="17">
        <v>231.72505000000001</v>
      </c>
      <c r="LJ47" s="17">
        <v>181.57655</v>
      </c>
      <c r="LK47" s="17">
        <v>46.923450000000003</v>
      </c>
      <c r="LL47" s="17">
        <v>91.3</v>
      </c>
      <c r="LM47" s="17">
        <v>109.76236</v>
      </c>
      <c r="LN47" s="17">
        <v>121.38041</v>
      </c>
      <c r="LO47" s="17">
        <v>-30.080410000000001</v>
      </c>
      <c r="LP47" s="17">
        <v>65.900000000000006</v>
      </c>
      <c r="LQ47" s="17">
        <v>67.133979999999994</v>
      </c>
      <c r="LR47" s="17">
        <v>67.133979999999994</v>
      </c>
      <c r="LS47" s="17">
        <v>-1.2339800000000001</v>
      </c>
      <c r="LT47" s="17">
        <v>0</v>
      </c>
      <c r="LU47" s="17"/>
      <c r="LV47" s="17"/>
      <c r="LW47" s="17">
        <v>0</v>
      </c>
      <c r="LX47" s="17">
        <v>29.9</v>
      </c>
      <c r="LY47" s="17">
        <v>29.951460000000001</v>
      </c>
      <c r="LZ47" s="17">
        <v>29.951450000000001</v>
      </c>
      <c r="MA47" s="17">
        <v>-5.1450000000000003E-2</v>
      </c>
      <c r="MB47" s="17"/>
      <c r="MC47" s="17"/>
      <c r="MD47" s="17"/>
      <c r="ME47" s="17">
        <v>0</v>
      </c>
      <c r="MF47" s="17"/>
      <c r="MG47" s="17"/>
      <c r="MH47" s="17"/>
      <c r="MI47" s="17">
        <v>0</v>
      </c>
      <c r="MJ47" s="17"/>
      <c r="MK47" s="17"/>
      <c r="ML47" s="17"/>
      <c r="MM47" s="17">
        <v>0</v>
      </c>
      <c r="MN47" s="17">
        <v>146.30000000000001</v>
      </c>
      <c r="MO47" s="17">
        <v>151.08876000000001</v>
      </c>
      <c r="MP47" s="17">
        <v>151.08876000000001</v>
      </c>
      <c r="MQ47" s="17">
        <v>-4.7887599999999999</v>
      </c>
      <c r="MR47" s="17">
        <v>147.30000000000001</v>
      </c>
      <c r="MS47" s="17">
        <v>151.08876000000001</v>
      </c>
      <c r="MT47" s="17">
        <v>151.08876000000001</v>
      </c>
      <c r="MU47" s="17">
        <v>-3.7887599999999999</v>
      </c>
      <c r="MV47" s="17">
        <v>149.30000000000001</v>
      </c>
      <c r="MW47" s="17">
        <v>151.54248000000001</v>
      </c>
      <c r="MX47" s="17">
        <v>151.54248000000001</v>
      </c>
      <c r="MY47" s="17">
        <v>-2.24248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111.5</v>
      </c>
      <c r="OG47" s="17">
        <v>100.8</v>
      </c>
      <c r="OH47" s="17">
        <v>91.54</v>
      </c>
      <c r="OI47" s="17">
        <v>19.96</v>
      </c>
      <c r="OJ47" s="17">
        <v>0</v>
      </c>
      <c r="OK47" s="17"/>
      <c r="OL47" s="17"/>
      <c r="OM47" s="17">
        <v>0</v>
      </c>
      <c r="ON47" s="17">
        <v>8.2680000000000007</v>
      </c>
      <c r="OO47" s="17">
        <v>6.0449999999999999</v>
      </c>
      <c r="OP47" s="17">
        <v>6.0449999999999999</v>
      </c>
      <c r="OQ47" s="17">
        <v>2.2229999999999999</v>
      </c>
      <c r="OR47" s="17">
        <v>0</v>
      </c>
      <c r="OS47" s="17"/>
      <c r="OT47" s="17"/>
      <c r="OU47" s="17">
        <v>0</v>
      </c>
      <c r="OV47" s="17">
        <v>20</v>
      </c>
      <c r="OW47" s="17">
        <v>19</v>
      </c>
      <c r="OX47" s="17">
        <v>17.475729999999999</v>
      </c>
      <c r="OY47" s="17">
        <v>2.52427</v>
      </c>
      <c r="OZ47" s="17">
        <v>0</v>
      </c>
      <c r="PA47" s="17">
        <v>19.40155</v>
      </c>
      <c r="PB47" s="17">
        <v>19.40155</v>
      </c>
      <c r="PC47" s="17">
        <v>-19.40155</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c r="PU47" s="17"/>
      <c r="PV47" s="17"/>
      <c r="PW47" s="17">
        <v>0</v>
      </c>
      <c r="PX47" s="17">
        <v>3.3</v>
      </c>
      <c r="PY47" s="17">
        <v>3.2</v>
      </c>
      <c r="PZ47" s="17">
        <v>3.2</v>
      </c>
      <c r="QA47" s="17">
        <v>0.1</v>
      </c>
      <c r="QB47" s="17"/>
      <c r="QC47" s="17"/>
      <c r="QD47" s="17"/>
      <c r="QE47" s="17">
        <v>0</v>
      </c>
      <c r="QF47" s="17">
        <v>20</v>
      </c>
      <c r="QG47" s="17"/>
      <c r="QH47" s="17"/>
      <c r="QI47" s="17">
        <v>20</v>
      </c>
      <c r="QJ47" s="17">
        <v>19.100000000000001</v>
      </c>
      <c r="QK47" s="17">
        <v>17.475729999999999</v>
      </c>
      <c r="QL47" s="17">
        <v>17.475729999999999</v>
      </c>
      <c r="QM47" s="17">
        <v>1.6242700000000001</v>
      </c>
      <c r="QN47" s="17">
        <v>3.4</v>
      </c>
      <c r="QO47" s="17">
        <v>3.5</v>
      </c>
      <c r="QP47" s="17">
        <v>3.5</v>
      </c>
      <c r="QQ47" s="17">
        <v>-0.1</v>
      </c>
      <c r="QR47" s="17">
        <v>18.600000000000001</v>
      </c>
      <c r="QS47" s="17">
        <v>17.961169999999999</v>
      </c>
      <c r="QT47" s="17">
        <v>17.96116</v>
      </c>
      <c r="QU47" s="17">
        <v>0.63883999999999996</v>
      </c>
      <c r="QV47" s="17">
        <v>0</v>
      </c>
      <c r="QW47" s="17"/>
      <c r="QX47" s="17"/>
      <c r="QY47" s="17">
        <v>0</v>
      </c>
      <c r="QZ47" s="17">
        <v>0</v>
      </c>
      <c r="RA47" s="17"/>
      <c r="RB47" s="17"/>
      <c r="RC47" s="17">
        <v>0</v>
      </c>
      <c r="RD47" s="17">
        <v>29.1</v>
      </c>
      <c r="RE47" s="17">
        <v>26.399000000000001</v>
      </c>
      <c r="RF47" s="17">
        <v>26.399000000000001</v>
      </c>
      <c r="RG47" s="17">
        <v>2.7010000000000001</v>
      </c>
      <c r="RH47" s="17">
        <v>85.3</v>
      </c>
      <c r="RI47" s="17">
        <v>77.700999999999993</v>
      </c>
      <c r="RJ47" s="17">
        <v>77.700999999999993</v>
      </c>
      <c r="RK47" s="17">
        <v>7.5990000000000002</v>
      </c>
      <c r="RL47" s="17">
        <v>0</v>
      </c>
      <c r="RM47" s="17"/>
      <c r="RN47" s="17"/>
      <c r="RO47" s="17">
        <v>0</v>
      </c>
      <c r="RP47" s="17">
        <v>3.4</v>
      </c>
      <c r="RQ47" s="17">
        <v>3.4590000000000001</v>
      </c>
      <c r="RR47" s="17">
        <v>3.4590000000000001</v>
      </c>
      <c r="RS47" s="17">
        <v>-5.8999999999999997E-2</v>
      </c>
      <c r="RT47" s="17">
        <v>19.100000000000001</v>
      </c>
      <c r="RU47" s="17">
        <v>19.772790000000001</v>
      </c>
      <c r="RV47" s="17">
        <v>19.772780000000001</v>
      </c>
      <c r="RW47" s="17">
        <v>-0.67278000000000004</v>
      </c>
      <c r="RX47" s="17">
        <v>3.04</v>
      </c>
      <c r="RY47" s="17">
        <v>2</v>
      </c>
      <c r="RZ47" s="17">
        <v>2</v>
      </c>
      <c r="SA47" s="17">
        <v>1.04</v>
      </c>
      <c r="SB47" s="17"/>
      <c r="SC47" s="17">
        <v>0.4</v>
      </c>
      <c r="SD47" s="17">
        <v>0.4</v>
      </c>
      <c r="SE47" s="17">
        <v>-0.4</v>
      </c>
      <c r="SF47" s="17">
        <v>8.6999999999999993</v>
      </c>
      <c r="SG47" s="17">
        <v>9.3000000000000007</v>
      </c>
      <c r="SH47" s="17">
        <v>9.3000000000000007</v>
      </c>
      <c r="SI47" s="17">
        <v>-0.6</v>
      </c>
      <c r="SJ47" s="17">
        <v>7.9</v>
      </c>
      <c r="SK47" s="17">
        <v>7.8</v>
      </c>
      <c r="SL47" s="17">
        <v>7.8</v>
      </c>
      <c r="SM47" s="17">
        <v>0.1</v>
      </c>
      <c r="SN47" s="17">
        <v>11.9</v>
      </c>
      <c r="SO47" s="17">
        <v>12</v>
      </c>
      <c r="SP47" s="17">
        <v>10.67961</v>
      </c>
      <c r="SQ47" s="17">
        <v>1.2203900000000001</v>
      </c>
      <c r="SR47" s="17">
        <v>16.600000000000001</v>
      </c>
      <c r="SS47" s="17">
        <v>17</v>
      </c>
      <c r="ST47" s="17">
        <v>13.592230000000001</v>
      </c>
      <c r="SU47" s="17">
        <v>3.0077699999999998</v>
      </c>
      <c r="SV47" s="17">
        <v>16.8</v>
      </c>
      <c r="SW47" s="17">
        <v>16.310680000000001</v>
      </c>
      <c r="SX47" s="17">
        <v>16.310680000000001</v>
      </c>
      <c r="SY47" s="17">
        <v>0.48931999999999998</v>
      </c>
      <c r="SZ47" s="17">
        <v>29</v>
      </c>
      <c r="TA47" s="17">
        <v>18.649999999999999</v>
      </c>
      <c r="TB47" s="17">
        <v>18.649999999999999</v>
      </c>
      <c r="TC47" s="17">
        <v>10.35</v>
      </c>
      <c r="TD47" s="17">
        <v>26.8</v>
      </c>
      <c r="TE47" s="17">
        <v>51.109000000000002</v>
      </c>
      <c r="TF47" s="17">
        <v>51.109000000000002</v>
      </c>
      <c r="TG47" s="17">
        <v>-24.309000000000001</v>
      </c>
      <c r="TH47" s="17">
        <v>0</v>
      </c>
      <c r="TI47" s="17"/>
      <c r="TJ47" s="17"/>
      <c r="TK47" s="17">
        <v>0</v>
      </c>
      <c r="TL47" s="17">
        <v>74.7</v>
      </c>
      <c r="TM47" s="17">
        <v>68.114000000000004</v>
      </c>
      <c r="TN47" s="17">
        <v>68.114000000000004</v>
      </c>
      <c r="TO47" s="17">
        <v>6.5860000000000003</v>
      </c>
      <c r="TP47" s="17">
        <v>77.599999999999994</v>
      </c>
      <c r="TQ47" s="17">
        <v>82.450999999999993</v>
      </c>
      <c r="TR47" s="17">
        <v>82.450999999999993</v>
      </c>
      <c r="TS47" s="17">
        <v>-4.851</v>
      </c>
      <c r="TT47" s="17">
        <v>2.2000000000000002</v>
      </c>
      <c r="TU47" s="17">
        <v>4.2960000000000003</v>
      </c>
      <c r="TV47" s="17">
        <v>4.2960000000000003</v>
      </c>
      <c r="TW47" s="17">
        <v>-2.0960000000000001</v>
      </c>
      <c r="TX47" s="17">
        <v>6.6</v>
      </c>
      <c r="TY47" s="17">
        <v>6.6840000000000002</v>
      </c>
      <c r="TZ47" s="17">
        <v>6.6840000000000002</v>
      </c>
      <c r="UA47" s="17">
        <v>-8.4000000000000005E-2</v>
      </c>
      <c r="UB47" s="17">
        <v>20.9</v>
      </c>
      <c r="UC47" s="17">
        <v>20.39</v>
      </c>
      <c r="UD47" s="17">
        <v>5</v>
      </c>
      <c r="UE47" s="17">
        <v>15.9</v>
      </c>
      <c r="UF47" s="17">
        <v>6.9</v>
      </c>
      <c r="UG47" s="17">
        <v>8.4</v>
      </c>
      <c r="UH47" s="17">
        <v>8.4</v>
      </c>
      <c r="UI47" s="17">
        <v>-1.5</v>
      </c>
      <c r="UJ47" s="17">
        <v>7.2</v>
      </c>
      <c r="UK47" s="17">
        <v>7.6</v>
      </c>
      <c r="UL47" s="17">
        <v>7.6</v>
      </c>
      <c r="UM47" s="17">
        <v>-0.4</v>
      </c>
      <c r="UN47" s="17">
        <v>20.399999999999999</v>
      </c>
      <c r="UO47" s="17">
        <v>20</v>
      </c>
      <c r="UP47" s="17">
        <v>16.504850000000001</v>
      </c>
      <c r="UQ47" s="17">
        <v>3.8951500000000001</v>
      </c>
      <c r="UR47" s="17">
        <v>20.399999999999999</v>
      </c>
      <c r="US47" s="17">
        <v>20</v>
      </c>
      <c r="UT47" s="17">
        <v>17.475729999999999</v>
      </c>
      <c r="UU47" s="17">
        <v>2.9242699999999999</v>
      </c>
      <c r="UV47" s="17">
        <v>20.100000000000001</v>
      </c>
      <c r="UW47" s="17">
        <v>20</v>
      </c>
      <c r="UX47" s="17">
        <v>17.475729999999999</v>
      </c>
      <c r="UY47" s="17">
        <v>2.6242700000000001</v>
      </c>
      <c r="UZ47" s="17">
        <v>5.8</v>
      </c>
      <c r="VA47" s="17">
        <v>4.1319999999999997</v>
      </c>
      <c r="VB47" s="17">
        <v>4.1319999999999997</v>
      </c>
      <c r="VC47" s="17">
        <v>1.6679999999999999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108.8</v>
      </c>
      <c r="VU47" s="17">
        <v>120</v>
      </c>
      <c r="VV47" s="17">
        <v>120</v>
      </c>
      <c r="VW47" s="17">
        <v>-11.2</v>
      </c>
      <c r="VX47" s="17">
        <v>87.5</v>
      </c>
      <c r="VY47" s="17">
        <v>117</v>
      </c>
      <c r="VZ47" s="17">
        <v>117</v>
      </c>
      <c r="WA47" s="17">
        <v>-29.5</v>
      </c>
      <c r="WB47" s="17">
        <v>0</v>
      </c>
      <c r="WC47" s="17"/>
      <c r="WD47" s="17"/>
      <c r="WE47" s="17">
        <v>0</v>
      </c>
      <c r="WF47" s="17">
        <v>1.4</v>
      </c>
      <c r="WG47" s="17">
        <v>1.4490000000000001</v>
      </c>
      <c r="WH47" s="17">
        <v>1.4490000000000001</v>
      </c>
      <c r="WI47" s="17">
        <v>-4.9000000000000002E-2</v>
      </c>
      <c r="WJ47" s="17">
        <v>2.2000000000000002</v>
      </c>
      <c r="WK47" s="17">
        <v>2.4</v>
      </c>
      <c r="WL47" s="17">
        <v>2.4</v>
      </c>
      <c r="WM47" s="17">
        <v>-0.2</v>
      </c>
      <c r="WN47" s="17">
        <v>0</v>
      </c>
      <c r="WO47" s="17"/>
      <c r="WP47" s="17"/>
      <c r="WQ47" s="17">
        <v>0</v>
      </c>
      <c r="WR47" s="17">
        <v>0</v>
      </c>
      <c r="WS47" s="17"/>
      <c r="WT47" s="17"/>
      <c r="WU47" s="17">
        <v>0</v>
      </c>
      <c r="WV47" s="17">
        <v>0</v>
      </c>
      <c r="WW47" s="17"/>
      <c r="WX47" s="17"/>
      <c r="WY47" s="17">
        <v>0</v>
      </c>
      <c r="WZ47" s="17">
        <v>4.8</v>
      </c>
      <c r="XA47" s="17">
        <v>5.8</v>
      </c>
      <c r="XB47" s="17">
        <v>5.8</v>
      </c>
      <c r="XC47" s="17">
        <v>-1</v>
      </c>
      <c r="XD47" s="17">
        <v>19.100000000000001</v>
      </c>
      <c r="XE47" s="17">
        <v>18.4466</v>
      </c>
      <c r="XF47" s="17">
        <v>18.4466</v>
      </c>
      <c r="XG47" s="17">
        <v>0.65339999999999998</v>
      </c>
      <c r="XH47" s="17">
        <v>9.3000000000000007</v>
      </c>
      <c r="XI47" s="17">
        <v>10.8</v>
      </c>
      <c r="XJ47" s="17">
        <v>10.8</v>
      </c>
      <c r="XK47" s="17">
        <v>-1.5</v>
      </c>
      <c r="XL47" s="17">
        <v>27.4</v>
      </c>
      <c r="XM47" s="17">
        <v>31</v>
      </c>
      <c r="XN47" s="17">
        <v>28</v>
      </c>
      <c r="XO47" s="17">
        <v>-0.6</v>
      </c>
      <c r="XP47" s="17">
        <v>34.5</v>
      </c>
      <c r="XQ47" s="17">
        <v>31</v>
      </c>
      <c r="XR47" s="17">
        <v>28</v>
      </c>
      <c r="XS47" s="17">
        <v>6.5</v>
      </c>
      <c r="XT47" s="17">
        <v>15.4</v>
      </c>
      <c r="XU47" s="17">
        <v>14</v>
      </c>
      <c r="XV47" s="17">
        <v>14</v>
      </c>
      <c r="XW47" s="17">
        <v>1.4</v>
      </c>
      <c r="XX47" s="17">
        <v>19.100000000000001</v>
      </c>
      <c r="XY47" s="17">
        <v>20.23</v>
      </c>
      <c r="XZ47" s="17">
        <v>20.23</v>
      </c>
      <c r="YA47" s="17">
        <v>-1.1299999999999999</v>
      </c>
      <c r="YB47" s="17">
        <v>6.5</v>
      </c>
      <c r="YC47" s="17">
        <v>7.92</v>
      </c>
      <c r="YD47" s="17">
        <v>7.92</v>
      </c>
      <c r="YE47" s="17">
        <v>-1.42</v>
      </c>
      <c r="YF47" s="17">
        <v>11.1</v>
      </c>
      <c r="YG47" s="17">
        <v>11</v>
      </c>
      <c r="YH47" s="17">
        <v>11</v>
      </c>
      <c r="YI47" s="17">
        <v>0.1</v>
      </c>
    </row>
    <row r="48" spans="1:659" ht="24" customHeight="1" x14ac:dyDescent="0.25">
      <c r="A48" s="1"/>
      <c r="B48" s="18" t="s">
        <v>66</v>
      </c>
      <c r="C48" s="18" t="s">
        <v>845</v>
      </c>
      <c r="D48" s="19">
        <v>204.9</v>
      </c>
      <c r="E48" s="19">
        <v>203.20388</v>
      </c>
      <c r="F48" s="19">
        <v>203.20384999999999</v>
      </c>
      <c r="G48" s="19">
        <v>1.69615</v>
      </c>
      <c r="H48" s="19">
        <v>627.9</v>
      </c>
      <c r="I48" s="19">
        <v>635.02589999999998</v>
      </c>
      <c r="J48" s="19">
        <v>599.97</v>
      </c>
      <c r="K48" s="19">
        <v>27.93</v>
      </c>
      <c r="L48" s="19">
        <v>215.9</v>
      </c>
      <c r="M48" s="19">
        <v>206.58520999999999</v>
      </c>
      <c r="N48" s="19">
        <v>195.18090000000001</v>
      </c>
      <c r="O48" s="19">
        <v>20.719100000000001</v>
      </c>
      <c r="P48" s="19"/>
      <c r="Q48" s="19"/>
      <c r="R48" s="19"/>
      <c r="S48" s="19">
        <v>0</v>
      </c>
      <c r="T48" s="19"/>
      <c r="U48" s="19"/>
      <c r="V48" s="19"/>
      <c r="W48" s="19">
        <v>0</v>
      </c>
      <c r="X48" s="19">
        <v>90.1</v>
      </c>
      <c r="Y48" s="19">
        <v>91.778639999999996</v>
      </c>
      <c r="Z48" s="19">
        <v>91.778639999999996</v>
      </c>
      <c r="AA48" s="19">
        <v>-1.6786399999999999</v>
      </c>
      <c r="AB48" s="19">
        <v>201.2</v>
      </c>
      <c r="AC48" s="19">
        <v>200.298</v>
      </c>
      <c r="AD48" s="19">
        <v>186.24199999999999</v>
      </c>
      <c r="AE48" s="19">
        <v>14.958</v>
      </c>
      <c r="AF48" s="19"/>
      <c r="AG48" s="19"/>
      <c r="AH48" s="19"/>
      <c r="AI48" s="19">
        <v>0</v>
      </c>
      <c r="AJ48" s="19"/>
      <c r="AK48" s="19"/>
      <c r="AL48" s="19"/>
      <c r="AM48" s="19">
        <v>0</v>
      </c>
      <c r="AN48" s="19">
        <v>143.1</v>
      </c>
      <c r="AO48" s="19">
        <v>135.58384000000001</v>
      </c>
      <c r="AP48" s="19">
        <v>187.32422</v>
      </c>
      <c r="AQ48" s="19">
        <v>-44.224220000000003</v>
      </c>
      <c r="AR48" s="19">
        <v>142.69999999999999</v>
      </c>
      <c r="AS48" s="19">
        <v>135.58384000000001</v>
      </c>
      <c r="AT48" s="19">
        <v>187.32422</v>
      </c>
      <c r="AU48" s="19">
        <v>-44.624220000000001</v>
      </c>
      <c r="AV48" s="19">
        <v>143.4</v>
      </c>
      <c r="AW48" s="19">
        <v>135.58384000000001</v>
      </c>
      <c r="AX48" s="19">
        <v>187.32422</v>
      </c>
      <c r="AY48" s="19">
        <v>-43.924219999999998</v>
      </c>
      <c r="AZ48" s="19">
        <v>245.7</v>
      </c>
      <c r="BA48" s="19">
        <v>203.98649</v>
      </c>
      <c r="BB48" s="19">
        <v>281.83013</v>
      </c>
      <c r="BC48" s="19">
        <v>-36.130130000000001</v>
      </c>
      <c r="BD48" s="19"/>
      <c r="BE48" s="19"/>
      <c r="BF48" s="19"/>
      <c r="BG48" s="19">
        <v>0</v>
      </c>
      <c r="BH48" s="19"/>
      <c r="BI48" s="19"/>
      <c r="BJ48" s="19"/>
      <c r="BK48" s="19">
        <v>0</v>
      </c>
      <c r="BL48" s="19">
        <v>558.70000000000005</v>
      </c>
      <c r="BM48" s="19">
        <v>565.53980999999999</v>
      </c>
      <c r="BN48" s="19">
        <v>565.53968999999995</v>
      </c>
      <c r="BO48" s="19">
        <v>-6.83969</v>
      </c>
      <c r="BP48" s="19">
        <v>5.7</v>
      </c>
      <c r="BQ48" s="19">
        <v>3.4527100000000002</v>
      </c>
      <c r="BR48" s="19">
        <v>3.4527100000000002</v>
      </c>
      <c r="BS48" s="19">
        <v>2.24729</v>
      </c>
      <c r="BT48" s="19"/>
      <c r="BU48" s="19"/>
      <c r="BV48" s="19"/>
      <c r="BW48" s="19">
        <v>0</v>
      </c>
      <c r="BX48" s="19"/>
      <c r="BY48" s="19"/>
      <c r="BZ48" s="19"/>
      <c r="CA48" s="19">
        <v>0</v>
      </c>
      <c r="CB48" s="19"/>
      <c r="CC48" s="19"/>
      <c r="CD48" s="19"/>
      <c r="CE48" s="19">
        <v>0</v>
      </c>
      <c r="CF48" s="19"/>
      <c r="CG48" s="19"/>
      <c r="CH48" s="19"/>
      <c r="CI48" s="19">
        <v>0</v>
      </c>
      <c r="CJ48" s="19">
        <v>168.3</v>
      </c>
      <c r="CK48" s="19">
        <v>163.90777</v>
      </c>
      <c r="CL48" s="19">
        <v>133.33197999999999</v>
      </c>
      <c r="CM48" s="19">
        <v>34.968020000000003</v>
      </c>
      <c r="CN48" s="19">
        <v>7.4</v>
      </c>
      <c r="CO48" s="19">
        <v>6.4698099999999998</v>
      </c>
      <c r="CP48" s="19">
        <v>5.1333399999999996</v>
      </c>
      <c r="CQ48" s="19">
        <v>2.2666599999999999</v>
      </c>
      <c r="CR48" s="19">
        <v>6.2</v>
      </c>
      <c r="CS48" s="19">
        <v>3.5513599999999999</v>
      </c>
      <c r="CT48" s="19">
        <v>2.8177599999999998</v>
      </c>
      <c r="CU48" s="19">
        <v>3.3822399999999999</v>
      </c>
      <c r="CV48" s="19"/>
      <c r="CW48" s="19"/>
      <c r="CX48" s="19"/>
      <c r="CY48" s="19">
        <v>0</v>
      </c>
      <c r="CZ48" s="19">
        <v>6.8</v>
      </c>
      <c r="DA48" s="19">
        <v>6.8787000000000003</v>
      </c>
      <c r="DB48" s="19">
        <v>6.8787000000000003</v>
      </c>
      <c r="DC48" s="19">
        <v>-7.8700000000000006E-2</v>
      </c>
      <c r="DD48" s="19">
        <v>14.6</v>
      </c>
      <c r="DE48" s="19">
        <v>14.919420000000001</v>
      </c>
      <c r="DF48" s="19">
        <v>14.919420000000001</v>
      </c>
      <c r="DG48" s="19">
        <v>-0.31941999999999998</v>
      </c>
      <c r="DH48" s="19">
        <v>125.7</v>
      </c>
      <c r="DI48" s="19">
        <v>108.279</v>
      </c>
      <c r="DJ48" s="19">
        <v>142.3058</v>
      </c>
      <c r="DK48" s="19">
        <v>-16.605799999999999</v>
      </c>
      <c r="DL48" s="19"/>
      <c r="DM48" s="19"/>
      <c r="DN48" s="19"/>
      <c r="DO48" s="19">
        <v>0</v>
      </c>
      <c r="DP48" s="19"/>
      <c r="DQ48" s="19"/>
      <c r="DR48" s="19"/>
      <c r="DS48" s="19">
        <v>0</v>
      </c>
      <c r="DT48" s="19"/>
      <c r="DU48" s="19"/>
      <c r="DV48" s="19"/>
      <c r="DW48" s="19">
        <v>0</v>
      </c>
      <c r="DX48" s="19"/>
      <c r="DY48" s="19"/>
      <c r="DZ48" s="19"/>
      <c r="EA48" s="19">
        <v>0</v>
      </c>
      <c r="EB48" s="19">
        <v>110.3</v>
      </c>
      <c r="EC48" s="19">
        <v>112.35728</v>
      </c>
      <c r="ED48" s="19">
        <v>112.35726</v>
      </c>
      <c r="EE48" s="19">
        <v>-2.0572599999999999</v>
      </c>
      <c r="EF48" s="19">
        <v>223.4</v>
      </c>
      <c r="EG48" s="19">
        <v>220.48074</v>
      </c>
      <c r="EH48" s="19">
        <v>220.48065</v>
      </c>
      <c r="EI48" s="19">
        <v>2.9193500000000001</v>
      </c>
      <c r="EJ48" s="19"/>
      <c r="EK48" s="19"/>
      <c r="EL48" s="19"/>
      <c r="EM48" s="19">
        <v>0</v>
      </c>
      <c r="EN48" s="19"/>
      <c r="EO48" s="19"/>
      <c r="EP48" s="19"/>
      <c r="EQ48" s="19">
        <v>0</v>
      </c>
      <c r="ER48" s="19"/>
      <c r="ES48" s="19"/>
      <c r="ET48" s="19"/>
      <c r="EU48" s="19">
        <v>0</v>
      </c>
      <c r="EV48" s="19">
        <v>6.5</v>
      </c>
      <c r="EW48" s="19">
        <v>6.39</v>
      </c>
      <c r="EX48" s="19">
        <v>6.39</v>
      </c>
      <c r="EY48" s="19">
        <v>0.11</v>
      </c>
      <c r="EZ48" s="19">
        <v>459.3</v>
      </c>
      <c r="FA48" s="19">
        <v>456.65048999999999</v>
      </c>
      <c r="FB48" s="19">
        <v>456.64717999999999</v>
      </c>
      <c r="FC48" s="19">
        <v>2.6528200000000002</v>
      </c>
      <c r="FD48" s="19">
        <v>47</v>
      </c>
      <c r="FE48" s="19">
        <v>52.787860000000002</v>
      </c>
      <c r="FF48" s="19">
        <v>55.900919999999999</v>
      </c>
      <c r="FG48" s="19">
        <v>-8.9009199999999993</v>
      </c>
      <c r="FH48" s="19">
        <v>151.1</v>
      </c>
      <c r="FI48" s="19">
        <v>151.21556000000001</v>
      </c>
      <c r="FJ48" s="19">
        <v>151.21549999999999</v>
      </c>
      <c r="FK48" s="19">
        <v>-0.11550000000000001</v>
      </c>
      <c r="FL48" s="19">
        <v>26.7</v>
      </c>
      <c r="FM48" s="19">
        <v>27.161169999999998</v>
      </c>
      <c r="FN48" s="19">
        <v>22.625250000000001</v>
      </c>
      <c r="FO48" s="19">
        <v>4.0747499999999999</v>
      </c>
      <c r="FP48" s="19">
        <v>17.899999999999999</v>
      </c>
      <c r="FQ48" s="19">
        <v>18.088999999999999</v>
      </c>
      <c r="FR48" s="19">
        <v>18.440239999999999</v>
      </c>
      <c r="FS48" s="19">
        <v>-0.54024000000000005</v>
      </c>
      <c r="FT48" s="19">
        <v>18.8</v>
      </c>
      <c r="FU48" s="19">
        <v>17.961169999999999</v>
      </c>
      <c r="FV48" s="19">
        <v>17.96116</v>
      </c>
      <c r="FW48" s="19">
        <v>0.83884000000000003</v>
      </c>
      <c r="FX48" s="19">
        <v>88.9</v>
      </c>
      <c r="FY48" s="19">
        <v>87.68835</v>
      </c>
      <c r="FZ48" s="19">
        <v>72.857600000000005</v>
      </c>
      <c r="GA48" s="19">
        <v>16.042400000000001</v>
      </c>
      <c r="GB48" s="19">
        <v>182.4</v>
      </c>
      <c r="GC48" s="19">
        <v>184.91498000000001</v>
      </c>
      <c r="GD48" s="19">
        <v>184.91498000000001</v>
      </c>
      <c r="GE48" s="19">
        <v>-2.51498</v>
      </c>
      <c r="GF48" s="19">
        <v>182.8</v>
      </c>
      <c r="GG48" s="19">
        <v>184.91498000000001</v>
      </c>
      <c r="GH48" s="19">
        <v>184.91498000000001</v>
      </c>
      <c r="GI48" s="19">
        <v>-2.1149800000000001</v>
      </c>
      <c r="GJ48" s="19">
        <v>183.5</v>
      </c>
      <c r="GK48" s="19">
        <v>185.47028</v>
      </c>
      <c r="GL48" s="19">
        <v>185.47028</v>
      </c>
      <c r="GM48" s="19">
        <v>-1.97028</v>
      </c>
      <c r="GN48" s="19">
        <v>107.5</v>
      </c>
      <c r="GO48" s="19">
        <v>110.37475999999999</v>
      </c>
      <c r="GP48" s="19">
        <v>110.37475999999999</v>
      </c>
      <c r="GQ48" s="19">
        <v>-2.8747600000000002</v>
      </c>
      <c r="GR48" s="19">
        <v>7.4</v>
      </c>
      <c r="GS48" s="19">
        <v>7.7468599999999999</v>
      </c>
      <c r="GT48" s="19">
        <v>7.7468599999999999</v>
      </c>
      <c r="GU48" s="19">
        <v>-0.34686</v>
      </c>
      <c r="GV48" s="19">
        <v>9.1999999999999993</v>
      </c>
      <c r="GW48" s="19">
        <v>8.1271900000000006</v>
      </c>
      <c r="GX48" s="19">
        <v>8.1271900000000006</v>
      </c>
      <c r="GY48" s="19">
        <v>1.07281</v>
      </c>
      <c r="GZ48" s="19">
        <v>35.200000000000003</v>
      </c>
      <c r="HA48" s="19">
        <v>35.371740000000003</v>
      </c>
      <c r="HB48" s="19">
        <v>18.000209999999999</v>
      </c>
      <c r="HC48" s="19">
        <v>17.19979</v>
      </c>
      <c r="HD48" s="19">
        <v>44</v>
      </c>
      <c r="HE48" s="19">
        <v>44.060189999999999</v>
      </c>
      <c r="HF48" s="19">
        <v>44.060189999999999</v>
      </c>
      <c r="HG48" s="19">
        <v>-6.019E-2</v>
      </c>
      <c r="HH48" s="19">
        <v>1.9</v>
      </c>
      <c r="HI48" s="19">
        <v>1.97359</v>
      </c>
      <c r="HJ48" s="19">
        <v>1.97359</v>
      </c>
      <c r="HK48" s="19">
        <v>-7.3590000000000003E-2</v>
      </c>
      <c r="HL48" s="19">
        <v>31.9</v>
      </c>
      <c r="HM48" s="19">
        <v>25.41272</v>
      </c>
      <c r="HN48" s="19">
        <v>25.41272</v>
      </c>
      <c r="HO48" s="19">
        <v>6.4872800000000002</v>
      </c>
      <c r="HP48" s="19">
        <v>93.9</v>
      </c>
      <c r="HQ48" s="19">
        <v>97.570419999999999</v>
      </c>
      <c r="HR48" s="19">
        <v>88.963980000000006</v>
      </c>
      <c r="HS48" s="19">
        <v>4.9360200000000001</v>
      </c>
      <c r="HT48" s="19"/>
      <c r="HU48" s="19"/>
      <c r="HV48" s="19"/>
      <c r="HW48" s="19">
        <v>0</v>
      </c>
      <c r="HX48" s="19"/>
      <c r="HY48" s="19"/>
      <c r="HZ48" s="19"/>
      <c r="IA48" s="19">
        <v>0</v>
      </c>
      <c r="IB48" s="19">
        <v>75.400000000000006</v>
      </c>
      <c r="IC48" s="19">
        <v>85.482579999999999</v>
      </c>
      <c r="ID48" s="19">
        <v>85.482569999999996</v>
      </c>
      <c r="IE48" s="19">
        <v>-10.08257</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126.3</v>
      </c>
      <c r="JE48" s="19">
        <v>132.70939999999999</v>
      </c>
      <c r="JF48" s="19">
        <v>104.90935</v>
      </c>
      <c r="JG48" s="19">
        <v>21.390650000000001</v>
      </c>
      <c r="JH48" s="19"/>
      <c r="JI48" s="19"/>
      <c r="JJ48" s="19"/>
      <c r="JK48" s="19">
        <v>0</v>
      </c>
      <c r="JL48" s="19">
        <v>174.9</v>
      </c>
      <c r="JM48" s="19">
        <v>186.21592999999999</v>
      </c>
      <c r="JN48" s="19">
        <v>186.21592999999999</v>
      </c>
      <c r="JO48" s="19">
        <v>-11.31593</v>
      </c>
      <c r="JP48" s="19">
        <v>200</v>
      </c>
      <c r="JQ48" s="19">
        <v>186.21592999999999</v>
      </c>
      <c r="JR48" s="19">
        <v>186.21592999999999</v>
      </c>
      <c r="JS48" s="19">
        <v>13.78407</v>
      </c>
      <c r="JT48" s="19">
        <v>182.8</v>
      </c>
      <c r="JU48" s="19">
        <v>186.77513999999999</v>
      </c>
      <c r="JV48" s="19">
        <v>186.77513999999999</v>
      </c>
      <c r="JW48" s="19">
        <v>-3.9751400000000001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c r="KX48" s="19"/>
      <c r="KY48" s="19">
        <v>0</v>
      </c>
      <c r="KZ48" s="19"/>
      <c r="LA48" s="19"/>
      <c r="LB48" s="19"/>
      <c r="LC48" s="19">
        <v>0</v>
      </c>
      <c r="LD48" s="19">
        <v>4.5999999999999996</v>
      </c>
      <c r="LE48" s="19">
        <v>4.0125900000000003</v>
      </c>
      <c r="LF48" s="19">
        <v>4.0125900000000003</v>
      </c>
      <c r="LG48" s="19">
        <v>0.58740999999999999</v>
      </c>
      <c r="LH48" s="19">
        <v>258.2</v>
      </c>
      <c r="LI48" s="19">
        <v>260.76459999999997</v>
      </c>
      <c r="LJ48" s="19">
        <v>181.57655</v>
      </c>
      <c r="LK48" s="19">
        <v>76.623450000000005</v>
      </c>
      <c r="LL48" s="19">
        <v>86.2</v>
      </c>
      <c r="LM48" s="19">
        <v>129.47900000000001</v>
      </c>
      <c r="LN48" s="19">
        <v>121.38041</v>
      </c>
      <c r="LO48" s="19">
        <v>-35.180410000000002</v>
      </c>
      <c r="LP48" s="19">
        <v>66.099999999999994</v>
      </c>
      <c r="LQ48" s="19">
        <v>67.133979999999994</v>
      </c>
      <c r="LR48" s="19">
        <v>67.133979999999994</v>
      </c>
      <c r="LS48" s="19">
        <v>-1.0339799999999999</v>
      </c>
      <c r="LT48" s="19">
        <v>0</v>
      </c>
      <c r="LU48" s="19"/>
      <c r="LV48" s="19"/>
      <c r="LW48" s="19">
        <v>0</v>
      </c>
      <c r="LX48" s="19">
        <v>30</v>
      </c>
      <c r="LY48" s="19">
        <v>29.951460000000001</v>
      </c>
      <c r="LZ48" s="19">
        <v>29.951450000000001</v>
      </c>
      <c r="MA48" s="19">
        <v>4.8550000000000003E-2</v>
      </c>
      <c r="MB48" s="19"/>
      <c r="MC48" s="19"/>
      <c r="MD48" s="19"/>
      <c r="ME48" s="19">
        <v>0</v>
      </c>
      <c r="MF48" s="19"/>
      <c r="MG48" s="19"/>
      <c r="MH48" s="19"/>
      <c r="MI48" s="19">
        <v>0</v>
      </c>
      <c r="MJ48" s="19"/>
      <c r="MK48" s="19"/>
      <c r="ML48" s="19"/>
      <c r="MM48" s="19">
        <v>0</v>
      </c>
      <c r="MN48" s="19">
        <v>147.1</v>
      </c>
      <c r="MO48" s="19">
        <v>151.08876000000001</v>
      </c>
      <c r="MP48" s="19">
        <v>151.08876000000001</v>
      </c>
      <c r="MQ48" s="19">
        <v>-3.9887600000000001</v>
      </c>
      <c r="MR48" s="19">
        <v>147.80000000000001</v>
      </c>
      <c r="MS48" s="19">
        <v>151.08876000000001</v>
      </c>
      <c r="MT48" s="19">
        <v>151.08876000000001</v>
      </c>
      <c r="MU48" s="19">
        <v>-3.2887599999999999</v>
      </c>
      <c r="MV48" s="19">
        <v>150</v>
      </c>
      <c r="MW48" s="19">
        <v>151.54248000000001</v>
      </c>
      <c r="MX48" s="19">
        <v>151.54248000000001</v>
      </c>
      <c r="MY48" s="19">
        <v>-1.5424800000000001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104.9</v>
      </c>
      <c r="OG48" s="19">
        <v>99.7</v>
      </c>
      <c r="OH48" s="19">
        <v>90.77</v>
      </c>
      <c r="OI48" s="19">
        <v>14.13</v>
      </c>
      <c r="OJ48" s="19">
        <v>0</v>
      </c>
      <c r="OK48" s="19"/>
      <c r="OL48" s="19"/>
      <c r="OM48" s="19">
        <v>0</v>
      </c>
      <c r="ON48" s="19">
        <v>8.093</v>
      </c>
      <c r="OO48" s="19">
        <v>6.7460000000000004</v>
      </c>
      <c r="OP48" s="19">
        <v>6.7460000000000004</v>
      </c>
      <c r="OQ48" s="19">
        <v>1.347</v>
      </c>
      <c r="OR48" s="19">
        <v>0</v>
      </c>
      <c r="OS48" s="19"/>
      <c r="OT48" s="19"/>
      <c r="OU48" s="19">
        <v>0</v>
      </c>
      <c r="OV48" s="19">
        <v>20.2</v>
      </c>
      <c r="OW48" s="19">
        <v>19</v>
      </c>
      <c r="OX48" s="19">
        <v>17.475729999999999</v>
      </c>
      <c r="OY48" s="19">
        <v>2.7242700000000002</v>
      </c>
      <c r="OZ48" s="19">
        <v>0</v>
      </c>
      <c r="PA48" s="19">
        <v>19.40155</v>
      </c>
      <c r="PB48" s="19">
        <v>19.40155</v>
      </c>
      <c r="PC48" s="19">
        <v>-19.40155</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c r="PU48" s="19"/>
      <c r="PV48" s="19"/>
      <c r="PW48" s="19">
        <v>0</v>
      </c>
      <c r="PX48" s="19">
        <v>3.3</v>
      </c>
      <c r="PY48" s="19">
        <v>3.2</v>
      </c>
      <c r="PZ48" s="19">
        <v>3.2</v>
      </c>
      <c r="QA48" s="19">
        <v>0.1</v>
      </c>
      <c r="QB48" s="19"/>
      <c r="QC48" s="19"/>
      <c r="QD48" s="19"/>
      <c r="QE48" s="19">
        <v>0</v>
      </c>
      <c r="QF48" s="19">
        <v>20</v>
      </c>
      <c r="QG48" s="19"/>
      <c r="QH48" s="19"/>
      <c r="QI48" s="19">
        <v>20</v>
      </c>
      <c r="QJ48" s="19">
        <v>19.100000000000001</v>
      </c>
      <c r="QK48" s="19">
        <v>17.475729999999999</v>
      </c>
      <c r="QL48" s="19">
        <v>17.475729999999999</v>
      </c>
      <c r="QM48" s="19">
        <v>1.6242700000000001</v>
      </c>
      <c r="QN48" s="19">
        <v>3.4</v>
      </c>
      <c r="QO48" s="19">
        <v>3.5</v>
      </c>
      <c r="QP48" s="19">
        <v>3.5</v>
      </c>
      <c r="QQ48" s="19">
        <v>-0.1</v>
      </c>
      <c r="QR48" s="19">
        <v>18.600000000000001</v>
      </c>
      <c r="QS48" s="19">
        <v>17.961169999999999</v>
      </c>
      <c r="QT48" s="19">
        <v>17.96116</v>
      </c>
      <c r="QU48" s="19">
        <v>0.63883999999999996</v>
      </c>
      <c r="QV48" s="19">
        <v>0</v>
      </c>
      <c r="QW48" s="19"/>
      <c r="QX48" s="19"/>
      <c r="QY48" s="19">
        <v>0</v>
      </c>
      <c r="QZ48" s="19">
        <v>0</v>
      </c>
      <c r="RA48" s="19"/>
      <c r="RB48" s="19"/>
      <c r="RC48" s="19">
        <v>0</v>
      </c>
      <c r="RD48" s="19">
        <v>28.8</v>
      </c>
      <c r="RE48" s="19">
        <v>26.494</v>
      </c>
      <c r="RF48" s="19">
        <v>26.494</v>
      </c>
      <c r="RG48" s="19">
        <v>2.306</v>
      </c>
      <c r="RH48" s="19">
        <v>85.6</v>
      </c>
      <c r="RI48" s="19">
        <v>77.358000000000004</v>
      </c>
      <c r="RJ48" s="19">
        <v>77.358000000000004</v>
      </c>
      <c r="RK48" s="19">
        <v>8.2420000000000009</v>
      </c>
      <c r="RL48" s="19">
        <v>0</v>
      </c>
      <c r="RM48" s="19"/>
      <c r="RN48" s="19"/>
      <c r="RO48" s="19">
        <v>0</v>
      </c>
      <c r="RP48" s="19">
        <v>3.4</v>
      </c>
      <c r="RQ48" s="19">
        <v>3.4590000000000001</v>
      </c>
      <c r="RR48" s="19">
        <v>3.4590000000000001</v>
      </c>
      <c r="RS48" s="19">
        <v>-5.8999999999999997E-2</v>
      </c>
      <c r="RT48" s="19">
        <v>19.100000000000001</v>
      </c>
      <c r="RU48" s="19">
        <v>19.772790000000001</v>
      </c>
      <c r="RV48" s="19">
        <v>19.772780000000001</v>
      </c>
      <c r="RW48" s="19">
        <v>-0.67278000000000004</v>
      </c>
      <c r="RX48" s="19">
        <v>3.04</v>
      </c>
      <c r="RY48" s="19">
        <v>2</v>
      </c>
      <c r="RZ48" s="19">
        <v>2</v>
      </c>
      <c r="SA48" s="19">
        <v>1.04</v>
      </c>
      <c r="SB48" s="19"/>
      <c r="SC48" s="19">
        <v>0.4</v>
      </c>
      <c r="SD48" s="19">
        <v>0.4</v>
      </c>
      <c r="SE48" s="19">
        <v>-0.4</v>
      </c>
      <c r="SF48" s="19">
        <v>8.8000000000000007</v>
      </c>
      <c r="SG48" s="19">
        <v>9.3000000000000007</v>
      </c>
      <c r="SH48" s="19">
        <v>9.3000000000000007</v>
      </c>
      <c r="SI48" s="19">
        <v>-0.5</v>
      </c>
      <c r="SJ48" s="19">
        <v>8</v>
      </c>
      <c r="SK48" s="19">
        <v>7.8</v>
      </c>
      <c r="SL48" s="19">
        <v>7.8</v>
      </c>
      <c r="SM48" s="19">
        <v>0.2</v>
      </c>
      <c r="SN48" s="19">
        <v>12.1</v>
      </c>
      <c r="SO48" s="19">
        <v>12</v>
      </c>
      <c r="SP48" s="19">
        <v>10.67961</v>
      </c>
      <c r="SQ48" s="19">
        <v>1.42039</v>
      </c>
      <c r="SR48" s="19">
        <v>16.8</v>
      </c>
      <c r="SS48" s="19">
        <v>17</v>
      </c>
      <c r="ST48" s="19">
        <v>13.592230000000001</v>
      </c>
      <c r="SU48" s="19">
        <v>3.20777</v>
      </c>
      <c r="SV48" s="19">
        <v>16.8</v>
      </c>
      <c r="SW48" s="19">
        <v>16.310680000000001</v>
      </c>
      <c r="SX48" s="19">
        <v>16.310680000000001</v>
      </c>
      <c r="SY48" s="19">
        <v>0.48931999999999998</v>
      </c>
      <c r="SZ48" s="19">
        <v>29.7</v>
      </c>
      <c r="TA48" s="19">
        <v>18.047999999999998</v>
      </c>
      <c r="TB48" s="19">
        <v>18.047999999999998</v>
      </c>
      <c r="TC48" s="19">
        <v>11.651999999999999</v>
      </c>
      <c r="TD48" s="19">
        <v>24.1</v>
      </c>
      <c r="TE48" s="19">
        <v>47.103999999999999</v>
      </c>
      <c r="TF48" s="19">
        <v>47.103999999999999</v>
      </c>
      <c r="TG48" s="19">
        <v>-23.004000000000001</v>
      </c>
      <c r="TH48" s="19">
        <v>0</v>
      </c>
      <c r="TI48" s="19"/>
      <c r="TJ48" s="19"/>
      <c r="TK48" s="19">
        <v>0</v>
      </c>
      <c r="TL48" s="19">
        <v>68.400000000000006</v>
      </c>
      <c r="TM48" s="19">
        <v>67.221000000000004</v>
      </c>
      <c r="TN48" s="19">
        <v>67.221000000000004</v>
      </c>
      <c r="TO48" s="19">
        <v>1.179</v>
      </c>
      <c r="TP48" s="19">
        <v>84.2</v>
      </c>
      <c r="TQ48" s="19">
        <v>81.822999999999993</v>
      </c>
      <c r="TR48" s="19">
        <v>81.822999999999993</v>
      </c>
      <c r="TS48" s="19">
        <v>2.3769999999999998</v>
      </c>
      <c r="TT48" s="19">
        <v>2</v>
      </c>
      <c r="TU48" s="19">
        <v>4.1040000000000001</v>
      </c>
      <c r="TV48" s="19">
        <v>4.1040000000000001</v>
      </c>
      <c r="TW48" s="19">
        <v>-2.1040000000000001</v>
      </c>
      <c r="TX48" s="19">
        <v>5.8</v>
      </c>
      <c r="TY48" s="19">
        <v>6.3</v>
      </c>
      <c r="TZ48" s="19">
        <v>6.3</v>
      </c>
      <c r="UA48" s="19">
        <v>-0.5</v>
      </c>
      <c r="UB48" s="19">
        <v>20.9</v>
      </c>
      <c r="UC48" s="19">
        <v>20.39</v>
      </c>
      <c r="UD48" s="19">
        <v>5</v>
      </c>
      <c r="UE48" s="19">
        <v>15.9</v>
      </c>
      <c r="UF48" s="19">
        <v>6.8</v>
      </c>
      <c r="UG48" s="19">
        <v>8.4</v>
      </c>
      <c r="UH48" s="19">
        <v>8.4</v>
      </c>
      <c r="UI48" s="19">
        <v>-1.6</v>
      </c>
      <c r="UJ48" s="19">
        <v>7.2</v>
      </c>
      <c r="UK48" s="19">
        <v>7.6</v>
      </c>
      <c r="UL48" s="19">
        <v>7.6</v>
      </c>
      <c r="UM48" s="19">
        <v>-0.4</v>
      </c>
      <c r="UN48" s="19">
        <v>20.399999999999999</v>
      </c>
      <c r="UO48" s="19">
        <v>20</v>
      </c>
      <c r="UP48" s="19">
        <v>16.504850000000001</v>
      </c>
      <c r="UQ48" s="19">
        <v>3.8951500000000001</v>
      </c>
      <c r="UR48" s="19">
        <v>20.399999999999999</v>
      </c>
      <c r="US48" s="19">
        <v>20</v>
      </c>
      <c r="UT48" s="19">
        <v>17.475729999999999</v>
      </c>
      <c r="UU48" s="19">
        <v>2.9242699999999999</v>
      </c>
      <c r="UV48" s="19">
        <v>20.100000000000001</v>
      </c>
      <c r="UW48" s="19">
        <v>20</v>
      </c>
      <c r="UX48" s="19">
        <v>17.475729999999999</v>
      </c>
      <c r="UY48" s="19">
        <v>2.6242700000000001</v>
      </c>
      <c r="UZ48" s="19">
        <v>5.0999999999999996</v>
      </c>
      <c r="VA48" s="19">
        <v>4.4249999999999998</v>
      </c>
      <c r="VB48" s="19">
        <v>4.4249999999999998</v>
      </c>
      <c r="VC48" s="19">
        <v>0.67500000000000004</v>
      </c>
      <c r="VD48" s="19">
        <v>0</v>
      </c>
      <c r="VE48" s="19"/>
      <c r="VF48" s="19"/>
      <c r="VG48" s="19">
        <v>0</v>
      </c>
      <c r="VH48" s="19">
        <v>0</v>
      </c>
      <c r="VI48" s="19"/>
      <c r="VJ48" s="19"/>
      <c r="VK48" s="19">
        <v>0</v>
      </c>
      <c r="VL48" s="19">
        <v>0</v>
      </c>
      <c r="VM48" s="19"/>
      <c r="VN48" s="19"/>
      <c r="VO48" s="19">
        <v>0</v>
      </c>
      <c r="VP48" s="19">
        <v>0.6</v>
      </c>
      <c r="VQ48" s="19">
        <v>0.6</v>
      </c>
      <c r="VR48" s="19">
        <v>0.6</v>
      </c>
      <c r="VS48" s="19">
        <v>0</v>
      </c>
      <c r="VT48" s="19">
        <v>78.3</v>
      </c>
      <c r="VU48" s="19">
        <v>114</v>
      </c>
      <c r="VV48" s="19">
        <v>114</v>
      </c>
      <c r="VW48" s="19">
        <v>-35.700000000000003</v>
      </c>
      <c r="VX48" s="19">
        <v>73.900000000000006</v>
      </c>
      <c r="VY48" s="19">
        <v>108</v>
      </c>
      <c r="VZ48" s="19">
        <v>108</v>
      </c>
      <c r="WA48" s="19">
        <v>-34.1</v>
      </c>
      <c r="WB48" s="19">
        <v>0</v>
      </c>
      <c r="WC48" s="19"/>
      <c r="WD48" s="19"/>
      <c r="WE48" s="19">
        <v>0</v>
      </c>
      <c r="WF48" s="19">
        <v>1.4</v>
      </c>
      <c r="WG48" s="19">
        <v>1.4490000000000001</v>
      </c>
      <c r="WH48" s="19">
        <v>1.4490000000000001</v>
      </c>
      <c r="WI48" s="19">
        <v>-4.9000000000000002E-2</v>
      </c>
      <c r="WJ48" s="19">
        <v>2.2000000000000002</v>
      </c>
      <c r="WK48" s="19">
        <v>2.4</v>
      </c>
      <c r="WL48" s="19">
        <v>2.4</v>
      </c>
      <c r="WM48" s="19">
        <v>-0.2</v>
      </c>
      <c r="WN48" s="19">
        <v>0</v>
      </c>
      <c r="WO48" s="19"/>
      <c r="WP48" s="19"/>
      <c r="WQ48" s="19">
        <v>0</v>
      </c>
      <c r="WR48" s="19">
        <v>0</v>
      </c>
      <c r="WS48" s="19"/>
      <c r="WT48" s="19"/>
      <c r="WU48" s="19">
        <v>0</v>
      </c>
      <c r="WV48" s="19">
        <v>0</v>
      </c>
      <c r="WW48" s="19"/>
      <c r="WX48" s="19"/>
      <c r="WY48" s="19">
        <v>0</v>
      </c>
      <c r="WZ48" s="19">
        <v>4.8</v>
      </c>
      <c r="XA48" s="19">
        <v>5.8</v>
      </c>
      <c r="XB48" s="19">
        <v>5.8</v>
      </c>
      <c r="XC48" s="19">
        <v>-1</v>
      </c>
      <c r="XD48" s="19">
        <v>19.100000000000001</v>
      </c>
      <c r="XE48" s="19">
        <v>18.4466</v>
      </c>
      <c r="XF48" s="19">
        <v>18.4466</v>
      </c>
      <c r="XG48" s="19">
        <v>0.65339999999999998</v>
      </c>
      <c r="XH48" s="19">
        <v>9.1999999999999993</v>
      </c>
      <c r="XI48" s="19">
        <v>10.8</v>
      </c>
      <c r="XJ48" s="19">
        <v>10.8</v>
      </c>
      <c r="XK48" s="19">
        <v>-1.6</v>
      </c>
      <c r="XL48" s="19">
        <v>27.3</v>
      </c>
      <c r="XM48" s="19">
        <v>31</v>
      </c>
      <c r="XN48" s="19">
        <v>28</v>
      </c>
      <c r="XO48" s="19">
        <v>-0.7</v>
      </c>
      <c r="XP48" s="19">
        <v>34.299999999999997</v>
      </c>
      <c r="XQ48" s="19">
        <v>31</v>
      </c>
      <c r="XR48" s="19">
        <v>28</v>
      </c>
      <c r="XS48" s="19">
        <v>6.3</v>
      </c>
      <c r="XT48" s="19">
        <v>15.6</v>
      </c>
      <c r="XU48" s="19">
        <v>14</v>
      </c>
      <c r="XV48" s="19">
        <v>14</v>
      </c>
      <c r="XW48" s="19">
        <v>1.6</v>
      </c>
      <c r="XX48" s="19">
        <v>19.100000000000001</v>
      </c>
      <c r="XY48" s="19">
        <v>20.23</v>
      </c>
      <c r="XZ48" s="19">
        <v>20.23</v>
      </c>
      <c r="YA48" s="19">
        <v>-1.1299999999999999</v>
      </c>
      <c r="YB48" s="19">
        <v>6.4</v>
      </c>
      <c r="YC48" s="19">
        <v>7.92</v>
      </c>
      <c r="YD48" s="19">
        <v>7.92</v>
      </c>
      <c r="YE48" s="19">
        <v>-1.52</v>
      </c>
      <c r="YF48" s="19">
        <v>11.1</v>
      </c>
      <c r="YG48" s="19">
        <v>11</v>
      </c>
      <c r="YH48" s="19">
        <v>11</v>
      </c>
      <c r="YI48" s="19">
        <v>0.1</v>
      </c>
    </row>
    <row r="49" spans="1:659" ht="24" customHeight="1" x14ac:dyDescent="0.25">
      <c r="A49" s="1"/>
      <c r="B49" s="13" t="s">
        <v>66</v>
      </c>
      <c r="C49" s="13" t="s">
        <v>846</v>
      </c>
      <c r="D49" s="14">
        <v>206.5</v>
      </c>
      <c r="E49" s="14">
        <v>203.20388</v>
      </c>
      <c r="F49" s="14">
        <v>203.20384000000001</v>
      </c>
      <c r="G49" s="14">
        <v>3.29616</v>
      </c>
      <c r="H49" s="14">
        <v>626.6</v>
      </c>
      <c r="I49" s="14">
        <v>635.02589999999998</v>
      </c>
      <c r="J49" s="14">
        <v>599.97</v>
      </c>
      <c r="K49" s="14">
        <v>26.63</v>
      </c>
      <c r="L49" s="14">
        <v>214.9</v>
      </c>
      <c r="M49" s="14">
        <v>206.58520999999999</v>
      </c>
      <c r="N49" s="14">
        <v>195.18090000000001</v>
      </c>
      <c r="O49" s="14">
        <v>19.719100000000001</v>
      </c>
      <c r="P49" s="14"/>
      <c r="Q49" s="14"/>
      <c r="R49" s="14"/>
      <c r="S49" s="14">
        <v>0</v>
      </c>
      <c r="T49" s="14"/>
      <c r="U49" s="14"/>
      <c r="V49" s="14"/>
      <c r="W49" s="14">
        <v>0</v>
      </c>
      <c r="X49" s="14">
        <v>90.2</v>
      </c>
      <c r="Y49" s="14">
        <v>91.778639999999996</v>
      </c>
      <c r="Z49" s="14">
        <v>91.778639999999996</v>
      </c>
      <c r="AA49" s="14">
        <v>-1.57864</v>
      </c>
      <c r="AB49" s="14">
        <v>201.3</v>
      </c>
      <c r="AC49" s="14">
        <v>200.298</v>
      </c>
      <c r="AD49" s="14">
        <v>186.24199999999999</v>
      </c>
      <c r="AE49" s="14">
        <v>15.058</v>
      </c>
      <c r="AF49" s="14"/>
      <c r="AG49" s="14"/>
      <c r="AH49" s="14"/>
      <c r="AI49" s="14">
        <v>0</v>
      </c>
      <c r="AJ49" s="14"/>
      <c r="AK49" s="14"/>
      <c r="AL49" s="14"/>
      <c r="AM49" s="14">
        <v>0</v>
      </c>
      <c r="AN49" s="14">
        <v>172.4</v>
      </c>
      <c r="AO49" s="14">
        <v>150.96</v>
      </c>
      <c r="AP49" s="14">
        <v>187.32420999999999</v>
      </c>
      <c r="AQ49" s="14">
        <v>-14.92421</v>
      </c>
      <c r="AR49" s="14">
        <v>172.5</v>
      </c>
      <c r="AS49" s="14">
        <v>150.96</v>
      </c>
      <c r="AT49" s="14">
        <v>187.32420999999999</v>
      </c>
      <c r="AU49" s="14">
        <v>-14.824210000000001</v>
      </c>
      <c r="AV49" s="14">
        <v>172.3</v>
      </c>
      <c r="AW49" s="14">
        <v>150.96</v>
      </c>
      <c r="AX49" s="14">
        <v>187.32420999999999</v>
      </c>
      <c r="AY49" s="14">
        <v>-15.02421</v>
      </c>
      <c r="AZ49" s="14">
        <v>262.60000000000002</v>
      </c>
      <c r="BA49" s="14">
        <v>227.12</v>
      </c>
      <c r="BB49" s="14">
        <v>281.83010999999999</v>
      </c>
      <c r="BC49" s="14">
        <v>-19.23011</v>
      </c>
      <c r="BD49" s="14"/>
      <c r="BE49" s="14"/>
      <c r="BF49" s="14"/>
      <c r="BG49" s="14">
        <v>0</v>
      </c>
      <c r="BH49" s="14"/>
      <c r="BI49" s="14"/>
      <c r="BJ49" s="14"/>
      <c r="BK49" s="14">
        <v>0</v>
      </c>
      <c r="BL49" s="14">
        <v>555.4</v>
      </c>
      <c r="BM49" s="14">
        <v>565.53980999999999</v>
      </c>
      <c r="BN49" s="14">
        <v>565.53966000000003</v>
      </c>
      <c r="BO49" s="14">
        <v>-10.139659999999999</v>
      </c>
      <c r="BP49" s="14">
        <v>5.6</v>
      </c>
      <c r="BQ49" s="14">
        <v>3.4527100000000002</v>
      </c>
      <c r="BR49" s="14">
        <v>3.4527100000000002</v>
      </c>
      <c r="BS49" s="14">
        <v>2.1472899999999999</v>
      </c>
      <c r="BT49" s="14"/>
      <c r="BU49" s="14"/>
      <c r="BV49" s="14"/>
      <c r="BW49" s="14">
        <v>0</v>
      </c>
      <c r="BX49" s="14"/>
      <c r="BY49" s="14"/>
      <c r="BZ49" s="14"/>
      <c r="CA49" s="14">
        <v>0</v>
      </c>
      <c r="CB49" s="14"/>
      <c r="CC49" s="14"/>
      <c r="CD49" s="14"/>
      <c r="CE49" s="14">
        <v>0</v>
      </c>
      <c r="CF49" s="14"/>
      <c r="CG49" s="14"/>
      <c r="CH49" s="14"/>
      <c r="CI49" s="14">
        <v>0</v>
      </c>
      <c r="CJ49" s="14">
        <v>168.4</v>
      </c>
      <c r="CK49" s="14">
        <v>163.90777</v>
      </c>
      <c r="CL49" s="14">
        <v>133.33197999999999</v>
      </c>
      <c r="CM49" s="14">
        <v>35.068019999999997</v>
      </c>
      <c r="CN49" s="14">
        <v>7.4</v>
      </c>
      <c r="CO49" s="14">
        <v>6.4698099999999998</v>
      </c>
      <c r="CP49" s="14">
        <v>5.1333399999999996</v>
      </c>
      <c r="CQ49" s="14">
        <v>2.2666599999999999</v>
      </c>
      <c r="CR49" s="14">
        <v>5.8</v>
      </c>
      <c r="CS49" s="14">
        <v>3.5513599999999999</v>
      </c>
      <c r="CT49" s="14">
        <v>2.8177599999999998</v>
      </c>
      <c r="CU49" s="14">
        <v>2.98224</v>
      </c>
      <c r="CV49" s="14"/>
      <c r="CW49" s="14"/>
      <c r="CX49" s="14"/>
      <c r="CY49" s="14">
        <v>0</v>
      </c>
      <c r="CZ49" s="14">
        <v>6.8</v>
      </c>
      <c r="DA49" s="14">
        <v>6.8787000000000003</v>
      </c>
      <c r="DB49" s="14">
        <v>6.8787000000000003</v>
      </c>
      <c r="DC49" s="14">
        <v>-7.8700000000000006E-2</v>
      </c>
      <c r="DD49" s="14">
        <v>14.6</v>
      </c>
      <c r="DE49" s="14">
        <v>14.919420000000001</v>
      </c>
      <c r="DF49" s="14">
        <v>14.919420000000001</v>
      </c>
      <c r="DG49" s="14">
        <v>-0.31941999999999998</v>
      </c>
      <c r="DH49" s="14">
        <v>125.7</v>
      </c>
      <c r="DI49" s="14">
        <v>105.96845</v>
      </c>
      <c r="DJ49" s="14">
        <v>142.30579</v>
      </c>
      <c r="DK49" s="14">
        <v>-16.605789999999999</v>
      </c>
      <c r="DL49" s="14"/>
      <c r="DM49" s="14"/>
      <c r="DN49" s="14"/>
      <c r="DO49" s="14">
        <v>0</v>
      </c>
      <c r="DP49" s="14"/>
      <c r="DQ49" s="14"/>
      <c r="DR49" s="14"/>
      <c r="DS49" s="14">
        <v>0</v>
      </c>
      <c r="DT49" s="14"/>
      <c r="DU49" s="14"/>
      <c r="DV49" s="14"/>
      <c r="DW49" s="14">
        <v>0</v>
      </c>
      <c r="DX49" s="14"/>
      <c r="DY49" s="14"/>
      <c r="DZ49" s="14"/>
      <c r="EA49" s="14">
        <v>0</v>
      </c>
      <c r="EB49" s="14">
        <v>110</v>
      </c>
      <c r="EC49" s="14">
        <v>112.35728</v>
      </c>
      <c r="ED49" s="14">
        <v>112.35726</v>
      </c>
      <c r="EE49" s="14">
        <v>-2.3572600000000001</v>
      </c>
      <c r="EF49" s="14">
        <v>223.4</v>
      </c>
      <c r="EG49" s="14">
        <v>220.48074</v>
      </c>
      <c r="EH49" s="14">
        <v>220.48062999999999</v>
      </c>
      <c r="EI49" s="14">
        <v>2.9193699999999998</v>
      </c>
      <c r="EJ49" s="14"/>
      <c r="EK49" s="14"/>
      <c r="EL49" s="14"/>
      <c r="EM49" s="14">
        <v>0</v>
      </c>
      <c r="EN49" s="14"/>
      <c r="EO49" s="14"/>
      <c r="EP49" s="14"/>
      <c r="EQ49" s="14">
        <v>0</v>
      </c>
      <c r="ER49" s="14"/>
      <c r="ES49" s="14"/>
      <c r="ET49" s="14"/>
      <c r="EU49" s="14">
        <v>0</v>
      </c>
      <c r="EV49" s="14">
        <v>6.5</v>
      </c>
      <c r="EW49" s="14">
        <v>6.39</v>
      </c>
      <c r="EX49" s="14">
        <v>6.39</v>
      </c>
      <c r="EY49" s="14">
        <v>0.11</v>
      </c>
      <c r="EZ49" s="14">
        <v>458.4</v>
      </c>
      <c r="FA49" s="14">
        <v>456.65048999999999</v>
      </c>
      <c r="FB49" s="14">
        <v>433.76062000000002</v>
      </c>
      <c r="FC49" s="14">
        <v>24.639379999999999</v>
      </c>
      <c r="FD49" s="14">
        <v>47</v>
      </c>
      <c r="FE49" s="14">
        <v>52.787860000000002</v>
      </c>
      <c r="FF49" s="14">
        <v>55.900919999999999</v>
      </c>
      <c r="FG49" s="14">
        <v>-8.9009199999999993</v>
      </c>
      <c r="FH49" s="14">
        <v>151.1</v>
      </c>
      <c r="FI49" s="14">
        <v>151.21556000000001</v>
      </c>
      <c r="FJ49" s="14">
        <v>151.21548999999999</v>
      </c>
      <c r="FK49" s="14">
        <v>-0.11549</v>
      </c>
      <c r="FL49" s="14">
        <v>26.1</v>
      </c>
      <c r="FM49" s="14">
        <v>27.161169999999998</v>
      </c>
      <c r="FN49" s="14">
        <v>22.625250000000001</v>
      </c>
      <c r="FO49" s="14">
        <v>3.4747499999999998</v>
      </c>
      <c r="FP49" s="14">
        <v>17.8</v>
      </c>
      <c r="FQ49" s="14">
        <v>18.088999999999999</v>
      </c>
      <c r="FR49" s="14">
        <v>18.440239999999999</v>
      </c>
      <c r="FS49" s="14">
        <v>-0.64024000000000003</v>
      </c>
      <c r="FT49" s="14">
        <v>18.8</v>
      </c>
      <c r="FU49" s="14">
        <v>17.961169999999999</v>
      </c>
      <c r="FV49" s="14">
        <v>17.96116</v>
      </c>
      <c r="FW49" s="14">
        <v>0.83884000000000003</v>
      </c>
      <c r="FX49" s="14">
        <v>92.9</v>
      </c>
      <c r="FY49" s="14">
        <v>87.68835</v>
      </c>
      <c r="FZ49" s="14">
        <v>72.857600000000005</v>
      </c>
      <c r="GA49" s="14">
        <v>20.042400000000001</v>
      </c>
      <c r="GB49" s="14">
        <v>182.1</v>
      </c>
      <c r="GC49" s="14">
        <v>184.91498000000001</v>
      </c>
      <c r="GD49" s="14">
        <v>184.91498000000001</v>
      </c>
      <c r="GE49" s="14">
        <v>-2.8149799999999998</v>
      </c>
      <c r="GF49" s="14">
        <v>182.6</v>
      </c>
      <c r="GG49" s="14">
        <v>184.91498000000001</v>
      </c>
      <c r="GH49" s="14">
        <v>184.91498000000001</v>
      </c>
      <c r="GI49" s="14">
        <v>-2.3149799999999998</v>
      </c>
      <c r="GJ49" s="14">
        <v>183.3</v>
      </c>
      <c r="GK49" s="14">
        <v>185.47028</v>
      </c>
      <c r="GL49" s="14">
        <v>185.47028</v>
      </c>
      <c r="GM49" s="14">
        <v>-2.17028</v>
      </c>
      <c r="GN49" s="14">
        <v>107.5</v>
      </c>
      <c r="GO49" s="14">
        <v>110.37475999999999</v>
      </c>
      <c r="GP49" s="14">
        <v>110.37475999999999</v>
      </c>
      <c r="GQ49" s="14">
        <v>-2.8747600000000002</v>
      </c>
      <c r="GR49" s="14">
        <v>7.4</v>
      </c>
      <c r="GS49" s="14">
        <v>7.7468599999999999</v>
      </c>
      <c r="GT49" s="14">
        <v>7.7468599999999999</v>
      </c>
      <c r="GU49" s="14">
        <v>-0.34686</v>
      </c>
      <c r="GV49" s="14">
        <v>9.1</v>
      </c>
      <c r="GW49" s="14">
        <v>8.1271900000000006</v>
      </c>
      <c r="GX49" s="14">
        <v>8.1271900000000006</v>
      </c>
      <c r="GY49" s="14">
        <v>0.97280999999999995</v>
      </c>
      <c r="GZ49" s="14">
        <v>30.8</v>
      </c>
      <c r="HA49" s="14">
        <v>35.371740000000003</v>
      </c>
      <c r="HB49" s="14">
        <v>18.00028</v>
      </c>
      <c r="HC49" s="14">
        <v>12.799720000000001</v>
      </c>
      <c r="HD49" s="14">
        <v>43.8</v>
      </c>
      <c r="HE49" s="14">
        <v>44.060189999999999</v>
      </c>
      <c r="HF49" s="14">
        <v>44.060189999999999</v>
      </c>
      <c r="HG49" s="14">
        <v>-0.26018999999999998</v>
      </c>
      <c r="HH49" s="14">
        <v>1.9</v>
      </c>
      <c r="HI49" s="14">
        <v>1.97359</v>
      </c>
      <c r="HJ49" s="14">
        <v>1.97359</v>
      </c>
      <c r="HK49" s="14">
        <v>-7.3590000000000003E-2</v>
      </c>
      <c r="HL49" s="14">
        <v>31.8</v>
      </c>
      <c r="HM49" s="14">
        <v>25.41272</v>
      </c>
      <c r="HN49" s="14">
        <v>25.41272</v>
      </c>
      <c r="HO49" s="14">
        <v>6.3872799999999996</v>
      </c>
      <c r="HP49" s="14">
        <v>92.9</v>
      </c>
      <c r="HQ49" s="14">
        <v>97.279859999999999</v>
      </c>
      <c r="HR49" s="14">
        <v>88.963970000000003</v>
      </c>
      <c r="HS49" s="14">
        <v>3.9360300000000001</v>
      </c>
      <c r="HT49" s="14"/>
      <c r="HU49" s="14"/>
      <c r="HV49" s="14"/>
      <c r="HW49" s="14">
        <v>0</v>
      </c>
      <c r="HX49" s="14"/>
      <c r="HY49" s="14"/>
      <c r="HZ49" s="14"/>
      <c r="IA49" s="14">
        <v>0</v>
      </c>
      <c r="IB49" s="14">
        <v>75.2</v>
      </c>
      <c r="IC49" s="14">
        <v>90.281549999999996</v>
      </c>
      <c r="ID49" s="14">
        <v>85.482560000000007</v>
      </c>
      <c r="IE49" s="14">
        <v>-10.28256</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126.2</v>
      </c>
      <c r="JE49" s="14">
        <v>132.70939999999999</v>
      </c>
      <c r="JF49" s="14">
        <v>103.32302</v>
      </c>
      <c r="JG49" s="14">
        <v>22.87698</v>
      </c>
      <c r="JH49" s="14"/>
      <c r="JI49" s="14"/>
      <c r="JJ49" s="14"/>
      <c r="JK49" s="14">
        <v>0</v>
      </c>
      <c r="JL49" s="14">
        <v>174.3</v>
      </c>
      <c r="JM49" s="14">
        <v>186.21592999999999</v>
      </c>
      <c r="JN49" s="14">
        <v>186.21592999999999</v>
      </c>
      <c r="JO49" s="14">
        <v>-11.915929999999999</v>
      </c>
      <c r="JP49" s="14">
        <v>200</v>
      </c>
      <c r="JQ49" s="14">
        <v>186.21592999999999</v>
      </c>
      <c r="JR49" s="14">
        <v>186.21592999999999</v>
      </c>
      <c r="JS49" s="14">
        <v>13.78407</v>
      </c>
      <c r="JT49" s="14">
        <v>183.2</v>
      </c>
      <c r="JU49" s="14">
        <v>186.77513999999999</v>
      </c>
      <c r="JV49" s="14">
        <v>186.77513999999999</v>
      </c>
      <c r="JW49" s="14">
        <v>-3.5751400000000002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c r="KX49" s="14"/>
      <c r="KY49" s="14">
        <v>0</v>
      </c>
      <c r="KZ49" s="14"/>
      <c r="LA49" s="14"/>
      <c r="LB49" s="14"/>
      <c r="LC49" s="14">
        <v>0</v>
      </c>
      <c r="LD49" s="14">
        <v>4.5999999999999996</v>
      </c>
      <c r="LE49" s="14">
        <v>4.0125900000000003</v>
      </c>
      <c r="LF49" s="14">
        <v>4.0125900000000003</v>
      </c>
      <c r="LG49" s="14">
        <v>0.58740999999999999</v>
      </c>
      <c r="LH49" s="14">
        <v>177</v>
      </c>
      <c r="LI49" s="14">
        <v>107.39400000000001</v>
      </c>
      <c r="LJ49" s="14">
        <v>181.57651999999999</v>
      </c>
      <c r="LK49" s="14">
        <v>-4.5765200000000004</v>
      </c>
      <c r="LL49" s="14">
        <v>67.5</v>
      </c>
      <c r="LM49" s="14">
        <v>97.683239999999998</v>
      </c>
      <c r="LN49" s="14">
        <v>121.38033</v>
      </c>
      <c r="LO49" s="14">
        <v>-53.880330000000001</v>
      </c>
      <c r="LP49" s="14">
        <v>66</v>
      </c>
      <c r="LQ49" s="14">
        <v>67.133979999999994</v>
      </c>
      <c r="LR49" s="14">
        <v>67.133979999999994</v>
      </c>
      <c r="LS49" s="14">
        <v>-1.13398</v>
      </c>
      <c r="LT49" s="14">
        <v>12</v>
      </c>
      <c r="LU49" s="14"/>
      <c r="LV49" s="14"/>
      <c r="LW49" s="14">
        <v>12</v>
      </c>
      <c r="LX49" s="14">
        <v>30</v>
      </c>
      <c r="LY49" s="14">
        <v>29.951460000000001</v>
      </c>
      <c r="LZ49" s="14">
        <v>29.951450000000001</v>
      </c>
      <c r="MA49" s="14">
        <v>4.8550000000000003E-2</v>
      </c>
      <c r="MB49" s="14"/>
      <c r="MC49" s="14"/>
      <c r="MD49" s="14"/>
      <c r="ME49" s="14">
        <v>0</v>
      </c>
      <c r="MF49" s="14"/>
      <c r="MG49" s="14"/>
      <c r="MH49" s="14"/>
      <c r="MI49" s="14">
        <v>0</v>
      </c>
      <c r="MJ49" s="14"/>
      <c r="MK49" s="14"/>
      <c r="ML49" s="14"/>
      <c r="MM49" s="14">
        <v>0</v>
      </c>
      <c r="MN49" s="14">
        <v>146.5</v>
      </c>
      <c r="MO49" s="14">
        <v>151.08876000000001</v>
      </c>
      <c r="MP49" s="14">
        <v>151.08876000000001</v>
      </c>
      <c r="MQ49" s="14">
        <v>-4.5887599999999997</v>
      </c>
      <c r="MR49" s="14">
        <v>147.5</v>
      </c>
      <c r="MS49" s="14">
        <v>151.08876000000001</v>
      </c>
      <c r="MT49" s="14">
        <v>151.08876000000001</v>
      </c>
      <c r="MU49" s="14">
        <v>-3.5887600000000002</v>
      </c>
      <c r="MV49" s="14">
        <v>149.30000000000001</v>
      </c>
      <c r="MW49" s="14">
        <v>151.54248000000001</v>
      </c>
      <c r="MX49" s="14">
        <v>151.54248000000001</v>
      </c>
      <c r="MY49" s="14">
        <v>-2.24248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92.8</v>
      </c>
      <c r="OG49" s="14">
        <v>98.5</v>
      </c>
      <c r="OH49" s="14">
        <v>89.61</v>
      </c>
      <c r="OI49" s="14">
        <v>3.19</v>
      </c>
      <c r="OJ49" s="14">
        <v>0</v>
      </c>
      <c r="OK49" s="14"/>
      <c r="OL49" s="14"/>
      <c r="OM49" s="14">
        <v>0</v>
      </c>
      <c r="ON49" s="14">
        <v>8.5359999999999996</v>
      </c>
      <c r="OO49" s="14">
        <v>7.556</v>
      </c>
      <c r="OP49" s="14">
        <v>7.556</v>
      </c>
      <c r="OQ49" s="14">
        <v>0.98</v>
      </c>
      <c r="OR49" s="14">
        <v>0</v>
      </c>
      <c r="OS49" s="14"/>
      <c r="OT49" s="14"/>
      <c r="OU49" s="14">
        <v>0</v>
      </c>
      <c r="OV49" s="14">
        <v>20</v>
      </c>
      <c r="OW49" s="14">
        <v>19</v>
      </c>
      <c r="OX49" s="14">
        <v>17.475729999999999</v>
      </c>
      <c r="OY49" s="14">
        <v>2.52427</v>
      </c>
      <c r="OZ49" s="14">
        <v>0</v>
      </c>
      <c r="PA49" s="14">
        <v>19.40155</v>
      </c>
      <c r="PB49" s="14">
        <v>19.40155</v>
      </c>
      <c r="PC49" s="14">
        <v>-19.40155</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c r="PU49" s="14"/>
      <c r="PV49" s="14"/>
      <c r="PW49" s="14">
        <v>0</v>
      </c>
      <c r="PX49" s="14">
        <v>3.6</v>
      </c>
      <c r="PY49" s="14">
        <v>3.2</v>
      </c>
      <c r="PZ49" s="14">
        <v>3.2</v>
      </c>
      <c r="QA49" s="14">
        <v>0.4</v>
      </c>
      <c r="QB49" s="14"/>
      <c r="QC49" s="14"/>
      <c r="QD49" s="14"/>
      <c r="QE49" s="14">
        <v>0</v>
      </c>
      <c r="QF49" s="14">
        <v>20</v>
      </c>
      <c r="QG49" s="14"/>
      <c r="QH49" s="14"/>
      <c r="QI49" s="14">
        <v>20</v>
      </c>
      <c r="QJ49" s="14">
        <v>19.100000000000001</v>
      </c>
      <c r="QK49" s="14">
        <v>17.475729999999999</v>
      </c>
      <c r="QL49" s="14">
        <v>17.475729999999999</v>
      </c>
      <c r="QM49" s="14">
        <v>1.6242700000000001</v>
      </c>
      <c r="QN49" s="14">
        <v>3.4</v>
      </c>
      <c r="QO49" s="14">
        <v>3.5</v>
      </c>
      <c r="QP49" s="14">
        <v>3.5</v>
      </c>
      <c r="QQ49" s="14">
        <v>-0.1</v>
      </c>
      <c r="QR49" s="14">
        <v>18.600000000000001</v>
      </c>
      <c r="QS49" s="14">
        <v>17.961169999999999</v>
      </c>
      <c r="QT49" s="14">
        <v>17.96116</v>
      </c>
      <c r="QU49" s="14">
        <v>0.63883999999999996</v>
      </c>
      <c r="QV49" s="14">
        <v>0</v>
      </c>
      <c r="QW49" s="14"/>
      <c r="QX49" s="14"/>
      <c r="QY49" s="14">
        <v>0</v>
      </c>
      <c r="QZ49" s="14">
        <v>0</v>
      </c>
      <c r="RA49" s="14"/>
      <c r="RB49" s="14"/>
      <c r="RC49" s="14">
        <v>0</v>
      </c>
      <c r="RD49" s="14">
        <v>26.6</v>
      </c>
      <c r="RE49" s="14">
        <v>26.599</v>
      </c>
      <c r="RF49" s="14">
        <v>26.599</v>
      </c>
      <c r="RG49" s="14">
        <v>1E-3</v>
      </c>
      <c r="RH49" s="14">
        <v>73.5</v>
      </c>
      <c r="RI49" s="14">
        <v>77.287999999999997</v>
      </c>
      <c r="RJ49" s="14">
        <v>77.287999999999997</v>
      </c>
      <c r="RK49" s="14">
        <v>-3.7879999999999998</v>
      </c>
      <c r="RL49" s="14">
        <v>0</v>
      </c>
      <c r="RM49" s="14"/>
      <c r="RN49" s="14"/>
      <c r="RO49" s="14">
        <v>0</v>
      </c>
      <c r="RP49" s="14">
        <v>3.4</v>
      </c>
      <c r="RQ49" s="14">
        <v>3.4590000000000001</v>
      </c>
      <c r="RR49" s="14">
        <v>3.4590000000000001</v>
      </c>
      <c r="RS49" s="14">
        <v>-5.8999999999999997E-2</v>
      </c>
      <c r="RT49" s="14">
        <v>19.2</v>
      </c>
      <c r="RU49" s="14">
        <v>19.772790000000001</v>
      </c>
      <c r="RV49" s="14">
        <v>19.772780000000001</v>
      </c>
      <c r="RW49" s="14">
        <v>-0.57277999999999996</v>
      </c>
      <c r="RX49" s="14">
        <v>3.08</v>
      </c>
      <c r="RY49" s="14">
        <v>2</v>
      </c>
      <c r="RZ49" s="14">
        <v>2</v>
      </c>
      <c r="SA49" s="14">
        <v>1.08</v>
      </c>
      <c r="SB49" s="14"/>
      <c r="SC49" s="14">
        <v>0.4</v>
      </c>
      <c r="SD49" s="14">
        <v>0.4</v>
      </c>
      <c r="SE49" s="14">
        <v>-0.4</v>
      </c>
      <c r="SF49" s="14">
        <v>9</v>
      </c>
      <c r="SG49" s="14">
        <v>9.3000000000000007</v>
      </c>
      <c r="SH49" s="14">
        <v>9.3000000000000007</v>
      </c>
      <c r="SI49" s="14">
        <v>-0.3</v>
      </c>
      <c r="SJ49" s="14">
        <v>8.6999999999999993</v>
      </c>
      <c r="SK49" s="14">
        <v>7.8</v>
      </c>
      <c r="SL49" s="14">
        <v>7.8</v>
      </c>
      <c r="SM49" s="14">
        <v>0.9</v>
      </c>
      <c r="SN49" s="14">
        <v>12</v>
      </c>
      <c r="SO49" s="14">
        <v>12</v>
      </c>
      <c r="SP49" s="14">
        <v>10.67961</v>
      </c>
      <c r="SQ49" s="14">
        <v>1.32039</v>
      </c>
      <c r="SR49" s="14">
        <v>16.7</v>
      </c>
      <c r="SS49" s="14">
        <v>17</v>
      </c>
      <c r="ST49" s="14">
        <v>13.592230000000001</v>
      </c>
      <c r="SU49" s="14">
        <v>3.1077699999999999</v>
      </c>
      <c r="SV49" s="14">
        <v>16.899999999999999</v>
      </c>
      <c r="SW49" s="14">
        <v>16.310680000000001</v>
      </c>
      <c r="SX49" s="14">
        <v>16.310680000000001</v>
      </c>
      <c r="SY49" s="14">
        <v>0.58931999999999995</v>
      </c>
      <c r="SZ49" s="14">
        <v>29.6</v>
      </c>
      <c r="TA49" s="14">
        <v>17.864999999999998</v>
      </c>
      <c r="TB49" s="14">
        <v>17.864999999999998</v>
      </c>
      <c r="TC49" s="14">
        <v>11.734999999999999</v>
      </c>
      <c r="TD49" s="14">
        <v>21.9</v>
      </c>
      <c r="TE49" s="14">
        <v>43.061999999999998</v>
      </c>
      <c r="TF49" s="14">
        <v>43.061999999999998</v>
      </c>
      <c r="TG49" s="14">
        <v>-21.161999999999999</v>
      </c>
      <c r="TH49" s="14">
        <v>0</v>
      </c>
      <c r="TI49" s="14"/>
      <c r="TJ49" s="14"/>
      <c r="TK49" s="14">
        <v>0</v>
      </c>
      <c r="TL49" s="14">
        <v>69</v>
      </c>
      <c r="TM49" s="14">
        <v>66.210999999999999</v>
      </c>
      <c r="TN49" s="14">
        <v>66.210999999999999</v>
      </c>
      <c r="TO49" s="14">
        <v>2.7890000000000001</v>
      </c>
      <c r="TP49" s="14">
        <v>81.7</v>
      </c>
      <c r="TQ49" s="14">
        <v>81.191000000000003</v>
      </c>
      <c r="TR49" s="14">
        <v>81.191000000000003</v>
      </c>
      <c r="TS49" s="14">
        <v>0.50900000000000001</v>
      </c>
      <c r="TT49" s="14">
        <v>1.2</v>
      </c>
      <c r="TU49" s="14">
        <v>3.9089999999999998</v>
      </c>
      <c r="TV49" s="14">
        <v>3.9089999999999998</v>
      </c>
      <c r="TW49" s="14">
        <v>-2.7090000000000001</v>
      </c>
      <c r="TX49" s="14">
        <v>3.7</v>
      </c>
      <c r="TY49" s="14">
        <v>5.899</v>
      </c>
      <c r="TZ49" s="14">
        <v>5.899</v>
      </c>
      <c r="UA49" s="14">
        <v>-2.1989999999999998</v>
      </c>
      <c r="UB49" s="14">
        <v>20.9</v>
      </c>
      <c r="UC49" s="14">
        <v>20.39</v>
      </c>
      <c r="UD49" s="14">
        <v>5</v>
      </c>
      <c r="UE49" s="14">
        <v>15.9</v>
      </c>
      <c r="UF49" s="14">
        <v>6.8</v>
      </c>
      <c r="UG49" s="14">
        <v>8.4</v>
      </c>
      <c r="UH49" s="14">
        <v>8.4</v>
      </c>
      <c r="UI49" s="14">
        <v>-1.6</v>
      </c>
      <c r="UJ49" s="14">
        <v>7.2</v>
      </c>
      <c r="UK49" s="14">
        <v>7.6</v>
      </c>
      <c r="UL49" s="14">
        <v>7.6</v>
      </c>
      <c r="UM49" s="14">
        <v>-0.4</v>
      </c>
      <c r="UN49" s="14">
        <v>20.399999999999999</v>
      </c>
      <c r="UO49" s="14">
        <v>20</v>
      </c>
      <c r="UP49" s="14">
        <v>16.504850000000001</v>
      </c>
      <c r="UQ49" s="14">
        <v>3.8951500000000001</v>
      </c>
      <c r="UR49" s="14">
        <v>20.399999999999999</v>
      </c>
      <c r="US49" s="14">
        <v>20</v>
      </c>
      <c r="UT49" s="14">
        <v>17.475729999999999</v>
      </c>
      <c r="UU49" s="14">
        <v>2.9242699999999999</v>
      </c>
      <c r="UV49" s="14">
        <v>20.100000000000001</v>
      </c>
      <c r="UW49" s="14">
        <v>20</v>
      </c>
      <c r="UX49" s="14">
        <v>17.475729999999999</v>
      </c>
      <c r="UY49" s="14">
        <v>2.6242700000000001</v>
      </c>
      <c r="UZ49" s="14">
        <v>5.5</v>
      </c>
      <c r="VA49" s="14">
        <v>4.8959999999999999</v>
      </c>
      <c r="VB49" s="14">
        <v>4.8959999999999999</v>
      </c>
      <c r="VC49" s="14">
        <v>0.60399999999999998</v>
      </c>
      <c r="VD49" s="14">
        <v>0</v>
      </c>
      <c r="VE49" s="14"/>
      <c r="VF49" s="14"/>
      <c r="VG49" s="14">
        <v>0</v>
      </c>
      <c r="VH49" s="14">
        <v>0</v>
      </c>
      <c r="VI49" s="14"/>
      <c r="VJ49" s="14"/>
      <c r="VK49" s="14">
        <v>0</v>
      </c>
      <c r="VL49" s="14">
        <v>0</v>
      </c>
      <c r="VM49" s="14"/>
      <c r="VN49" s="14"/>
      <c r="VO49" s="14">
        <v>0</v>
      </c>
      <c r="VP49" s="14">
        <v>0.6</v>
      </c>
      <c r="VQ49" s="14">
        <v>0.6</v>
      </c>
      <c r="VR49" s="14">
        <v>0.6</v>
      </c>
      <c r="VS49" s="14">
        <v>0</v>
      </c>
      <c r="VT49" s="14">
        <v>58.9</v>
      </c>
      <c r="VU49" s="14">
        <v>107</v>
      </c>
      <c r="VV49" s="14">
        <v>107</v>
      </c>
      <c r="VW49" s="14">
        <v>-48.1</v>
      </c>
      <c r="VX49" s="14">
        <v>60.6</v>
      </c>
      <c r="VY49" s="14">
        <v>98</v>
      </c>
      <c r="VZ49" s="14">
        <v>98</v>
      </c>
      <c r="WA49" s="14">
        <v>-37.4</v>
      </c>
      <c r="WB49" s="14">
        <v>0</v>
      </c>
      <c r="WC49" s="14"/>
      <c r="WD49" s="14"/>
      <c r="WE49" s="14">
        <v>0</v>
      </c>
      <c r="WF49" s="14">
        <v>1.4</v>
      </c>
      <c r="WG49" s="14">
        <v>1.4490000000000001</v>
      </c>
      <c r="WH49" s="14">
        <v>1.4490000000000001</v>
      </c>
      <c r="WI49" s="14">
        <v>-4.9000000000000002E-2</v>
      </c>
      <c r="WJ49" s="14">
        <v>2.2000000000000002</v>
      </c>
      <c r="WK49" s="14">
        <v>2.4</v>
      </c>
      <c r="WL49" s="14">
        <v>2.4</v>
      </c>
      <c r="WM49" s="14">
        <v>-0.2</v>
      </c>
      <c r="WN49" s="14">
        <v>0</v>
      </c>
      <c r="WO49" s="14"/>
      <c r="WP49" s="14"/>
      <c r="WQ49" s="14">
        <v>0</v>
      </c>
      <c r="WR49" s="14">
        <v>0</v>
      </c>
      <c r="WS49" s="14"/>
      <c r="WT49" s="14"/>
      <c r="WU49" s="14">
        <v>0</v>
      </c>
      <c r="WV49" s="14">
        <v>0</v>
      </c>
      <c r="WW49" s="14"/>
      <c r="WX49" s="14"/>
      <c r="WY49" s="14">
        <v>0</v>
      </c>
      <c r="WZ49" s="14">
        <v>4.8</v>
      </c>
      <c r="XA49" s="14">
        <v>5.8</v>
      </c>
      <c r="XB49" s="14">
        <v>5.8</v>
      </c>
      <c r="XC49" s="14">
        <v>-1</v>
      </c>
      <c r="XD49" s="14">
        <v>19.100000000000001</v>
      </c>
      <c r="XE49" s="14">
        <v>18.4466</v>
      </c>
      <c r="XF49" s="14">
        <v>18.4466</v>
      </c>
      <c r="XG49" s="14">
        <v>0.65339999999999998</v>
      </c>
      <c r="XH49" s="14">
        <v>9.1</v>
      </c>
      <c r="XI49" s="14">
        <v>10.8</v>
      </c>
      <c r="XJ49" s="14">
        <v>10.8</v>
      </c>
      <c r="XK49" s="14">
        <v>-1.7</v>
      </c>
      <c r="XL49" s="14">
        <v>27.5</v>
      </c>
      <c r="XM49" s="14">
        <v>31</v>
      </c>
      <c r="XN49" s="14">
        <v>28</v>
      </c>
      <c r="XO49" s="14">
        <v>-0.5</v>
      </c>
      <c r="XP49" s="14">
        <v>34.5</v>
      </c>
      <c r="XQ49" s="14">
        <v>31</v>
      </c>
      <c r="XR49" s="14">
        <v>28</v>
      </c>
      <c r="XS49" s="14">
        <v>6.5</v>
      </c>
      <c r="XT49" s="14">
        <v>15</v>
      </c>
      <c r="XU49" s="14">
        <v>14</v>
      </c>
      <c r="XV49" s="14">
        <v>14</v>
      </c>
      <c r="XW49" s="14">
        <v>1</v>
      </c>
      <c r="XX49" s="14">
        <v>19.100000000000001</v>
      </c>
      <c r="XY49" s="14">
        <v>20.23</v>
      </c>
      <c r="XZ49" s="14">
        <v>20.23</v>
      </c>
      <c r="YA49" s="14">
        <v>-1.1299999999999999</v>
      </c>
      <c r="YB49" s="14">
        <v>6.8</v>
      </c>
      <c r="YC49" s="14">
        <v>7.92</v>
      </c>
      <c r="YD49" s="14">
        <v>7.92</v>
      </c>
      <c r="YE49" s="14">
        <v>-1.1200000000000001</v>
      </c>
      <c r="YF49" s="14">
        <v>10.8</v>
      </c>
      <c r="YG49" s="14">
        <v>11</v>
      </c>
      <c r="YH49" s="14">
        <v>11</v>
      </c>
      <c r="YI49" s="14">
        <v>-0.2</v>
      </c>
    </row>
    <row r="50" spans="1:659" ht="24" customHeight="1" x14ac:dyDescent="0.25">
      <c r="A50" s="1"/>
      <c r="B50" s="16" t="s">
        <v>66</v>
      </c>
      <c r="C50" s="16" t="s">
        <v>847</v>
      </c>
      <c r="D50" s="17">
        <v>206.1</v>
      </c>
      <c r="E50" s="17">
        <v>203.20388</v>
      </c>
      <c r="F50" s="17">
        <v>203.20383000000001</v>
      </c>
      <c r="G50" s="17">
        <v>2.8961700000000001</v>
      </c>
      <c r="H50" s="17">
        <v>628.6</v>
      </c>
      <c r="I50" s="17">
        <v>635.02589999999998</v>
      </c>
      <c r="J50" s="17">
        <v>599.97</v>
      </c>
      <c r="K50" s="17">
        <v>28.63</v>
      </c>
      <c r="L50" s="17">
        <v>215.6</v>
      </c>
      <c r="M50" s="17">
        <v>206.58520999999999</v>
      </c>
      <c r="N50" s="17">
        <v>195.18090000000001</v>
      </c>
      <c r="O50" s="17">
        <v>20.4191</v>
      </c>
      <c r="P50" s="17"/>
      <c r="Q50" s="17"/>
      <c r="R50" s="17"/>
      <c r="S50" s="17">
        <v>0</v>
      </c>
      <c r="T50" s="17"/>
      <c r="U50" s="17"/>
      <c r="V50" s="17"/>
      <c r="W50" s="17">
        <v>0</v>
      </c>
      <c r="X50" s="17">
        <v>90.1</v>
      </c>
      <c r="Y50" s="17">
        <v>91.778639999999996</v>
      </c>
      <c r="Z50" s="17">
        <v>91.778639999999996</v>
      </c>
      <c r="AA50" s="17">
        <v>-1.6786399999999999</v>
      </c>
      <c r="AB50" s="17">
        <v>200.7</v>
      </c>
      <c r="AC50" s="17">
        <v>200.298</v>
      </c>
      <c r="AD50" s="17">
        <v>186.24199999999999</v>
      </c>
      <c r="AE50" s="17">
        <v>14.458</v>
      </c>
      <c r="AF50" s="17"/>
      <c r="AG50" s="17"/>
      <c r="AH50" s="17"/>
      <c r="AI50" s="17">
        <v>0</v>
      </c>
      <c r="AJ50" s="17"/>
      <c r="AK50" s="17"/>
      <c r="AL50" s="17"/>
      <c r="AM50" s="17">
        <v>0</v>
      </c>
      <c r="AN50" s="17">
        <v>167.6</v>
      </c>
      <c r="AO50" s="17">
        <v>150.96</v>
      </c>
      <c r="AP50" s="17">
        <v>187.32418999999999</v>
      </c>
      <c r="AQ50" s="17">
        <v>-19.72419</v>
      </c>
      <c r="AR50" s="17">
        <v>166.7</v>
      </c>
      <c r="AS50" s="17">
        <v>150.96</v>
      </c>
      <c r="AT50" s="17">
        <v>187.32418999999999</v>
      </c>
      <c r="AU50" s="17">
        <v>-20.624189999999999</v>
      </c>
      <c r="AV50" s="17">
        <v>167.2</v>
      </c>
      <c r="AW50" s="17">
        <v>150.96</v>
      </c>
      <c r="AX50" s="17">
        <v>187.32418999999999</v>
      </c>
      <c r="AY50" s="17">
        <v>-20.124189999999999</v>
      </c>
      <c r="AZ50" s="17">
        <v>261.39999999999998</v>
      </c>
      <c r="BA50" s="17">
        <v>227.12</v>
      </c>
      <c r="BB50" s="17">
        <v>281.83008000000001</v>
      </c>
      <c r="BC50" s="17">
        <v>-20.43008</v>
      </c>
      <c r="BD50" s="17"/>
      <c r="BE50" s="17"/>
      <c r="BF50" s="17"/>
      <c r="BG50" s="17">
        <v>0</v>
      </c>
      <c r="BH50" s="17"/>
      <c r="BI50" s="17"/>
      <c r="BJ50" s="17"/>
      <c r="BK50" s="17">
        <v>0</v>
      </c>
      <c r="BL50" s="17">
        <v>557.29999999999995</v>
      </c>
      <c r="BM50" s="17">
        <v>552.60572000000002</v>
      </c>
      <c r="BN50" s="17">
        <v>565.53962999999999</v>
      </c>
      <c r="BO50" s="17">
        <v>-8.23963</v>
      </c>
      <c r="BP50" s="17">
        <v>5.7</v>
      </c>
      <c r="BQ50" s="17">
        <v>3.4527100000000002</v>
      </c>
      <c r="BR50" s="17">
        <v>3.4527100000000002</v>
      </c>
      <c r="BS50" s="17">
        <v>2.24729</v>
      </c>
      <c r="BT50" s="17"/>
      <c r="BU50" s="17"/>
      <c r="BV50" s="17"/>
      <c r="BW50" s="17">
        <v>0</v>
      </c>
      <c r="BX50" s="17"/>
      <c r="BY50" s="17"/>
      <c r="BZ50" s="17"/>
      <c r="CA50" s="17">
        <v>0</v>
      </c>
      <c r="CB50" s="17"/>
      <c r="CC50" s="17"/>
      <c r="CD50" s="17"/>
      <c r="CE50" s="17">
        <v>0</v>
      </c>
      <c r="CF50" s="17"/>
      <c r="CG50" s="17"/>
      <c r="CH50" s="17"/>
      <c r="CI50" s="17">
        <v>0</v>
      </c>
      <c r="CJ50" s="17">
        <v>165.4</v>
      </c>
      <c r="CK50" s="17">
        <v>163.90777</v>
      </c>
      <c r="CL50" s="17">
        <v>133.33197999999999</v>
      </c>
      <c r="CM50" s="17">
        <v>32.068019999999997</v>
      </c>
      <c r="CN50" s="17">
        <v>7.2</v>
      </c>
      <c r="CO50" s="17">
        <v>6.4698099999999998</v>
      </c>
      <c r="CP50" s="17">
        <v>5.1333399999999996</v>
      </c>
      <c r="CQ50" s="17">
        <v>2.0666600000000002</v>
      </c>
      <c r="CR50" s="17">
        <v>5.8</v>
      </c>
      <c r="CS50" s="17">
        <v>3.5513599999999999</v>
      </c>
      <c r="CT50" s="17">
        <v>2.8177599999999998</v>
      </c>
      <c r="CU50" s="17">
        <v>2.98224</v>
      </c>
      <c r="CV50" s="17"/>
      <c r="CW50" s="17"/>
      <c r="CX50" s="17"/>
      <c r="CY50" s="17">
        <v>0</v>
      </c>
      <c r="CZ50" s="17">
        <v>6.8</v>
      </c>
      <c r="DA50" s="17">
        <v>6.8787000000000003</v>
      </c>
      <c r="DB50" s="17">
        <v>6.8787000000000003</v>
      </c>
      <c r="DC50" s="17">
        <v>-7.8700000000000006E-2</v>
      </c>
      <c r="DD50" s="17">
        <v>14.6</v>
      </c>
      <c r="DE50" s="17">
        <v>14.919420000000001</v>
      </c>
      <c r="DF50" s="17">
        <v>14.919420000000001</v>
      </c>
      <c r="DG50" s="17">
        <v>-0.31941999999999998</v>
      </c>
      <c r="DH50" s="17">
        <v>125.4</v>
      </c>
      <c r="DI50" s="17">
        <v>103.23934</v>
      </c>
      <c r="DJ50" s="17">
        <v>142.30578</v>
      </c>
      <c r="DK50" s="17">
        <v>-16.90578</v>
      </c>
      <c r="DL50" s="17"/>
      <c r="DM50" s="17"/>
      <c r="DN50" s="17"/>
      <c r="DO50" s="17">
        <v>0</v>
      </c>
      <c r="DP50" s="17"/>
      <c r="DQ50" s="17"/>
      <c r="DR50" s="17"/>
      <c r="DS50" s="17">
        <v>0</v>
      </c>
      <c r="DT50" s="17"/>
      <c r="DU50" s="17"/>
      <c r="DV50" s="17"/>
      <c r="DW50" s="17">
        <v>0</v>
      </c>
      <c r="DX50" s="17"/>
      <c r="DY50" s="17"/>
      <c r="DZ50" s="17"/>
      <c r="EA50" s="17">
        <v>0</v>
      </c>
      <c r="EB50" s="17">
        <v>110.3</v>
      </c>
      <c r="EC50" s="17">
        <v>112.35728</v>
      </c>
      <c r="ED50" s="17">
        <v>112.35726</v>
      </c>
      <c r="EE50" s="17">
        <v>-2.0572599999999999</v>
      </c>
      <c r="EF50" s="17">
        <v>223.4</v>
      </c>
      <c r="EG50" s="17">
        <v>220.48074</v>
      </c>
      <c r="EH50" s="17">
        <v>220.48061000000001</v>
      </c>
      <c r="EI50" s="17">
        <v>2.9193899999999999</v>
      </c>
      <c r="EJ50" s="17"/>
      <c r="EK50" s="17"/>
      <c r="EL50" s="17"/>
      <c r="EM50" s="17">
        <v>0</v>
      </c>
      <c r="EN50" s="17"/>
      <c r="EO50" s="17"/>
      <c r="EP50" s="17"/>
      <c r="EQ50" s="17">
        <v>0</v>
      </c>
      <c r="ER50" s="17"/>
      <c r="ES50" s="17"/>
      <c r="ET50" s="17"/>
      <c r="EU50" s="17">
        <v>0</v>
      </c>
      <c r="EV50" s="17">
        <v>6.5</v>
      </c>
      <c r="EW50" s="17">
        <v>6.39</v>
      </c>
      <c r="EX50" s="17">
        <v>6.39</v>
      </c>
      <c r="EY50" s="17">
        <v>0.11</v>
      </c>
      <c r="EZ50" s="17">
        <v>458.5</v>
      </c>
      <c r="FA50" s="17">
        <v>456.65048999999999</v>
      </c>
      <c r="FB50" s="17">
        <v>406.77528000000001</v>
      </c>
      <c r="FC50" s="17">
        <v>51.724719999999998</v>
      </c>
      <c r="FD50" s="17">
        <v>47</v>
      </c>
      <c r="FE50" s="17">
        <v>52.787860000000002</v>
      </c>
      <c r="FF50" s="17">
        <v>55.900919999999999</v>
      </c>
      <c r="FG50" s="17">
        <v>-8.9009199999999993</v>
      </c>
      <c r="FH50" s="17">
        <v>151.4</v>
      </c>
      <c r="FI50" s="17">
        <v>151.21556000000001</v>
      </c>
      <c r="FJ50" s="17">
        <v>151.21548000000001</v>
      </c>
      <c r="FK50" s="17">
        <v>0.18451999999999999</v>
      </c>
      <c r="FL50" s="17">
        <v>26.4</v>
      </c>
      <c r="FM50" s="17">
        <v>27.161169999999998</v>
      </c>
      <c r="FN50" s="17">
        <v>22.625250000000001</v>
      </c>
      <c r="FO50" s="17">
        <v>3.77475</v>
      </c>
      <c r="FP50" s="17">
        <v>17.8</v>
      </c>
      <c r="FQ50" s="17">
        <v>18.088999999999999</v>
      </c>
      <c r="FR50" s="17">
        <v>18.440239999999999</v>
      </c>
      <c r="FS50" s="17">
        <v>-0.64024000000000003</v>
      </c>
      <c r="FT50" s="17">
        <v>18.8</v>
      </c>
      <c r="FU50" s="17">
        <v>17.961169999999999</v>
      </c>
      <c r="FV50" s="17">
        <v>17.96116</v>
      </c>
      <c r="FW50" s="17">
        <v>0.83884000000000003</v>
      </c>
      <c r="FX50" s="17">
        <v>91.2</v>
      </c>
      <c r="FY50" s="17">
        <v>87.68835</v>
      </c>
      <c r="FZ50" s="17">
        <v>72.857600000000005</v>
      </c>
      <c r="GA50" s="17">
        <v>18.342400000000001</v>
      </c>
      <c r="GB50" s="17">
        <v>180.8</v>
      </c>
      <c r="GC50" s="17">
        <v>160.42902000000001</v>
      </c>
      <c r="GD50" s="17">
        <v>184.91498000000001</v>
      </c>
      <c r="GE50" s="17">
        <v>-4.1149800000000001</v>
      </c>
      <c r="GF50" s="17">
        <v>181.5</v>
      </c>
      <c r="GG50" s="17">
        <v>160.42902000000001</v>
      </c>
      <c r="GH50" s="17">
        <v>184.91498000000001</v>
      </c>
      <c r="GI50" s="17">
        <v>-3.4149799999999999</v>
      </c>
      <c r="GJ50" s="17">
        <v>182.8</v>
      </c>
      <c r="GK50" s="17">
        <v>160.91078999999999</v>
      </c>
      <c r="GL50" s="17">
        <v>185.47028</v>
      </c>
      <c r="GM50" s="17">
        <v>-2.67028</v>
      </c>
      <c r="GN50" s="17">
        <v>107.4</v>
      </c>
      <c r="GO50" s="17">
        <v>110.37475999999999</v>
      </c>
      <c r="GP50" s="17">
        <v>110.37475999999999</v>
      </c>
      <c r="GQ50" s="17">
        <v>-2.9747599999999998</v>
      </c>
      <c r="GR50" s="17">
        <v>7.4</v>
      </c>
      <c r="GS50" s="17">
        <v>7.7468599999999999</v>
      </c>
      <c r="GT50" s="17">
        <v>7.7468599999999999</v>
      </c>
      <c r="GU50" s="17">
        <v>-0.34686</v>
      </c>
      <c r="GV50" s="17">
        <v>9.3000000000000007</v>
      </c>
      <c r="GW50" s="17">
        <v>8.1271900000000006</v>
      </c>
      <c r="GX50" s="17">
        <v>8.1271900000000006</v>
      </c>
      <c r="GY50" s="17">
        <v>1.1728099999999999</v>
      </c>
      <c r="GZ50" s="17">
        <v>30.8</v>
      </c>
      <c r="HA50" s="17">
        <v>35.371740000000003</v>
      </c>
      <c r="HB50" s="17">
        <v>18.00037</v>
      </c>
      <c r="HC50" s="17">
        <v>12.799630000000001</v>
      </c>
      <c r="HD50" s="17">
        <v>43.9</v>
      </c>
      <c r="HE50" s="17">
        <v>44.060189999999999</v>
      </c>
      <c r="HF50" s="17">
        <v>44.060189999999999</v>
      </c>
      <c r="HG50" s="17">
        <v>-0.16019</v>
      </c>
      <c r="HH50" s="17">
        <v>1.9</v>
      </c>
      <c r="HI50" s="17">
        <v>1.97359</v>
      </c>
      <c r="HJ50" s="17">
        <v>1.97359</v>
      </c>
      <c r="HK50" s="17">
        <v>-7.3590000000000003E-2</v>
      </c>
      <c r="HL50" s="17">
        <v>31.8</v>
      </c>
      <c r="HM50" s="17">
        <v>25.41272</v>
      </c>
      <c r="HN50" s="17">
        <v>25.41272</v>
      </c>
      <c r="HO50" s="17">
        <v>6.3872799999999996</v>
      </c>
      <c r="HP50" s="17">
        <v>93.5</v>
      </c>
      <c r="HQ50" s="17">
        <v>97.279859999999999</v>
      </c>
      <c r="HR50" s="17">
        <v>88.963970000000003</v>
      </c>
      <c r="HS50" s="17">
        <v>4.5360300000000002</v>
      </c>
      <c r="HT50" s="17"/>
      <c r="HU50" s="17"/>
      <c r="HV50" s="17"/>
      <c r="HW50" s="17">
        <v>0</v>
      </c>
      <c r="HX50" s="17"/>
      <c r="HY50" s="17"/>
      <c r="HZ50" s="17"/>
      <c r="IA50" s="17">
        <v>0</v>
      </c>
      <c r="IB50" s="17">
        <v>75.400000000000006</v>
      </c>
      <c r="IC50" s="17">
        <v>85.482579999999999</v>
      </c>
      <c r="ID50" s="17">
        <v>85.482560000000007</v>
      </c>
      <c r="IE50" s="17">
        <v>-10.082560000000001</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126.3</v>
      </c>
      <c r="JE50" s="17">
        <v>132.70939999999999</v>
      </c>
      <c r="JF50" s="17">
        <v>103.32285</v>
      </c>
      <c r="JG50" s="17">
        <v>22.977150000000002</v>
      </c>
      <c r="JH50" s="17"/>
      <c r="JI50" s="17"/>
      <c r="JJ50" s="17"/>
      <c r="JK50" s="17">
        <v>0</v>
      </c>
      <c r="JL50" s="17">
        <v>174</v>
      </c>
      <c r="JM50" s="17">
        <v>186.21592999999999</v>
      </c>
      <c r="JN50" s="17">
        <v>186.21592999999999</v>
      </c>
      <c r="JO50" s="17">
        <v>-12.21593</v>
      </c>
      <c r="JP50" s="17">
        <v>200</v>
      </c>
      <c r="JQ50" s="17">
        <v>186.21592999999999</v>
      </c>
      <c r="JR50" s="17">
        <v>186.21592999999999</v>
      </c>
      <c r="JS50" s="17">
        <v>13.78407</v>
      </c>
      <c r="JT50" s="17">
        <v>182.3</v>
      </c>
      <c r="JU50" s="17">
        <v>186.77513999999999</v>
      </c>
      <c r="JV50" s="17">
        <v>186.77513999999999</v>
      </c>
      <c r="JW50" s="17">
        <v>-4.4751399999999997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c r="KX50" s="17"/>
      <c r="KY50" s="17">
        <v>0</v>
      </c>
      <c r="KZ50" s="17"/>
      <c r="LA50" s="17"/>
      <c r="LB50" s="17"/>
      <c r="LC50" s="17">
        <v>0</v>
      </c>
      <c r="LD50" s="17">
        <v>4.5</v>
      </c>
      <c r="LE50" s="17">
        <v>4.0125900000000003</v>
      </c>
      <c r="LF50" s="17">
        <v>4.0125900000000003</v>
      </c>
      <c r="LG50" s="17">
        <v>0.48741000000000001</v>
      </c>
      <c r="LH50" s="17">
        <v>184.6</v>
      </c>
      <c r="LI50" s="17">
        <v>184.79688999999999</v>
      </c>
      <c r="LJ50" s="17">
        <v>181.57646</v>
      </c>
      <c r="LK50" s="17">
        <v>3.0235400000000001</v>
      </c>
      <c r="LL50" s="17">
        <v>63.5</v>
      </c>
      <c r="LM50" s="17">
        <v>89.099090000000004</v>
      </c>
      <c r="LN50" s="17">
        <v>121.38015</v>
      </c>
      <c r="LO50" s="17">
        <v>-57.88015</v>
      </c>
      <c r="LP50" s="17">
        <v>66.099999999999994</v>
      </c>
      <c r="LQ50" s="17">
        <v>67.133979999999994</v>
      </c>
      <c r="LR50" s="17">
        <v>67.133979999999994</v>
      </c>
      <c r="LS50" s="17">
        <v>-1.0339799999999999</v>
      </c>
      <c r="LT50" s="17">
        <v>15</v>
      </c>
      <c r="LU50" s="17"/>
      <c r="LV50" s="17"/>
      <c r="LW50" s="17">
        <v>15</v>
      </c>
      <c r="LX50" s="17">
        <v>29.9</v>
      </c>
      <c r="LY50" s="17">
        <v>29.951460000000001</v>
      </c>
      <c r="LZ50" s="17">
        <v>29.951450000000001</v>
      </c>
      <c r="MA50" s="17">
        <v>-5.1450000000000003E-2</v>
      </c>
      <c r="MB50" s="17"/>
      <c r="MC50" s="17"/>
      <c r="MD50" s="17"/>
      <c r="ME50" s="17">
        <v>0</v>
      </c>
      <c r="MF50" s="17"/>
      <c r="MG50" s="17"/>
      <c r="MH50" s="17"/>
      <c r="MI50" s="17">
        <v>0</v>
      </c>
      <c r="MJ50" s="17"/>
      <c r="MK50" s="17"/>
      <c r="ML50" s="17"/>
      <c r="MM50" s="17">
        <v>0</v>
      </c>
      <c r="MN50" s="17">
        <v>146.9</v>
      </c>
      <c r="MO50" s="17">
        <v>151.08876000000001</v>
      </c>
      <c r="MP50" s="17">
        <v>151.08876000000001</v>
      </c>
      <c r="MQ50" s="17">
        <v>-4.1887600000000003</v>
      </c>
      <c r="MR50" s="17">
        <v>147.5</v>
      </c>
      <c r="MS50" s="17">
        <v>151.08876000000001</v>
      </c>
      <c r="MT50" s="17">
        <v>151.08876000000001</v>
      </c>
      <c r="MU50" s="17">
        <v>-3.5887600000000002</v>
      </c>
      <c r="MV50" s="17">
        <v>149.69999999999999</v>
      </c>
      <c r="MW50" s="17">
        <v>151.54248000000001</v>
      </c>
      <c r="MX50" s="17">
        <v>151.54248000000001</v>
      </c>
      <c r="MY50" s="17">
        <v>-1.8424799999999999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91.4</v>
      </c>
      <c r="OG50" s="17">
        <v>97.8</v>
      </c>
      <c r="OH50" s="17">
        <v>88.45</v>
      </c>
      <c r="OI50" s="17">
        <v>2.95</v>
      </c>
      <c r="OJ50" s="17">
        <v>0</v>
      </c>
      <c r="OK50" s="17"/>
      <c r="OL50" s="17"/>
      <c r="OM50" s="17">
        <v>0</v>
      </c>
      <c r="ON50" s="17">
        <v>10.981999999999999</v>
      </c>
      <c r="OO50" s="17">
        <v>8.4030000000000005</v>
      </c>
      <c r="OP50" s="17">
        <v>8.4030000000000005</v>
      </c>
      <c r="OQ50" s="17">
        <v>2.5790000000000002</v>
      </c>
      <c r="OR50" s="17">
        <v>0</v>
      </c>
      <c r="OS50" s="17"/>
      <c r="OT50" s="17"/>
      <c r="OU50" s="17">
        <v>0</v>
      </c>
      <c r="OV50" s="17">
        <v>20</v>
      </c>
      <c r="OW50" s="17">
        <v>19</v>
      </c>
      <c r="OX50" s="17">
        <v>17.475729999999999</v>
      </c>
      <c r="OY50" s="17">
        <v>2.52427</v>
      </c>
      <c r="OZ50" s="17">
        <v>0</v>
      </c>
      <c r="PA50" s="17">
        <v>19.40155</v>
      </c>
      <c r="PB50" s="17">
        <v>19.40155</v>
      </c>
      <c r="PC50" s="17">
        <v>-19.40155</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c r="PU50" s="17"/>
      <c r="PV50" s="17"/>
      <c r="PW50" s="17">
        <v>0</v>
      </c>
      <c r="PX50" s="17">
        <v>3.5</v>
      </c>
      <c r="PY50" s="17">
        <v>3.2</v>
      </c>
      <c r="PZ50" s="17">
        <v>3.2</v>
      </c>
      <c r="QA50" s="17">
        <v>0.3</v>
      </c>
      <c r="QB50" s="17"/>
      <c r="QC50" s="17"/>
      <c r="QD50" s="17"/>
      <c r="QE50" s="17">
        <v>0</v>
      </c>
      <c r="QF50" s="17">
        <v>20</v>
      </c>
      <c r="QG50" s="17"/>
      <c r="QH50" s="17"/>
      <c r="QI50" s="17">
        <v>20</v>
      </c>
      <c r="QJ50" s="17">
        <v>19.100000000000001</v>
      </c>
      <c r="QK50" s="17">
        <v>17.475729999999999</v>
      </c>
      <c r="QL50" s="17">
        <v>17.475729999999999</v>
      </c>
      <c r="QM50" s="17">
        <v>1.6242700000000001</v>
      </c>
      <c r="QN50" s="17">
        <v>3.4</v>
      </c>
      <c r="QO50" s="17">
        <v>3.5</v>
      </c>
      <c r="QP50" s="17">
        <v>3.5</v>
      </c>
      <c r="QQ50" s="17">
        <v>-0.1</v>
      </c>
      <c r="QR50" s="17">
        <v>18.5</v>
      </c>
      <c r="QS50" s="17">
        <v>17.961169999999999</v>
      </c>
      <c r="QT50" s="17">
        <v>17.96116</v>
      </c>
      <c r="QU50" s="17">
        <v>0.53883999999999999</v>
      </c>
      <c r="QV50" s="17">
        <v>0</v>
      </c>
      <c r="QW50" s="17"/>
      <c r="QX50" s="17"/>
      <c r="QY50" s="17">
        <v>0</v>
      </c>
      <c r="QZ50" s="17">
        <v>0</v>
      </c>
      <c r="RA50" s="17"/>
      <c r="RB50" s="17"/>
      <c r="RC50" s="17">
        <v>0</v>
      </c>
      <c r="RD50" s="17">
        <v>23.7</v>
      </c>
      <c r="RE50" s="17">
        <v>26.638999999999999</v>
      </c>
      <c r="RF50" s="17">
        <v>26.638999999999999</v>
      </c>
      <c r="RG50" s="17">
        <v>-2.9390000000000001</v>
      </c>
      <c r="RH50" s="17">
        <v>65</v>
      </c>
      <c r="RI50" s="17">
        <v>76.971999999999994</v>
      </c>
      <c r="RJ50" s="17">
        <v>76.971999999999994</v>
      </c>
      <c r="RK50" s="17">
        <v>-11.972</v>
      </c>
      <c r="RL50" s="17">
        <v>0</v>
      </c>
      <c r="RM50" s="17"/>
      <c r="RN50" s="17"/>
      <c r="RO50" s="17">
        <v>0</v>
      </c>
      <c r="RP50" s="17">
        <v>3.4</v>
      </c>
      <c r="RQ50" s="17">
        <v>3.4590000000000001</v>
      </c>
      <c r="RR50" s="17">
        <v>3.4590000000000001</v>
      </c>
      <c r="RS50" s="17">
        <v>-5.8999999999999997E-2</v>
      </c>
      <c r="RT50" s="17">
        <v>19.100000000000001</v>
      </c>
      <c r="RU50" s="17">
        <v>19.772790000000001</v>
      </c>
      <c r="RV50" s="17">
        <v>19.772780000000001</v>
      </c>
      <c r="RW50" s="17">
        <v>-0.67278000000000004</v>
      </c>
      <c r="RX50" s="17">
        <v>3.04</v>
      </c>
      <c r="RY50" s="17">
        <v>2</v>
      </c>
      <c r="RZ50" s="17">
        <v>2</v>
      </c>
      <c r="SA50" s="17">
        <v>1.04</v>
      </c>
      <c r="SB50" s="17"/>
      <c r="SC50" s="17">
        <v>0.4</v>
      </c>
      <c r="SD50" s="17">
        <v>0.4</v>
      </c>
      <c r="SE50" s="17">
        <v>-0.4</v>
      </c>
      <c r="SF50" s="17">
        <v>9.1999999999999993</v>
      </c>
      <c r="SG50" s="17">
        <v>9.3000000000000007</v>
      </c>
      <c r="SH50" s="17">
        <v>9.3000000000000007</v>
      </c>
      <c r="SI50" s="17">
        <v>-0.1</v>
      </c>
      <c r="SJ50" s="17">
        <v>8.6</v>
      </c>
      <c r="SK50" s="17">
        <v>7.8</v>
      </c>
      <c r="SL50" s="17">
        <v>7.8</v>
      </c>
      <c r="SM50" s="17">
        <v>0.8</v>
      </c>
      <c r="SN50" s="17">
        <v>12.1</v>
      </c>
      <c r="SO50" s="17">
        <v>12</v>
      </c>
      <c r="SP50" s="17">
        <v>10.67961</v>
      </c>
      <c r="SQ50" s="17">
        <v>1.42039</v>
      </c>
      <c r="SR50" s="17">
        <v>16.600000000000001</v>
      </c>
      <c r="SS50" s="17">
        <v>17</v>
      </c>
      <c r="ST50" s="17">
        <v>13.592230000000001</v>
      </c>
      <c r="SU50" s="17">
        <v>3.0077699999999998</v>
      </c>
      <c r="SV50" s="17">
        <v>16.899999999999999</v>
      </c>
      <c r="SW50" s="17">
        <v>16.310680000000001</v>
      </c>
      <c r="SX50" s="17">
        <v>16.310680000000001</v>
      </c>
      <c r="SY50" s="17">
        <v>0.58931999999999995</v>
      </c>
      <c r="SZ50" s="17">
        <v>27.6</v>
      </c>
      <c r="TA50" s="17">
        <v>17.823</v>
      </c>
      <c r="TB50" s="17">
        <v>17.823</v>
      </c>
      <c r="TC50" s="17">
        <v>9.7769999999999992</v>
      </c>
      <c r="TD50" s="17">
        <v>20.399999999999999</v>
      </c>
      <c r="TE50" s="17">
        <v>39.009</v>
      </c>
      <c r="TF50" s="17">
        <v>39.009</v>
      </c>
      <c r="TG50" s="17">
        <v>-18.609000000000002</v>
      </c>
      <c r="TH50" s="17">
        <v>0</v>
      </c>
      <c r="TI50" s="17"/>
      <c r="TJ50" s="17"/>
      <c r="TK50" s="17">
        <v>0</v>
      </c>
      <c r="TL50" s="17">
        <v>69.900000000000006</v>
      </c>
      <c r="TM50" s="17">
        <v>65.162000000000006</v>
      </c>
      <c r="TN50" s="17">
        <v>65.162000000000006</v>
      </c>
      <c r="TO50" s="17">
        <v>4.7380000000000004</v>
      </c>
      <c r="TP50" s="17">
        <v>87.7</v>
      </c>
      <c r="TQ50" s="17">
        <v>80.557000000000002</v>
      </c>
      <c r="TR50" s="17">
        <v>80.557000000000002</v>
      </c>
      <c r="TS50" s="17">
        <v>7.1429999999999998</v>
      </c>
      <c r="TT50" s="17">
        <v>0.9</v>
      </c>
      <c r="TU50" s="17">
        <v>3.7120000000000002</v>
      </c>
      <c r="TV50" s="17">
        <v>3.7120000000000002</v>
      </c>
      <c r="TW50" s="17">
        <v>-2.8119999999999998</v>
      </c>
      <c r="TX50" s="17">
        <v>3.2</v>
      </c>
      <c r="TY50" s="17">
        <v>5.492</v>
      </c>
      <c r="TZ50" s="17">
        <v>5.492</v>
      </c>
      <c r="UA50" s="17">
        <v>-2.2919999999999998</v>
      </c>
      <c r="UB50" s="17">
        <v>20.9</v>
      </c>
      <c r="UC50" s="17">
        <v>20.39</v>
      </c>
      <c r="UD50" s="17">
        <v>5</v>
      </c>
      <c r="UE50" s="17">
        <v>15.9</v>
      </c>
      <c r="UF50" s="17">
        <v>6.8</v>
      </c>
      <c r="UG50" s="17">
        <v>8.4</v>
      </c>
      <c r="UH50" s="17">
        <v>8.4</v>
      </c>
      <c r="UI50" s="17">
        <v>-1.6</v>
      </c>
      <c r="UJ50" s="17">
        <v>7.2</v>
      </c>
      <c r="UK50" s="17">
        <v>7.6</v>
      </c>
      <c r="UL50" s="17">
        <v>7.6</v>
      </c>
      <c r="UM50" s="17">
        <v>-0.4</v>
      </c>
      <c r="UN50" s="17">
        <v>20.399999999999999</v>
      </c>
      <c r="UO50" s="17">
        <v>20</v>
      </c>
      <c r="UP50" s="17">
        <v>16.504850000000001</v>
      </c>
      <c r="UQ50" s="17">
        <v>3.8951500000000001</v>
      </c>
      <c r="UR50" s="17">
        <v>20.399999999999999</v>
      </c>
      <c r="US50" s="17">
        <v>20</v>
      </c>
      <c r="UT50" s="17">
        <v>17.475729999999999</v>
      </c>
      <c r="UU50" s="17">
        <v>2.9242699999999999</v>
      </c>
      <c r="UV50" s="17">
        <v>20.100000000000001</v>
      </c>
      <c r="UW50" s="17">
        <v>20</v>
      </c>
      <c r="UX50" s="17">
        <v>17.475729999999999</v>
      </c>
      <c r="UY50" s="17">
        <v>2.6242700000000001</v>
      </c>
      <c r="UZ50" s="17">
        <v>7.2</v>
      </c>
      <c r="VA50" s="17">
        <v>5.4249999999999998</v>
      </c>
      <c r="VB50" s="17">
        <v>5.4249999999999998</v>
      </c>
      <c r="VC50" s="17">
        <v>1.7749999999999999</v>
      </c>
      <c r="VD50" s="17">
        <v>0</v>
      </c>
      <c r="VE50" s="17"/>
      <c r="VF50" s="17"/>
      <c r="VG50" s="17">
        <v>0</v>
      </c>
      <c r="VH50" s="17">
        <v>0</v>
      </c>
      <c r="VI50" s="17"/>
      <c r="VJ50" s="17"/>
      <c r="VK50" s="17">
        <v>0</v>
      </c>
      <c r="VL50" s="17">
        <v>0</v>
      </c>
      <c r="VM50" s="17"/>
      <c r="VN50" s="17"/>
      <c r="VO50" s="17">
        <v>0</v>
      </c>
      <c r="VP50" s="17">
        <v>0.6</v>
      </c>
      <c r="VQ50" s="17">
        <v>0.6</v>
      </c>
      <c r="VR50" s="17">
        <v>0.6</v>
      </c>
      <c r="VS50" s="17">
        <v>0</v>
      </c>
      <c r="VT50" s="17">
        <v>58.3</v>
      </c>
      <c r="VU50" s="17">
        <v>97</v>
      </c>
      <c r="VV50" s="17">
        <v>97</v>
      </c>
      <c r="VW50" s="17">
        <v>-38.700000000000003</v>
      </c>
      <c r="VX50" s="17">
        <v>59.8</v>
      </c>
      <c r="VY50" s="17">
        <v>88</v>
      </c>
      <c r="VZ50" s="17">
        <v>88</v>
      </c>
      <c r="WA50" s="17">
        <v>-28.2</v>
      </c>
      <c r="WB50" s="17">
        <v>0</v>
      </c>
      <c r="WC50" s="17"/>
      <c r="WD50" s="17"/>
      <c r="WE50" s="17">
        <v>0</v>
      </c>
      <c r="WF50" s="17">
        <v>1.4</v>
      </c>
      <c r="WG50" s="17">
        <v>1.4490000000000001</v>
      </c>
      <c r="WH50" s="17">
        <v>1.4490000000000001</v>
      </c>
      <c r="WI50" s="17">
        <v>-4.9000000000000002E-2</v>
      </c>
      <c r="WJ50" s="17">
        <v>2.2000000000000002</v>
      </c>
      <c r="WK50" s="17">
        <v>2.4</v>
      </c>
      <c r="WL50" s="17">
        <v>2.4</v>
      </c>
      <c r="WM50" s="17">
        <v>-0.2</v>
      </c>
      <c r="WN50" s="17">
        <v>0</v>
      </c>
      <c r="WO50" s="17"/>
      <c r="WP50" s="17"/>
      <c r="WQ50" s="17">
        <v>0</v>
      </c>
      <c r="WR50" s="17">
        <v>0</v>
      </c>
      <c r="WS50" s="17"/>
      <c r="WT50" s="17"/>
      <c r="WU50" s="17">
        <v>0</v>
      </c>
      <c r="WV50" s="17">
        <v>0</v>
      </c>
      <c r="WW50" s="17"/>
      <c r="WX50" s="17"/>
      <c r="WY50" s="17">
        <v>0</v>
      </c>
      <c r="WZ50" s="17">
        <v>4.8</v>
      </c>
      <c r="XA50" s="17">
        <v>5.8</v>
      </c>
      <c r="XB50" s="17">
        <v>5.8</v>
      </c>
      <c r="XC50" s="17">
        <v>-1</v>
      </c>
      <c r="XD50" s="17">
        <v>19.100000000000001</v>
      </c>
      <c r="XE50" s="17">
        <v>18.4466</v>
      </c>
      <c r="XF50" s="17">
        <v>18.4466</v>
      </c>
      <c r="XG50" s="17">
        <v>0.65339999999999998</v>
      </c>
      <c r="XH50" s="17">
        <v>8.9</v>
      </c>
      <c r="XI50" s="17">
        <v>10.8</v>
      </c>
      <c r="XJ50" s="17">
        <v>10.8</v>
      </c>
      <c r="XK50" s="17">
        <v>-1.9</v>
      </c>
      <c r="XL50" s="17">
        <v>27.6</v>
      </c>
      <c r="XM50" s="17">
        <v>31</v>
      </c>
      <c r="XN50" s="17">
        <v>28</v>
      </c>
      <c r="XO50" s="17">
        <v>-0.4</v>
      </c>
      <c r="XP50" s="17">
        <v>34.700000000000003</v>
      </c>
      <c r="XQ50" s="17">
        <v>31</v>
      </c>
      <c r="XR50" s="17">
        <v>28</v>
      </c>
      <c r="XS50" s="17">
        <v>6.7</v>
      </c>
      <c r="XT50" s="17">
        <v>15.2</v>
      </c>
      <c r="XU50" s="17">
        <v>14</v>
      </c>
      <c r="XV50" s="17">
        <v>14</v>
      </c>
      <c r="XW50" s="17">
        <v>1.2</v>
      </c>
      <c r="XX50" s="17">
        <v>19.100000000000001</v>
      </c>
      <c r="XY50" s="17">
        <v>20.23</v>
      </c>
      <c r="XZ50" s="17">
        <v>20.23</v>
      </c>
      <c r="YA50" s="17">
        <v>-1.1299999999999999</v>
      </c>
      <c r="YB50" s="17">
        <v>8.4</v>
      </c>
      <c r="YC50" s="17">
        <v>7.92</v>
      </c>
      <c r="YD50" s="17">
        <v>7.92</v>
      </c>
      <c r="YE50" s="17">
        <v>0.48</v>
      </c>
      <c r="YF50" s="17">
        <v>10.8</v>
      </c>
      <c r="YG50" s="17">
        <v>11</v>
      </c>
      <c r="YH50" s="17">
        <v>11</v>
      </c>
      <c r="YI50" s="17">
        <v>-0.2</v>
      </c>
    </row>
    <row r="51" spans="1:659" ht="24" customHeight="1" x14ac:dyDescent="0.25">
      <c r="A51" s="1"/>
      <c r="B51" s="16" t="s">
        <v>66</v>
      </c>
      <c r="C51" s="16" t="s">
        <v>848</v>
      </c>
      <c r="D51" s="17">
        <v>206.9</v>
      </c>
      <c r="E51" s="17">
        <v>203.20388</v>
      </c>
      <c r="F51" s="17">
        <v>203.20376999999999</v>
      </c>
      <c r="G51" s="17">
        <v>3.6962299999999999</v>
      </c>
      <c r="H51" s="17">
        <v>627</v>
      </c>
      <c r="I51" s="17">
        <v>635.02589999999998</v>
      </c>
      <c r="J51" s="17">
        <v>599.97</v>
      </c>
      <c r="K51" s="17">
        <v>27.03</v>
      </c>
      <c r="L51" s="17">
        <v>214.3</v>
      </c>
      <c r="M51" s="17">
        <v>206.58520999999999</v>
      </c>
      <c r="N51" s="17">
        <v>195.18090000000001</v>
      </c>
      <c r="O51" s="17">
        <v>19.1191</v>
      </c>
      <c r="P51" s="17"/>
      <c r="Q51" s="17"/>
      <c r="R51" s="17"/>
      <c r="S51" s="17">
        <v>0</v>
      </c>
      <c r="T51" s="17"/>
      <c r="U51" s="17"/>
      <c r="V51" s="17"/>
      <c r="W51" s="17">
        <v>0</v>
      </c>
      <c r="X51" s="17">
        <v>90</v>
      </c>
      <c r="Y51" s="17">
        <v>91.778639999999996</v>
      </c>
      <c r="Z51" s="17">
        <v>91.778639999999996</v>
      </c>
      <c r="AA51" s="17">
        <v>-1.77864</v>
      </c>
      <c r="AB51" s="17">
        <v>201.8</v>
      </c>
      <c r="AC51" s="17">
        <v>200.298</v>
      </c>
      <c r="AD51" s="17">
        <v>186.24199999999999</v>
      </c>
      <c r="AE51" s="17">
        <v>15.558</v>
      </c>
      <c r="AF51" s="17"/>
      <c r="AG51" s="17"/>
      <c r="AH51" s="17"/>
      <c r="AI51" s="17">
        <v>0</v>
      </c>
      <c r="AJ51" s="17"/>
      <c r="AK51" s="17"/>
      <c r="AL51" s="17"/>
      <c r="AM51" s="17">
        <v>0</v>
      </c>
      <c r="AN51" s="17">
        <v>165.1</v>
      </c>
      <c r="AO51" s="17">
        <v>150.96</v>
      </c>
      <c r="AP51" s="17">
        <v>183.35204999999999</v>
      </c>
      <c r="AQ51" s="17">
        <v>-18.252050000000001</v>
      </c>
      <c r="AR51" s="17">
        <v>165.5</v>
      </c>
      <c r="AS51" s="17">
        <v>150.96</v>
      </c>
      <c r="AT51" s="17">
        <v>183.35204999999999</v>
      </c>
      <c r="AU51" s="17">
        <v>-17.852049999999998</v>
      </c>
      <c r="AV51" s="17">
        <v>164.6</v>
      </c>
      <c r="AW51" s="17">
        <v>150.96</v>
      </c>
      <c r="AX51" s="17">
        <v>183.35204999999999</v>
      </c>
      <c r="AY51" s="17">
        <v>-18.752050000000001</v>
      </c>
      <c r="AZ51" s="17">
        <v>258.5</v>
      </c>
      <c r="BA51" s="17">
        <v>227.12</v>
      </c>
      <c r="BB51" s="17">
        <v>275.85397999999998</v>
      </c>
      <c r="BC51" s="17">
        <v>-17.35398</v>
      </c>
      <c r="BD51" s="17"/>
      <c r="BE51" s="17"/>
      <c r="BF51" s="17"/>
      <c r="BG51" s="17">
        <v>0</v>
      </c>
      <c r="BH51" s="17"/>
      <c r="BI51" s="17"/>
      <c r="BJ51" s="17"/>
      <c r="BK51" s="17">
        <v>0</v>
      </c>
      <c r="BL51" s="17">
        <v>559.20000000000005</v>
      </c>
      <c r="BM51" s="17">
        <v>541.32651999999996</v>
      </c>
      <c r="BN51" s="17">
        <v>565.53952000000004</v>
      </c>
      <c r="BO51" s="17">
        <v>-6.3395200000000003</v>
      </c>
      <c r="BP51" s="17">
        <v>5.6</v>
      </c>
      <c r="BQ51" s="17">
        <v>3.4527100000000002</v>
      </c>
      <c r="BR51" s="17">
        <v>3.4527100000000002</v>
      </c>
      <c r="BS51" s="17">
        <v>2.1472899999999999</v>
      </c>
      <c r="BT51" s="17"/>
      <c r="BU51" s="17"/>
      <c r="BV51" s="17"/>
      <c r="BW51" s="17">
        <v>0</v>
      </c>
      <c r="BX51" s="17"/>
      <c r="BY51" s="17"/>
      <c r="BZ51" s="17"/>
      <c r="CA51" s="17">
        <v>0</v>
      </c>
      <c r="CB51" s="17"/>
      <c r="CC51" s="17"/>
      <c r="CD51" s="17"/>
      <c r="CE51" s="17">
        <v>0</v>
      </c>
      <c r="CF51" s="17"/>
      <c r="CG51" s="17"/>
      <c r="CH51" s="17"/>
      <c r="CI51" s="17">
        <v>0</v>
      </c>
      <c r="CJ51" s="17">
        <v>164.2</v>
      </c>
      <c r="CK51" s="17">
        <v>163.90777</v>
      </c>
      <c r="CL51" s="17">
        <v>133.33197999999999</v>
      </c>
      <c r="CM51" s="17">
        <v>30.868020000000001</v>
      </c>
      <c r="CN51" s="17">
        <v>7.3</v>
      </c>
      <c r="CO51" s="17">
        <v>6.4698099999999998</v>
      </c>
      <c r="CP51" s="17">
        <v>5.1333399999999996</v>
      </c>
      <c r="CQ51" s="17">
        <v>2.1666599999999998</v>
      </c>
      <c r="CR51" s="17">
        <v>5.8</v>
      </c>
      <c r="CS51" s="17">
        <v>3.5513599999999999</v>
      </c>
      <c r="CT51" s="17">
        <v>2.8177599999999998</v>
      </c>
      <c r="CU51" s="17">
        <v>2.98224</v>
      </c>
      <c r="CV51" s="17"/>
      <c r="CW51" s="17"/>
      <c r="CX51" s="17"/>
      <c r="CY51" s="17">
        <v>0</v>
      </c>
      <c r="CZ51" s="17">
        <v>6.8</v>
      </c>
      <c r="DA51" s="17">
        <v>6.8787000000000003</v>
      </c>
      <c r="DB51" s="17">
        <v>6.8787000000000003</v>
      </c>
      <c r="DC51" s="17">
        <v>-7.8700000000000006E-2</v>
      </c>
      <c r="DD51" s="17">
        <v>14.6</v>
      </c>
      <c r="DE51" s="17">
        <v>14.919420000000001</v>
      </c>
      <c r="DF51" s="17">
        <v>14.919420000000001</v>
      </c>
      <c r="DG51" s="17">
        <v>-0.31941999999999998</v>
      </c>
      <c r="DH51" s="17">
        <v>125.7</v>
      </c>
      <c r="DI51" s="17">
        <v>95.904570000000007</v>
      </c>
      <c r="DJ51" s="17">
        <v>142.30575999999999</v>
      </c>
      <c r="DK51" s="17">
        <v>-16.60576</v>
      </c>
      <c r="DL51" s="17"/>
      <c r="DM51" s="17"/>
      <c r="DN51" s="17"/>
      <c r="DO51" s="17">
        <v>0</v>
      </c>
      <c r="DP51" s="17"/>
      <c r="DQ51" s="17"/>
      <c r="DR51" s="17"/>
      <c r="DS51" s="17">
        <v>0</v>
      </c>
      <c r="DT51" s="17"/>
      <c r="DU51" s="17"/>
      <c r="DV51" s="17"/>
      <c r="DW51" s="17">
        <v>0</v>
      </c>
      <c r="DX51" s="17"/>
      <c r="DY51" s="17"/>
      <c r="DZ51" s="17"/>
      <c r="EA51" s="17">
        <v>0</v>
      </c>
      <c r="EB51" s="17">
        <v>110.4</v>
      </c>
      <c r="EC51" s="17">
        <v>112.35728</v>
      </c>
      <c r="ED51" s="17">
        <v>112.35726</v>
      </c>
      <c r="EE51" s="17">
        <v>-1.95726</v>
      </c>
      <c r="EF51" s="17">
        <v>224.3</v>
      </c>
      <c r="EG51" s="17">
        <v>220.48074</v>
      </c>
      <c r="EH51" s="17">
        <v>220.48051000000001</v>
      </c>
      <c r="EI51" s="17">
        <v>3.8194900000000001</v>
      </c>
      <c r="EJ51" s="17"/>
      <c r="EK51" s="17"/>
      <c r="EL51" s="17"/>
      <c r="EM51" s="17">
        <v>0</v>
      </c>
      <c r="EN51" s="17"/>
      <c r="EO51" s="17"/>
      <c r="EP51" s="17"/>
      <c r="EQ51" s="17">
        <v>0</v>
      </c>
      <c r="ER51" s="17"/>
      <c r="ES51" s="17"/>
      <c r="ET51" s="17"/>
      <c r="EU51" s="17">
        <v>0</v>
      </c>
      <c r="EV51" s="17">
        <v>6.5</v>
      </c>
      <c r="EW51" s="17">
        <v>6.39</v>
      </c>
      <c r="EX51" s="17">
        <v>6.39</v>
      </c>
      <c r="EY51" s="17">
        <v>0.11</v>
      </c>
      <c r="EZ51" s="17">
        <v>456.2</v>
      </c>
      <c r="FA51" s="17">
        <v>456.65048999999999</v>
      </c>
      <c r="FB51" s="17">
        <v>360.51150000000001</v>
      </c>
      <c r="FC51" s="17">
        <v>95.688500000000005</v>
      </c>
      <c r="FD51" s="17">
        <v>47</v>
      </c>
      <c r="FE51" s="17">
        <v>52.787860000000002</v>
      </c>
      <c r="FF51" s="17">
        <v>55.900919999999999</v>
      </c>
      <c r="FG51" s="17">
        <v>-8.9009199999999993</v>
      </c>
      <c r="FH51" s="17">
        <v>151.5</v>
      </c>
      <c r="FI51" s="17">
        <v>151.21556000000001</v>
      </c>
      <c r="FJ51" s="17">
        <v>151.21545</v>
      </c>
      <c r="FK51" s="17">
        <v>0.28455000000000003</v>
      </c>
      <c r="FL51" s="17">
        <v>26.9</v>
      </c>
      <c r="FM51" s="17">
        <v>27.161169999999998</v>
      </c>
      <c r="FN51" s="17">
        <v>22.625250000000001</v>
      </c>
      <c r="FO51" s="17">
        <v>4.27475</v>
      </c>
      <c r="FP51" s="17">
        <v>17.8</v>
      </c>
      <c r="FQ51" s="17">
        <v>18.088999999999999</v>
      </c>
      <c r="FR51" s="17">
        <v>18.440239999999999</v>
      </c>
      <c r="FS51" s="17">
        <v>-0.64024000000000003</v>
      </c>
      <c r="FT51" s="17">
        <v>18.8</v>
      </c>
      <c r="FU51" s="17">
        <v>17.961169999999999</v>
      </c>
      <c r="FV51" s="17">
        <v>17.96116</v>
      </c>
      <c r="FW51" s="17">
        <v>0.83884000000000003</v>
      </c>
      <c r="FX51" s="17">
        <v>90</v>
      </c>
      <c r="FY51" s="17">
        <v>87.68835</v>
      </c>
      <c r="FZ51" s="17">
        <v>72.857600000000005</v>
      </c>
      <c r="GA51" s="17">
        <v>17.142399999999999</v>
      </c>
      <c r="GB51" s="17">
        <v>180.9</v>
      </c>
      <c r="GC51" s="17">
        <v>144.49027000000001</v>
      </c>
      <c r="GD51" s="17">
        <v>184.91498000000001</v>
      </c>
      <c r="GE51" s="17">
        <v>-4.0149800000000004</v>
      </c>
      <c r="GF51" s="17">
        <v>181.9</v>
      </c>
      <c r="GG51" s="17">
        <v>144.49027000000001</v>
      </c>
      <c r="GH51" s="17">
        <v>184.91498000000001</v>
      </c>
      <c r="GI51" s="17">
        <v>-3.01498</v>
      </c>
      <c r="GJ51" s="17">
        <v>183</v>
      </c>
      <c r="GK51" s="17">
        <v>144.92418000000001</v>
      </c>
      <c r="GL51" s="17">
        <v>185.47028</v>
      </c>
      <c r="GM51" s="17">
        <v>-2.4702799999999998</v>
      </c>
      <c r="GN51" s="17">
        <v>107.5</v>
      </c>
      <c r="GO51" s="17">
        <v>110.37475999999999</v>
      </c>
      <c r="GP51" s="17">
        <v>110.37475999999999</v>
      </c>
      <c r="GQ51" s="17">
        <v>-2.8747600000000002</v>
      </c>
      <c r="GR51" s="17">
        <v>7.4</v>
      </c>
      <c r="GS51" s="17">
        <v>7.7468599999999999</v>
      </c>
      <c r="GT51" s="17">
        <v>7.7468599999999999</v>
      </c>
      <c r="GU51" s="17">
        <v>-0.34686</v>
      </c>
      <c r="GV51" s="17">
        <v>9.1</v>
      </c>
      <c r="GW51" s="17">
        <v>8.1271900000000006</v>
      </c>
      <c r="GX51" s="17">
        <v>8.1271799999999992</v>
      </c>
      <c r="GY51" s="17">
        <v>0.97282000000000002</v>
      </c>
      <c r="GZ51" s="17">
        <v>30.8</v>
      </c>
      <c r="HA51" s="17">
        <v>35.371740000000003</v>
      </c>
      <c r="HB51" s="17">
        <v>35.371740000000003</v>
      </c>
      <c r="HC51" s="17">
        <v>-4.5717400000000001</v>
      </c>
      <c r="HD51" s="17">
        <v>43.8</v>
      </c>
      <c r="HE51" s="17">
        <v>44.060189999999999</v>
      </c>
      <c r="HF51" s="17">
        <v>44.060189999999999</v>
      </c>
      <c r="HG51" s="17">
        <v>-0.26018999999999998</v>
      </c>
      <c r="HH51" s="17">
        <v>1.9</v>
      </c>
      <c r="HI51" s="17">
        <v>1.97359</v>
      </c>
      <c r="HJ51" s="17">
        <v>1.97359</v>
      </c>
      <c r="HK51" s="17">
        <v>-7.3590000000000003E-2</v>
      </c>
      <c r="HL51" s="17">
        <v>31.8</v>
      </c>
      <c r="HM51" s="17">
        <v>25.41272</v>
      </c>
      <c r="HN51" s="17">
        <v>25.41272</v>
      </c>
      <c r="HO51" s="17">
        <v>6.3872799999999996</v>
      </c>
      <c r="HP51" s="17">
        <v>92.9</v>
      </c>
      <c r="HQ51" s="17">
        <v>97.279859999999999</v>
      </c>
      <c r="HR51" s="17">
        <v>88.96396</v>
      </c>
      <c r="HS51" s="17">
        <v>3.9360400000000002</v>
      </c>
      <c r="HT51" s="17"/>
      <c r="HU51" s="17"/>
      <c r="HV51" s="17"/>
      <c r="HW51" s="17">
        <v>0</v>
      </c>
      <c r="HX51" s="17"/>
      <c r="HY51" s="17"/>
      <c r="HZ51" s="17"/>
      <c r="IA51" s="17">
        <v>0</v>
      </c>
      <c r="IB51" s="17">
        <v>75.400000000000006</v>
      </c>
      <c r="IC51" s="17">
        <v>85.482579999999999</v>
      </c>
      <c r="ID51" s="17">
        <v>85.482550000000003</v>
      </c>
      <c r="IE51" s="17">
        <v>-10.082549999999999</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126.3</v>
      </c>
      <c r="JE51" s="17">
        <v>132.70939999999999</v>
      </c>
      <c r="JF51" s="17">
        <v>103.32276</v>
      </c>
      <c r="JG51" s="17">
        <v>22.977239999999998</v>
      </c>
      <c r="JH51" s="17"/>
      <c r="JI51" s="17"/>
      <c r="JJ51" s="17"/>
      <c r="JK51" s="17">
        <v>0</v>
      </c>
      <c r="JL51" s="17">
        <v>174.2</v>
      </c>
      <c r="JM51" s="17">
        <v>186.21592999999999</v>
      </c>
      <c r="JN51" s="17">
        <v>186.21592999999999</v>
      </c>
      <c r="JO51" s="17">
        <v>-12.015930000000001</v>
      </c>
      <c r="JP51" s="17">
        <v>200</v>
      </c>
      <c r="JQ51" s="17">
        <v>186.21592999999999</v>
      </c>
      <c r="JR51" s="17">
        <v>186.21592999999999</v>
      </c>
      <c r="JS51" s="17">
        <v>13.78407</v>
      </c>
      <c r="JT51" s="17">
        <v>182.7</v>
      </c>
      <c r="JU51" s="17">
        <v>186.77513999999999</v>
      </c>
      <c r="JV51" s="17">
        <v>186.77513999999999</v>
      </c>
      <c r="JW51" s="17">
        <v>-4.0751400000000002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c r="KX51" s="17"/>
      <c r="KY51" s="17">
        <v>0</v>
      </c>
      <c r="KZ51" s="17"/>
      <c r="LA51" s="17"/>
      <c r="LB51" s="17"/>
      <c r="LC51" s="17">
        <v>0</v>
      </c>
      <c r="LD51" s="17">
        <v>4.5999999999999996</v>
      </c>
      <c r="LE51" s="17">
        <v>4.0125900000000003</v>
      </c>
      <c r="LF51" s="17">
        <v>4.0125900000000003</v>
      </c>
      <c r="LG51" s="17">
        <v>0.58740999999999999</v>
      </c>
      <c r="LH51" s="17">
        <v>202.9</v>
      </c>
      <c r="LI51" s="17">
        <v>187.66006999999999</v>
      </c>
      <c r="LJ51" s="17">
        <v>181.5763</v>
      </c>
      <c r="LK51" s="17">
        <v>21.323699999999999</v>
      </c>
      <c r="LL51" s="17">
        <v>68.8</v>
      </c>
      <c r="LM51" s="17">
        <v>89.099149999999995</v>
      </c>
      <c r="LN51" s="17">
        <v>101.58781999999999</v>
      </c>
      <c r="LO51" s="17">
        <v>-32.787820000000004</v>
      </c>
      <c r="LP51" s="17">
        <v>66.099999999999994</v>
      </c>
      <c r="LQ51" s="17">
        <v>67.133979999999994</v>
      </c>
      <c r="LR51" s="17">
        <v>67.133979999999994</v>
      </c>
      <c r="LS51" s="17">
        <v>-1.0339799999999999</v>
      </c>
      <c r="LT51" s="17">
        <v>14.9</v>
      </c>
      <c r="LU51" s="17"/>
      <c r="LV51" s="17"/>
      <c r="LW51" s="17">
        <v>14.9</v>
      </c>
      <c r="LX51" s="17">
        <v>30.1</v>
      </c>
      <c r="LY51" s="17">
        <v>29.951460000000001</v>
      </c>
      <c r="LZ51" s="17">
        <v>29.951450000000001</v>
      </c>
      <c r="MA51" s="17">
        <v>0.14854999999999999</v>
      </c>
      <c r="MB51" s="17"/>
      <c r="MC51" s="17"/>
      <c r="MD51" s="17"/>
      <c r="ME51" s="17">
        <v>0</v>
      </c>
      <c r="MF51" s="17"/>
      <c r="MG51" s="17"/>
      <c r="MH51" s="17"/>
      <c r="MI51" s="17">
        <v>0</v>
      </c>
      <c r="MJ51" s="17"/>
      <c r="MK51" s="17"/>
      <c r="ML51" s="17"/>
      <c r="MM51" s="17">
        <v>0</v>
      </c>
      <c r="MN51" s="17">
        <v>147</v>
      </c>
      <c r="MO51" s="17">
        <v>151.08876000000001</v>
      </c>
      <c r="MP51" s="17">
        <v>151.08876000000001</v>
      </c>
      <c r="MQ51" s="17">
        <v>-4.0887599999999997</v>
      </c>
      <c r="MR51" s="17">
        <v>148.4</v>
      </c>
      <c r="MS51" s="17">
        <v>151.08876000000001</v>
      </c>
      <c r="MT51" s="17">
        <v>151.08876000000001</v>
      </c>
      <c r="MU51" s="17">
        <v>-2.6887599999999998</v>
      </c>
      <c r="MV51" s="17">
        <v>149.6</v>
      </c>
      <c r="MW51" s="17">
        <v>151.54248000000001</v>
      </c>
      <c r="MX51" s="17">
        <v>151.54248000000001</v>
      </c>
      <c r="MY51" s="17">
        <v>-1.94248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82.7</v>
      </c>
      <c r="OG51" s="17">
        <v>97.3</v>
      </c>
      <c r="OH51" s="17">
        <v>86.96</v>
      </c>
      <c r="OI51" s="17">
        <v>-4.26</v>
      </c>
      <c r="OJ51" s="17">
        <v>0</v>
      </c>
      <c r="OK51" s="17"/>
      <c r="OL51" s="17"/>
      <c r="OM51" s="17">
        <v>0</v>
      </c>
      <c r="ON51" s="17">
        <v>11.91</v>
      </c>
      <c r="OO51" s="17">
        <v>8.5690000000000008</v>
      </c>
      <c r="OP51" s="17">
        <v>8.5690000000000008</v>
      </c>
      <c r="OQ51" s="17">
        <v>3.3410000000000002</v>
      </c>
      <c r="OR51" s="17">
        <v>0</v>
      </c>
      <c r="OS51" s="17"/>
      <c r="OT51" s="17"/>
      <c r="OU51" s="17">
        <v>0</v>
      </c>
      <c r="OV51" s="17">
        <v>20</v>
      </c>
      <c r="OW51" s="17">
        <v>19</v>
      </c>
      <c r="OX51" s="17">
        <v>17.475729999999999</v>
      </c>
      <c r="OY51" s="17">
        <v>2.52427</v>
      </c>
      <c r="OZ51" s="17">
        <v>0</v>
      </c>
      <c r="PA51" s="17">
        <v>19.40155</v>
      </c>
      <c r="PB51" s="17">
        <v>19.40155</v>
      </c>
      <c r="PC51" s="17">
        <v>-19.40155</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c r="PU51" s="17"/>
      <c r="PV51" s="17"/>
      <c r="PW51" s="17">
        <v>0</v>
      </c>
      <c r="PX51" s="17">
        <v>3.5</v>
      </c>
      <c r="PY51" s="17">
        <v>3.2</v>
      </c>
      <c r="PZ51" s="17">
        <v>3.2</v>
      </c>
      <c r="QA51" s="17">
        <v>0.3</v>
      </c>
      <c r="QB51" s="17"/>
      <c r="QC51" s="17"/>
      <c r="QD51" s="17"/>
      <c r="QE51" s="17">
        <v>0</v>
      </c>
      <c r="QF51" s="17">
        <v>20</v>
      </c>
      <c r="QG51" s="17"/>
      <c r="QH51" s="17"/>
      <c r="QI51" s="17">
        <v>20</v>
      </c>
      <c r="QJ51" s="17">
        <v>19.3</v>
      </c>
      <c r="QK51" s="17">
        <v>17.475729999999999</v>
      </c>
      <c r="QL51" s="17">
        <v>17.475729999999999</v>
      </c>
      <c r="QM51" s="17">
        <v>1.8242700000000001</v>
      </c>
      <c r="QN51" s="17">
        <v>3.4</v>
      </c>
      <c r="QO51" s="17">
        <v>3.5</v>
      </c>
      <c r="QP51" s="17">
        <v>3.5</v>
      </c>
      <c r="QQ51" s="17">
        <v>-0.1</v>
      </c>
      <c r="QR51" s="17">
        <v>18.5</v>
      </c>
      <c r="QS51" s="17">
        <v>17.961169999999999</v>
      </c>
      <c r="QT51" s="17">
        <v>17.96116</v>
      </c>
      <c r="QU51" s="17">
        <v>0.53883999999999999</v>
      </c>
      <c r="QV51" s="17">
        <v>0</v>
      </c>
      <c r="QW51" s="17"/>
      <c r="QX51" s="17"/>
      <c r="QY51" s="17">
        <v>0</v>
      </c>
      <c r="QZ51" s="17">
        <v>0</v>
      </c>
      <c r="RA51" s="17"/>
      <c r="RB51" s="17"/>
      <c r="RC51" s="17">
        <v>0</v>
      </c>
      <c r="RD51" s="17">
        <v>19.899999999999999</v>
      </c>
      <c r="RE51" s="17">
        <v>26.614999999999998</v>
      </c>
      <c r="RF51" s="17">
        <v>26.614999999999998</v>
      </c>
      <c r="RG51" s="17">
        <v>-6.7149999999999999</v>
      </c>
      <c r="RH51" s="17">
        <v>51.9</v>
      </c>
      <c r="RI51" s="17">
        <v>76.411000000000001</v>
      </c>
      <c r="RJ51" s="17">
        <v>76.411000000000001</v>
      </c>
      <c r="RK51" s="17">
        <v>-24.510999999999999</v>
      </c>
      <c r="RL51" s="17">
        <v>0</v>
      </c>
      <c r="RM51" s="17"/>
      <c r="RN51" s="17"/>
      <c r="RO51" s="17">
        <v>0</v>
      </c>
      <c r="RP51" s="17">
        <v>3.4</v>
      </c>
      <c r="RQ51" s="17">
        <v>3.4590000000000001</v>
      </c>
      <c r="RR51" s="17">
        <v>3.4590000000000001</v>
      </c>
      <c r="RS51" s="17">
        <v>-5.8999999999999997E-2</v>
      </c>
      <c r="RT51" s="17">
        <v>19.100000000000001</v>
      </c>
      <c r="RU51" s="17">
        <v>19.772790000000001</v>
      </c>
      <c r="RV51" s="17">
        <v>19.772780000000001</v>
      </c>
      <c r="RW51" s="17">
        <v>-0.67278000000000004</v>
      </c>
      <c r="RX51" s="17">
        <v>3.08</v>
      </c>
      <c r="RY51" s="17">
        <v>2</v>
      </c>
      <c r="RZ51" s="17">
        <v>2</v>
      </c>
      <c r="SA51" s="17">
        <v>1.08</v>
      </c>
      <c r="SB51" s="17"/>
      <c r="SC51" s="17">
        <v>0.4</v>
      </c>
      <c r="SD51" s="17">
        <v>0.4</v>
      </c>
      <c r="SE51" s="17">
        <v>-0.4</v>
      </c>
      <c r="SF51" s="17">
        <v>9.5</v>
      </c>
      <c r="SG51" s="17">
        <v>9.3000000000000007</v>
      </c>
      <c r="SH51" s="17">
        <v>9.3000000000000007</v>
      </c>
      <c r="SI51" s="17">
        <v>0.2</v>
      </c>
      <c r="SJ51" s="17">
        <v>8.6999999999999993</v>
      </c>
      <c r="SK51" s="17">
        <v>7.8</v>
      </c>
      <c r="SL51" s="17">
        <v>7.8</v>
      </c>
      <c r="SM51" s="17">
        <v>0.9</v>
      </c>
      <c r="SN51" s="17">
        <v>12.3</v>
      </c>
      <c r="SO51" s="17">
        <v>12</v>
      </c>
      <c r="SP51" s="17">
        <v>10.67961</v>
      </c>
      <c r="SQ51" s="17">
        <v>1.62039</v>
      </c>
      <c r="SR51" s="17">
        <v>16.600000000000001</v>
      </c>
      <c r="SS51" s="17">
        <v>17</v>
      </c>
      <c r="ST51" s="17">
        <v>13.592230000000001</v>
      </c>
      <c r="SU51" s="17">
        <v>3.0077699999999998</v>
      </c>
      <c r="SV51" s="17">
        <v>16.899999999999999</v>
      </c>
      <c r="SW51" s="17">
        <v>16.310680000000001</v>
      </c>
      <c r="SX51" s="17">
        <v>16.310680000000001</v>
      </c>
      <c r="SY51" s="17">
        <v>0.58931999999999995</v>
      </c>
      <c r="SZ51" s="17">
        <v>28</v>
      </c>
      <c r="TA51" s="17">
        <v>17.579999999999998</v>
      </c>
      <c r="TB51" s="17">
        <v>17.579999999999998</v>
      </c>
      <c r="TC51" s="17">
        <v>10.42</v>
      </c>
      <c r="TD51" s="17">
        <v>22.1</v>
      </c>
      <c r="TE51" s="17">
        <v>36.404000000000003</v>
      </c>
      <c r="TF51" s="17">
        <v>36.404000000000003</v>
      </c>
      <c r="TG51" s="17">
        <v>-14.304</v>
      </c>
      <c r="TH51" s="17">
        <v>0</v>
      </c>
      <c r="TI51" s="17"/>
      <c r="TJ51" s="17"/>
      <c r="TK51" s="17">
        <v>0</v>
      </c>
      <c r="TL51" s="17">
        <v>67.400000000000006</v>
      </c>
      <c r="TM51" s="17">
        <v>63.926000000000002</v>
      </c>
      <c r="TN51" s="17">
        <v>63.926000000000002</v>
      </c>
      <c r="TO51" s="17">
        <v>3.4740000000000002</v>
      </c>
      <c r="TP51" s="17">
        <v>88.6</v>
      </c>
      <c r="TQ51" s="17">
        <v>79.926000000000002</v>
      </c>
      <c r="TR51" s="17">
        <v>79.926000000000002</v>
      </c>
      <c r="TS51" s="17">
        <v>8.6739999999999995</v>
      </c>
      <c r="TT51" s="17">
        <v>0.5</v>
      </c>
      <c r="TU51" s="17">
        <v>3.488</v>
      </c>
      <c r="TV51" s="17">
        <v>3.488</v>
      </c>
      <c r="TW51" s="17">
        <v>-2.988</v>
      </c>
      <c r="TX51" s="17">
        <v>2.7</v>
      </c>
      <c r="TY51" s="17">
        <v>5.1050000000000004</v>
      </c>
      <c r="TZ51" s="17">
        <v>5.1050000000000004</v>
      </c>
      <c r="UA51" s="17">
        <v>-2.4049999999999998</v>
      </c>
      <c r="UB51" s="17">
        <v>20.9</v>
      </c>
      <c r="UC51" s="17">
        <v>20.39</v>
      </c>
      <c r="UD51" s="17">
        <v>5</v>
      </c>
      <c r="UE51" s="17">
        <v>15.9</v>
      </c>
      <c r="UF51" s="17">
        <v>6.8</v>
      </c>
      <c r="UG51" s="17">
        <v>8.4</v>
      </c>
      <c r="UH51" s="17">
        <v>8.4</v>
      </c>
      <c r="UI51" s="17">
        <v>-1.6</v>
      </c>
      <c r="UJ51" s="17">
        <v>6.9</v>
      </c>
      <c r="UK51" s="17">
        <v>7.6</v>
      </c>
      <c r="UL51" s="17">
        <v>7.6</v>
      </c>
      <c r="UM51" s="17">
        <v>-0.7</v>
      </c>
      <c r="UN51" s="17">
        <v>20.399999999999999</v>
      </c>
      <c r="UO51" s="17">
        <v>20</v>
      </c>
      <c r="UP51" s="17">
        <v>16.504850000000001</v>
      </c>
      <c r="UQ51" s="17">
        <v>3.8951500000000001</v>
      </c>
      <c r="UR51" s="17">
        <v>20.399999999999999</v>
      </c>
      <c r="US51" s="17">
        <v>20</v>
      </c>
      <c r="UT51" s="17">
        <v>17.475729999999999</v>
      </c>
      <c r="UU51" s="17">
        <v>2.9242699999999999</v>
      </c>
      <c r="UV51" s="17">
        <v>20.100000000000001</v>
      </c>
      <c r="UW51" s="17">
        <v>20</v>
      </c>
      <c r="UX51" s="17">
        <v>17.475729999999999</v>
      </c>
      <c r="UY51" s="17">
        <v>2.6242700000000001</v>
      </c>
      <c r="UZ51" s="17">
        <v>0</v>
      </c>
      <c r="VA51" s="17">
        <v>5.2679999999999998</v>
      </c>
      <c r="VB51" s="17">
        <v>5.2679999999999998</v>
      </c>
      <c r="VC51" s="17">
        <v>-5.2679999999999998</v>
      </c>
      <c r="VD51" s="17">
        <v>0</v>
      </c>
      <c r="VE51" s="17"/>
      <c r="VF51" s="17"/>
      <c r="VG51" s="17">
        <v>0</v>
      </c>
      <c r="VH51" s="17">
        <v>0</v>
      </c>
      <c r="VI51" s="17"/>
      <c r="VJ51" s="17"/>
      <c r="VK51" s="17">
        <v>0</v>
      </c>
      <c r="VL51" s="17">
        <v>0</v>
      </c>
      <c r="VM51" s="17"/>
      <c r="VN51" s="17"/>
      <c r="VO51" s="17">
        <v>0</v>
      </c>
      <c r="VP51" s="17">
        <v>0.6</v>
      </c>
      <c r="VQ51" s="17">
        <v>0.6</v>
      </c>
      <c r="VR51" s="17">
        <v>0.6</v>
      </c>
      <c r="VS51" s="17">
        <v>0</v>
      </c>
      <c r="VT51" s="17">
        <v>55.3</v>
      </c>
      <c r="VU51" s="17">
        <v>89</v>
      </c>
      <c r="VV51" s="17">
        <v>89</v>
      </c>
      <c r="VW51" s="17">
        <v>-33.700000000000003</v>
      </c>
      <c r="VX51" s="17">
        <v>60.9</v>
      </c>
      <c r="VY51" s="17">
        <v>80</v>
      </c>
      <c r="VZ51" s="17">
        <v>80</v>
      </c>
      <c r="WA51" s="17">
        <v>-19.100000000000001</v>
      </c>
      <c r="WB51" s="17">
        <v>0</v>
      </c>
      <c r="WC51" s="17"/>
      <c r="WD51" s="17"/>
      <c r="WE51" s="17">
        <v>0</v>
      </c>
      <c r="WF51" s="17">
        <v>1.4</v>
      </c>
      <c r="WG51" s="17">
        <v>1.4490000000000001</v>
      </c>
      <c r="WH51" s="17">
        <v>1.4490000000000001</v>
      </c>
      <c r="WI51" s="17">
        <v>-4.9000000000000002E-2</v>
      </c>
      <c r="WJ51" s="17">
        <v>2.2000000000000002</v>
      </c>
      <c r="WK51" s="17">
        <v>2.4</v>
      </c>
      <c r="WL51" s="17">
        <v>2.4</v>
      </c>
      <c r="WM51" s="17">
        <v>-0.2</v>
      </c>
      <c r="WN51" s="17">
        <v>0</v>
      </c>
      <c r="WO51" s="17"/>
      <c r="WP51" s="17"/>
      <c r="WQ51" s="17">
        <v>0</v>
      </c>
      <c r="WR51" s="17">
        <v>0</v>
      </c>
      <c r="WS51" s="17"/>
      <c r="WT51" s="17"/>
      <c r="WU51" s="17">
        <v>0</v>
      </c>
      <c r="WV51" s="17">
        <v>0</v>
      </c>
      <c r="WW51" s="17"/>
      <c r="WX51" s="17"/>
      <c r="WY51" s="17">
        <v>0</v>
      </c>
      <c r="WZ51" s="17">
        <v>4.8</v>
      </c>
      <c r="XA51" s="17">
        <v>5.8</v>
      </c>
      <c r="XB51" s="17">
        <v>5.8</v>
      </c>
      <c r="XC51" s="17">
        <v>-1</v>
      </c>
      <c r="XD51" s="17">
        <v>19.100000000000001</v>
      </c>
      <c r="XE51" s="17">
        <v>18.4466</v>
      </c>
      <c r="XF51" s="17">
        <v>18.4466</v>
      </c>
      <c r="XG51" s="17">
        <v>0.65339999999999998</v>
      </c>
      <c r="XH51" s="17">
        <v>8.6</v>
      </c>
      <c r="XI51" s="17">
        <v>10.8</v>
      </c>
      <c r="XJ51" s="17">
        <v>10.8</v>
      </c>
      <c r="XK51" s="17">
        <v>-2.2000000000000002</v>
      </c>
      <c r="XL51" s="17">
        <v>27.5</v>
      </c>
      <c r="XM51" s="17">
        <v>31</v>
      </c>
      <c r="XN51" s="17">
        <v>28</v>
      </c>
      <c r="XO51" s="17">
        <v>-0.5</v>
      </c>
      <c r="XP51" s="17">
        <v>34.6</v>
      </c>
      <c r="XQ51" s="17">
        <v>31</v>
      </c>
      <c r="XR51" s="17">
        <v>28</v>
      </c>
      <c r="XS51" s="17">
        <v>6.6</v>
      </c>
      <c r="XT51" s="17">
        <v>15</v>
      </c>
      <c r="XU51" s="17">
        <v>14</v>
      </c>
      <c r="XV51" s="17">
        <v>14</v>
      </c>
      <c r="XW51" s="17">
        <v>1</v>
      </c>
      <c r="XX51" s="17">
        <v>19.100000000000001</v>
      </c>
      <c r="XY51" s="17">
        <v>20.23</v>
      </c>
      <c r="XZ51" s="17">
        <v>20.23</v>
      </c>
      <c r="YA51" s="17">
        <v>-1.1299999999999999</v>
      </c>
      <c r="YB51" s="17">
        <v>8</v>
      </c>
      <c r="YC51" s="17">
        <v>7.92</v>
      </c>
      <c r="YD51" s="17">
        <v>7.92</v>
      </c>
      <c r="YE51" s="17">
        <v>0.08</v>
      </c>
      <c r="YF51" s="17">
        <v>11.1</v>
      </c>
      <c r="YG51" s="17">
        <v>11</v>
      </c>
      <c r="YH51" s="17">
        <v>11</v>
      </c>
      <c r="YI51" s="17">
        <v>0.1</v>
      </c>
    </row>
    <row r="52" spans="1:659" ht="24" customHeight="1" x14ac:dyDescent="0.25">
      <c r="A52" s="1"/>
      <c r="B52" s="16" t="s">
        <v>66</v>
      </c>
      <c r="C52" s="16" t="s">
        <v>849</v>
      </c>
      <c r="D52" s="17">
        <v>207.4</v>
      </c>
      <c r="E52" s="17">
        <v>203.20388</v>
      </c>
      <c r="F52" s="17">
        <v>203.20375999999999</v>
      </c>
      <c r="G52" s="17">
        <v>4.1962400000000004</v>
      </c>
      <c r="H52" s="17">
        <v>626.4</v>
      </c>
      <c r="I52" s="17">
        <v>635.02589999999998</v>
      </c>
      <c r="J52" s="17">
        <v>599.97</v>
      </c>
      <c r="K52" s="17">
        <v>26.43</v>
      </c>
      <c r="L52" s="17">
        <v>215.7</v>
      </c>
      <c r="M52" s="17">
        <v>206.58520999999999</v>
      </c>
      <c r="N52" s="17">
        <v>195.18090000000001</v>
      </c>
      <c r="O52" s="17">
        <v>20.519100000000002</v>
      </c>
      <c r="P52" s="17"/>
      <c r="Q52" s="17"/>
      <c r="R52" s="17"/>
      <c r="S52" s="17">
        <v>0</v>
      </c>
      <c r="T52" s="17"/>
      <c r="U52" s="17"/>
      <c r="V52" s="17"/>
      <c r="W52" s="17">
        <v>0</v>
      </c>
      <c r="X52" s="17">
        <v>89.8</v>
      </c>
      <c r="Y52" s="17">
        <v>91.778639999999996</v>
      </c>
      <c r="Z52" s="17">
        <v>91.778639999999996</v>
      </c>
      <c r="AA52" s="17">
        <v>-1.97864</v>
      </c>
      <c r="AB52" s="17">
        <v>203</v>
      </c>
      <c r="AC52" s="17">
        <v>200.298</v>
      </c>
      <c r="AD52" s="17">
        <v>186.24199999999999</v>
      </c>
      <c r="AE52" s="17">
        <v>16.757999999999999</v>
      </c>
      <c r="AF52" s="17"/>
      <c r="AG52" s="17"/>
      <c r="AH52" s="17"/>
      <c r="AI52" s="17">
        <v>0</v>
      </c>
      <c r="AJ52" s="17"/>
      <c r="AK52" s="17"/>
      <c r="AL52" s="17"/>
      <c r="AM52" s="17">
        <v>0</v>
      </c>
      <c r="AN52" s="17">
        <v>170.1</v>
      </c>
      <c r="AO52" s="17">
        <v>146.964</v>
      </c>
      <c r="AP52" s="17">
        <v>187.32411999999999</v>
      </c>
      <c r="AQ52" s="17">
        <v>-17.224119999999999</v>
      </c>
      <c r="AR52" s="17">
        <v>158.80000000000001</v>
      </c>
      <c r="AS52" s="17">
        <v>146.964</v>
      </c>
      <c r="AT52" s="17">
        <v>187.32411999999999</v>
      </c>
      <c r="AU52" s="17">
        <v>-28.52412</v>
      </c>
      <c r="AV52" s="17">
        <v>159.9</v>
      </c>
      <c r="AW52" s="17">
        <v>146.964</v>
      </c>
      <c r="AX52" s="17">
        <v>187.32411999999999</v>
      </c>
      <c r="AY52" s="17">
        <v>-27.424119999999998</v>
      </c>
      <c r="AZ52" s="17">
        <v>259.89999999999998</v>
      </c>
      <c r="BA52" s="17">
        <v>221.108</v>
      </c>
      <c r="BB52" s="17">
        <v>281.82997999999998</v>
      </c>
      <c r="BC52" s="17">
        <v>-21.92998</v>
      </c>
      <c r="BD52" s="17"/>
      <c r="BE52" s="17"/>
      <c r="BF52" s="17"/>
      <c r="BG52" s="17">
        <v>0</v>
      </c>
      <c r="BH52" s="17"/>
      <c r="BI52" s="17"/>
      <c r="BJ52" s="17"/>
      <c r="BK52" s="17">
        <v>0</v>
      </c>
      <c r="BL52" s="17">
        <v>557.5</v>
      </c>
      <c r="BM52" s="17">
        <v>563.61062000000004</v>
      </c>
      <c r="BN52" s="17">
        <v>565.53953000000001</v>
      </c>
      <c r="BO52" s="17">
        <v>-8.0395299999999992</v>
      </c>
      <c r="BP52" s="17">
        <v>5.6</v>
      </c>
      <c r="BQ52" s="17">
        <v>3.4527100000000002</v>
      </c>
      <c r="BR52" s="17">
        <v>3.4527100000000002</v>
      </c>
      <c r="BS52" s="17">
        <v>2.1472899999999999</v>
      </c>
      <c r="BT52" s="17"/>
      <c r="BU52" s="17"/>
      <c r="BV52" s="17"/>
      <c r="BW52" s="17">
        <v>0</v>
      </c>
      <c r="BX52" s="17"/>
      <c r="BY52" s="17"/>
      <c r="BZ52" s="17"/>
      <c r="CA52" s="17">
        <v>0</v>
      </c>
      <c r="CB52" s="17"/>
      <c r="CC52" s="17"/>
      <c r="CD52" s="17"/>
      <c r="CE52" s="17">
        <v>0</v>
      </c>
      <c r="CF52" s="17"/>
      <c r="CG52" s="17"/>
      <c r="CH52" s="17"/>
      <c r="CI52" s="17">
        <v>0</v>
      </c>
      <c r="CJ52" s="17">
        <v>167.4</v>
      </c>
      <c r="CK52" s="17">
        <v>163.90777</v>
      </c>
      <c r="CL52" s="17">
        <v>133.33197999999999</v>
      </c>
      <c r="CM52" s="17">
        <v>34.068019999999997</v>
      </c>
      <c r="CN52" s="17">
        <v>7.1</v>
      </c>
      <c r="CO52" s="17">
        <v>6.4698099999999998</v>
      </c>
      <c r="CP52" s="17">
        <v>5.1333399999999996</v>
      </c>
      <c r="CQ52" s="17">
        <v>1.9666600000000001</v>
      </c>
      <c r="CR52" s="17">
        <v>5.8</v>
      </c>
      <c r="CS52" s="17">
        <v>3.5513599999999999</v>
      </c>
      <c r="CT52" s="17">
        <v>2.8177599999999998</v>
      </c>
      <c r="CU52" s="17">
        <v>2.98224</v>
      </c>
      <c r="CV52" s="17"/>
      <c r="CW52" s="17"/>
      <c r="CX52" s="17"/>
      <c r="CY52" s="17">
        <v>0</v>
      </c>
      <c r="CZ52" s="17">
        <v>6.8</v>
      </c>
      <c r="DA52" s="17">
        <v>6.8787000000000003</v>
      </c>
      <c r="DB52" s="17">
        <v>6.8787000000000003</v>
      </c>
      <c r="DC52" s="17">
        <v>-7.8700000000000006E-2</v>
      </c>
      <c r="DD52" s="17">
        <v>14.6</v>
      </c>
      <c r="DE52" s="17">
        <v>14.919420000000001</v>
      </c>
      <c r="DF52" s="17">
        <v>14.919420000000001</v>
      </c>
      <c r="DG52" s="17">
        <v>-0.31941999999999998</v>
      </c>
      <c r="DH52" s="17">
        <v>125.7</v>
      </c>
      <c r="DI52" s="17">
        <v>91.072649999999996</v>
      </c>
      <c r="DJ52" s="17">
        <v>142.30575999999999</v>
      </c>
      <c r="DK52" s="17">
        <v>-16.60576</v>
      </c>
      <c r="DL52" s="17"/>
      <c r="DM52" s="17"/>
      <c r="DN52" s="17"/>
      <c r="DO52" s="17">
        <v>0</v>
      </c>
      <c r="DP52" s="17"/>
      <c r="DQ52" s="17"/>
      <c r="DR52" s="17"/>
      <c r="DS52" s="17">
        <v>0</v>
      </c>
      <c r="DT52" s="17"/>
      <c r="DU52" s="17"/>
      <c r="DV52" s="17"/>
      <c r="DW52" s="17">
        <v>0</v>
      </c>
      <c r="DX52" s="17"/>
      <c r="DY52" s="17"/>
      <c r="DZ52" s="17"/>
      <c r="EA52" s="17">
        <v>0</v>
      </c>
      <c r="EB52" s="17">
        <v>110.2</v>
      </c>
      <c r="EC52" s="17">
        <v>112.35728</v>
      </c>
      <c r="ED52" s="17">
        <v>112.35726</v>
      </c>
      <c r="EE52" s="17">
        <v>-2.15726</v>
      </c>
      <c r="EF52" s="17">
        <v>223.4</v>
      </c>
      <c r="EG52" s="17">
        <v>220.48074</v>
      </c>
      <c r="EH52" s="17">
        <v>220.48051000000001</v>
      </c>
      <c r="EI52" s="17">
        <v>2.9194900000000001</v>
      </c>
      <c r="EJ52" s="17"/>
      <c r="EK52" s="17"/>
      <c r="EL52" s="17"/>
      <c r="EM52" s="17">
        <v>0</v>
      </c>
      <c r="EN52" s="17"/>
      <c r="EO52" s="17"/>
      <c r="EP52" s="17"/>
      <c r="EQ52" s="17">
        <v>0</v>
      </c>
      <c r="ER52" s="17"/>
      <c r="ES52" s="17"/>
      <c r="ET52" s="17"/>
      <c r="EU52" s="17">
        <v>0</v>
      </c>
      <c r="EV52" s="17">
        <v>6.5</v>
      </c>
      <c r="EW52" s="17">
        <v>6.39</v>
      </c>
      <c r="EX52" s="17">
        <v>6.39</v>
      </c>
      <c r="EY52" s="17">
        <v>0.11</v>
      </c>
      <c r="EZ52" s="17">
        <v>458.1</v>
      </c>
      <c r="FA52" s="17">
        <v>456.65048999999999</v>
      </c>
      <c r="FB52" s="17">
        <v>352.36306999999999</v>
      </c>
      <c r="FC52" s="17">
        <v>105.73693</v>
      </c>
      <c r="FD52" s="17">
        <v>47</v>
      </c>
      <c r="FE52" s="17">
        <v>52.787860000000002</v>
      </c>
      <c r="FF52" s="17">
        <v>55.900919999999999</v>
      </c>
      <c r="FG52" s="17">
        <v>-8.9009199999999993</v>
      </c>
      <c r="FH52" s="17">
        <v>151.19999999999999</v>
      </c>
      <c r="FI52" s="17">
        <v>151.21556000000001</v>
      </c>
      <c r="FJ52" s="17">
        <v>151.21545</v>
      </c>
      <c r="FK52" s="17">
        <v>-1.545E-2</v>
      </c>
      <c r="FL52" s="17">
        <v>26.7</v>
      </c>
      <c r="FM52" s="17">
        <v>27.161169999999998</v>
      </c>
      <c r="FN52" s="17">
        <v>22.625250000000001</v>
      </c>
      <c r="FO52" s="17">
        <v>4.0747499999999999</v>
      </c>
      <c r="FP52" s="17">
        <v>17.8</v>
      </c>
      <c r="FQ52" s="17">
        <v>18.088999999999999</v>
      </c>
      <c r="FR52" s="17">
        <v>18.440239999999999</v>
      </c>
      <c r="FS52" s="17">
        <v>-0.64024000000000003</v>
      </c>
      <c r="FT52" s="17">
        <v>18.8</v>
      </c>
      <c r="FU52" s="17">
        <v>17.961169999999999</v>
      </c>
      <c r="FV52" s="17">
        <v>17.96116</v>
      </c>
      <c r="FW52" s="17">
        <v>0.83884000000000003</v>
      </c>
      <c r="FX52" s="17">
        <v>88.2</v>
      </c>
      <c r="FY52" s="17">
        <v>87.68835</v>
      </c>
      <c r="FZ52" s="17">
        <v>72.857600000000005</v>
      </c>
      <c r="GA52" s="17">
        <v>15.3424</v>
      </c>
      <c r="GB52" s="17">
        <v>182.7</v>
      </c>
      <c r="GC52" s="17">
        <v>142.7021</v>
      </c>
      <c r="GD52" s="17">
        <v>184.91498000000001</v>
      </c>
      <c r="GE52" s="17">
        <v>-2.2149800000000002</v>
      </c>
      <c r="GF52" s="17">
        <v>182.5</v>
      </c>
      <c r="GG52" s="17">
        <v>142.7021</v>
      </c>
      <c r="GH52" s="17">
        <v>184.91498000000001</v>
      </c>
      <c r="GI52" s="17">
        <v>-2.4149799999999999</v>
      </c>
      <c r="GJ52" s="17">
        <v>183</v>
      </c>
      <c r="GK52" s="17">
        <v>143.13063</v>
      </c>
      <c r="GL52" s="17">
        <v>185.47028</v>
      </c>
      <c r="GM52" s="17">
        <v>-2.4702799999999998</v>
      </c>
      <c r="GN52" s="17">
        <v>107.4</v>
      </c>
      <c r="GO52" s="17">
        <v>110.37475999999999</v>
      </c>
      <c r="GP52" s="17">
        <v>110.37475999999999</v>
      </c>
      <c r="GQ52" s="17">
        <v>-2.9747599999999998</v>
      </c>
      <c r="GR52" s="17">
        <v>7.4</v>
      </c>
      <c r="GS52" s="17">
        <v>7.7468599999999999</v>
      </c>
      <c r="GT52" s="17">
        <v>7.7468599999999999</v>
      </c>
      <c r="GU52" s="17">
        <v>-0.34686</v>
      </c>
      <c r="GV52" s="17">
        <v>9.3000000000000007</v>
      </c>
      <c r="GW52" s="17">
        <v>8.1271900000000006</v>
      </c>
      <c r="GX52" s="17">
        <v>8.1271799999999992</v>
      </c>
      <c r="GY52" s="17">
        <v>1.17282</v>
      </c>
      <c r="GZ52" s="17">
        <v>30.8</v>
      </c>
      <c r="HA52" s="17">
        <v>35.371740000000003</v>
      </c>
      <c r="HB52" s="17">
        <v>18.00066</v>
      </c>
      <c r="HC52" s="17">
        <v>12.799340000000001</v>
      </c>
      <c r="HD52" s="17">
        <v>43.9</v>
      </c>
      <c r="HE52" s="17">
        <v>44.060189999999999</v>
      </c>
      <c r="HF52" s="17">
        <v>44.060189999999999</v>
      </c>
      <c r="HG52" s="17">
        <v>-0.16019</v>
      </c>
      <c r="HH52" s="17">
        <v>1.9</v>
      </c>
      <c r="HI52" s="17">
        <v>1.97359</v>
      </c>
      <c r="HJ52" s="17">
        <v>1.97359</v>
      </c>
      <c r="HK52" s="17">
        <v>-7.3590000000000003E-2</v>
      </c>
      <c r="HL52" s="17">
        <v>31.8</v>
      </c>
      <c r="HM52" s="17">
        <v>25.41272</v>
      </c>
      <c r="HN52" s="17">
        <v>25.41272</v>
      </c>
      <c r="HO52" s="17">
        <v>6.3872799999999996</v>
      </c>
      <c r="HP52" s="17">
        <v>93.5</v>
      </c>
      <c r="HQ52" s="17">
        <v>97.279859999999999</v>
      </c>
      <c r="HR52" s="17">
        <v>88.96396</v>
      </c>
      <c r="HS52" s="17">
        <v>4.5360399999999998</v>
      </c>
      <c r="HT52" s="17"/>
      <c r="HU52" s="17"/>
      <c r="HV52" s="17"/>
      <c r="HW52" s="17">
        <v>0</v>
      </c>
      <c r="HX52" s="17"/>
      <c r="HY52" s="17"/>
      <c r="HZ52" s="17"/>
      <c r="IA52" s="17">
        <v>0</v>
      </c>
      <c r="IB52" s="17">
        <v>75.2</v>
      </c>
      <c r="IC52" s="17">
        <v>85.482579999999999</v>
      </c>
      <c r="ID52" s="17">
        <v>85.482550000000003</v>
      </c>
      <c r="IE52" s="17">
        <v>-10.282550000000001</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126.3</v>
      </c>
      <c r="JE52" s="17">
        <v>132.70939999999999</v>
      </c>
      <c r="JF52" s="17">
        <v>103.32276</v>
      </c>
      <c r="JG52" s="17">
        <v>22.977239999999998</v>
      </c>
      <c r="JH52" s="17"/>
      <c r="JI52" s="17"/>
      <c r="JJ52" s="17"/>
      <c r="JK52" s="17">
        <v>0</v>
      </c>
      <c r="JL52" s="17">
        <v>174.1</v>
      </c>
      <c r="JM52" s="17">
        <v>186.21592999999999</v>
      </c>
      <c r="JN52" s="17">
        <v>186.21592999999999</v>
      </c>
      <c r="JO52" s="17">
        <v>-12.115930000000001</v>
      </c>
      <c r="JP52" s="17">
        <v>200</v>
      </c>
      <c r="JQ52" s="17">
        <v>186.21592999999999</v>
      </c>
      <c r="JR52" s="17">
        <v>186.21592999999999</v>
      </c>
      <c r="JS52" s="17">
        <v>13.78407</v>
      </c>
      <c r="JT52" s="17">
        <v>182.1</v>
      </c>
      <c r="JU52" s="17">
        <v>186.77513999999999</v>
      </c>
      <c r="JV52" s="17">
        <v>186.77513999999999</v>
      </c>
      <c r="JW52" s="17">
        <v>-4.6751399999999999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c r="KX52" s="17"/>
      <c r="KY52" s="17">
        <v>0</v>
      </c>
      <c r="KZ52" s="17"/>
      <c r="LA52" s="17"/>
      <c r="LB52" s="17"/>
      <c r="LC52" s="17">
        <v>0</v>
      </c>
      <c r="LD52" s="17">
        <v>4.5</v>
      </c>
      <c r="LE52" s="17">
        <v>4.0125900000000003</v>
      </c>
      <c r="LF52" s="17">
        <v>4.0125900000000003</v>
      </c>
      <c r="LG52" s="17">
        <v>0.48741000000000001</v>
      </c>
      <c r="LH52" s="17">
        <v>210.1</v>
      </c>
      <c r="LI52" s="17">
        <v>187.74739</v>
      </c>
      <c r="LJ52" s="17">
        <v>181.57629</v>
      </c>
      <c r="LK52" s="17">
        <v>28.523710000000001</v>
      </c>
      <c r="LL52" s="17">
        <v>70.3</v>
      </c>
      <c r="LM52" s="17">
        <v>88.047150000000002</v>
      </c>
      <c r="LN52" s="17">
        <v>99.218649999999997</v>
      </c>
      <c r="LO52" s="17">
        <v>-28.91865</v>
      </c>
      <c r="LP52" s="17">
        <v>66</v>
      </c>
      <c r="LQ52" s="17">
        <v>67.133979999999994</v>
      </c>
      <c r="LR52" s="17">
        <v>67.133979999999994</v>
      </c>
      <c r="LS52" s="17">
        <v>-1.13398</v>
      </c>
      <c r="LT52" s="17">
        <v>15</v>
      </c>
      <c r="LU52" s="17"/>
      <c r="LV52" s="17"/>
      <c r="LW52" s="17">
        <v>15</v>
      </c>
      <c r="LX52" s="17">
        <v>29.9</v>
      </c>
      <c r="LY52" s="17">
        <v>29.951460000000001</v>
      </c>
      <c r="LZ52" s="17">
        <v>29.951450000000001</v>
      </c>
      <c r="MA52" s="17">
        <v>-5.1450000000000003E-2</v>
      </c>
      <c r="MB52" s="17"/>
      <c r="MC52" s="17"/>
      <c r="MD52" s="17"/>
      <c r="ME52" s="17">
        <v>0</v>
      </c>
      <c r="MF52" s="17"/>
      <c r="MG52" s="17"/>
      <c r="MH52" s="17"/>
      <c r="MI52" s="17">
        <v>0</v>
      </c>
      <c r="MJ52" s="17"/>
      <c r="MK52" s="17"/>
      <c r="ML52" s="17"/>
      <c r="MM52" s="17">
        <v>0</v>
      </c>
      <c r="MN52" s="17">
        <v>147.5</v>
      </c>
      <c r="MO52" s="17">
        <v>151.08876000000001</v>
      </c>
      <c r="MP52" s="17">
        <v>151.08876000000001</v>
      </c>
      <c r="MQ52" s="17">
        <v>-3.5887600000000002</v>
      </c>
      <c r="MR52" s="17">
        <v>147.9</v>
      </c>
      <c r="MS52" s="17">
        <v>151.08876000000001</v>
      </c>
      <c r="MT52" s="17">
        <v>151.08876000000001</v>
      </c>
      <c r="MU52" s="17">
        <v>-3.1887599999999998</v>
      </c>
      <c r="MV52" s="17">
        <v>150.30000000000001</v>
      </c>
      <c r="MW52" s="17">
        <v>151.54248000000001</v>
      </c>
      <c r="MX52" s="17">
        <v>151.54248000000001</v>
      </c>
      <c r="MY52" s="17">
        <v>-1.24248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78.400000000000006</v>
      </c>
      <c r="OG52" s="17">
        <v>94.7</v>
      </c>
      <c r="OH52" s="17">
        <v>85.47</v>
      </c>
      <c r="OI52" s="17">
        <v>-7.07</v>
      </c>
      <c r="OJ52" s="17">
        <v>0</v>
      </c>
      <c r="OK52" s="17"/>
      <c r="OL52" s="17"/>
      <c r="OM52" s="17">
        <v>0</v>
      </c>
      <c r="ON52" s="17">
        <v>12.31</v>
      </c>
      <c r="OO52" s="17">
        <v>8.5090000000000003</v>
      </c>
      <c r="OP52" s="17">
        <v>8.5090000000000003</v>
      </c>
      <c r="OQ52" s="17">
        <v>3.8010000000000002</v>
      </c>
      <c r="OR52" s="17">
        <v>0</v>
      </c>
      <c r="OS52" s="17"/>
      <c r="OT52" s="17"/>
      <c r="OU52" s="17">
        <v>0</v>
      </c>
      <c r="OV52" s="17">
        <v>20</v>
      </c>
      <c r="OW52" s="17">
        <v>19</v>
      </c>
      <c r="OX52" s="17">
        <v>17.475729999999999</v>
      </c>
      <c r="OY52" s="17">
        <v>2.52427</v>
      </c>
      <c r="OZ52" s="17">
        <v>0</v>
      </c>
      <c r="PA52" s="17">
        <v>19.40155</v>
      </c>
      <c r="PB52" s="17">
        <v>19.40155</v>
      </c>
      <c r="PC52" s="17">
        <v>-19.40155</v>
      </c>
      <c r="PD52" s="17">
        <v>10</v>
      </c>
      <c r="PE52" s="17">
        <v>9.9830000000000005</v>
      </c>
      <c r="PF52" s="17">
        <v>9.9830000000000005</v>
      </c>
      <c r="PG52" s="17">
        <v>1.7000000000000001E-2</v>
      </c>
      <c r="PH52" s="17"/>
      <c r="PI52" s="17"/>
      <c r="PJ52" s="17"/>
      <c r="PK52" s="17">
        <v>0</v>
      </c>
      <c r="PL52" s="17">
        <v>0</v>
      </c>
      <c r="PM52" s="17"/>
      <c r="PN52" s="17"/>
      <c r="PO52" s="17">
        <v>0</v>
      </c>
      <c r="PP52" s="17">
        <v>1.2</v>
      </c>
      <c r="PQ52" s="17">
        <v>1</v>
      </c>
      <c r="PR52" s="17">
        <v>1</v>
      </c>
      <c r="PS52" s="17">
        <v>0.2</v>
      </c>
      <c r="PT52" s="17"/>
      <c r="PU52" s="17"/>
      <c r="PV52" s="17"/>
      <c r="PW52" s="17">
        <v>0</v>
      </c>
      <c r="PX52" s="17">
        <v>3.5</v>
      </c>
      <c r="PY52" s="17">
        <v>3.2</v>
      </c>
      <c r="PZ52" s="17">
        <v>3.2</v>
      </c>
      <c r="QA52" s="17">
        <v>0.3</v>
      </c>
      <c r="QB52" s="17"/>
      <c r="QC52" s="17"/>
      <c r="QD52" s="17"/>
      <c r="QE52" s="17">
        <v>0</v>
      </c>
      <c r="QF52" s="17">
        <v>20</v>
      </c>
      <c r="QG52" s="17"/>
      <c r="QH52" s="17"/>
      <c r="QI52" s="17">
        <v>20</v>
      </c>
      <c r="QJ52" s="17">
        <v>19.100000000000001</v>
      </c>
      <c r="QK52" s="17">
        <v>17.475729999999999</v>
      </c>
      <c r="QL52" s="17">
        <v>17.475729999999999</v>
      </c>
      <c r="QM52" s="17">
        <v>1.6242700000000001</v>
      </c>
      <c r="QN52" s="17">
        <v>3.4</v>
      </c>
      <c r="QO52" s="17">
        <v>3.5</v>
      </c>
      <c r="QP52" s="17">
        <v>3.5</v>
      </c>
      <c r="QQ52" s="17">
        <v>-0.1</v>
      </c>
      <c r="QR52" s="17">
        <v>18.5</v>
      </c>
      <c r="QS52" s="17">
        <v>17.961169999999999</v>
      </c>
      <c r="QT52" s="17">
        <v>17.96116</v>
      </c>
      <c r="QU52" s="17">
        <v>0.53883999999999999</v>
      </c>
      <c r="QV52" s="17">
        <v>0</v>
      </c>
      <c r="QW52" s="17"/>
      <c r="QX52" s="17"/>
      <c r="QY52" s="17">
        <v>0</v>
      </c>
      <c r="QZ52" s="17">
        <v>0</v>
      </c>
      <c r="RA52" s="17"/>
      <c r="RB52" s="17"/>
      <c r="RC52" s="17">
        <v>0</v>
      </c>
      <c r="RD52" s="17">
        <v>19.100000000000001</v>
      </c>
      <c r="RE52" s="17">
        <v>26.491</v>
      </c>
      <c r="RF52" s="17">
        <v>26.491</v>
      </c>
      <c r="RG52" s="17">
        <v>-7.391</v>
      </c>
      <c r="RH52" s="17">
        <v>57.5</v>
      </c>
      <c r="RI52" s="17">
        <v>75.531999999999996</v>
      </c>
      <c r="RJ52" s="17">
        <v>75.531999999999996</v>
      </c>
      <c r="RK52" s="17">
        <v>-18.032</v>
      </c>
      <c r="RL52" s="17">
        <v>0</v>
      </c>
      <c r="RM52" s="17"/>
      <c r="RN52" s="17"/>
      <c r="RO52" s="17">
        <v>0</v>
      </c>
      <c r="RP52" s="17">
        <v>3.4</v>
      </c>
      <c r="RQ52" s="17">
        <v>3.4590000000000001</v>
      </c>
      <c r="RR52" s="17">
        <v>3.4590000000000001</v>
      </c>
      <c r="RS52" s="17">
        <v>-5.8999999999999997E-2</v>
      </c>
      <c r="RT52" s="17">
        <v>19.100000000000001</v>
      </c>
      <c r="RU52" s="17">
        <v>19.772790000000001</v>
      </c>
      <c r="RV52" s="17">
        <v>19.772780000000001</v>
      </c>
      <c r="RW52" s="17">
        <v>-0.67278000000000004</v>
      </c>
      <c r="RX52" s="17">
        <v>3.04</v>
      </c>
      <c r="RY52" s="17">
        <v>2</v>
      </c>
      <c r="RZ52" s="17">
        <v>2</v>
      </c>
      <c r="SA52" s="17">
        <v>1.04</v>
      </c>
      <c r="SB52" s="17"/>
      <c r="SC52" s="17">
        <v>0.4</v>
      </c>
      <c r="SD52" s="17">
        <v>0.4</v>
      </c>
      <c r="SE52" s="17">
        <v>-0.4</v>
      </c>
      <c r="SF52" s="17">
        <v>9.5</v>
      </c>
      <c r="SG52" s="17">
        <v>9.3000000000000007</v>
      </c>
      <c r="SH52" s="17">
        <v>9.3000000000000007</v>
      </c>
      <c r="SI52" s="17">
        <v>0.2</v>
      </c>
      <c r="SJ52" s="17">
        <v>8.6999999999999993</v>
      </c>
      <c r="SK52" s="17">
        <v>7.8</v>
      </c>
      <c r="SL52" s="17">
        <v>7.8</v>
      </c>
      <c r="SM52" s="17">
        <v>0.9</v>
      </c>
      <c r="SN52" s="17">
        <v>12.2</v>
      </c>
      <c r="SO52" s="17">
        <v>12</v>
      </c>
      <c r="SP52" s="17">
        <v>10.67961</v>
      </c>
      <c r="SQ52" s="17">
        <v>1.5203899999999999</v>
      </c>
      <c r="SR52" s="17">
        <v>16.7</v>
      </c>
      <c r="SS52" s="17">
        <v>17</v>
      </c>
      <c r="ST52" s="17">
        <v>13.592230000000001</v>
      </c>
      <c r="SU52" s="17">
        <v>3.1077699999999999</v>
      </c>
      <c r="SV52" s="17">
        <v>16.899999999999999</v>
      </c>
      <c r="SW52" s="17">
        <v>16.310680000000001</v>
      </c>
      <c r="SX52" s="17">
        <v>16.310680000000001</v>
      </c>
      <c r="SY52" s="17">
        <v>0.58931999999999995</v>
      </c>
      <c r="SZ52" s="17">
        <v>24.1</v>
      </c>
      <c r="TA52" s="17">
        <v>17.268999999999998</v>
      </c>
      <c r="TB52" s="17">
        <v>17.268999999999998</v>
      </c>
      <c r="TC52" s="17">
        <v>6.8310000000000004</v>
      </c>
      <c r="TD52" s="17">
        <v>28.7</v>
      </c>
      <c r="TE52" s="17">
        <v>34.280999999999999</v>
      </c>
      <c r="TF52" s="17">
        <v>34.280999999999999</v>
      </c>
      <c r="TG52" s="17">
        <v>-5.5810000000000004</v>
      </c>
      <c r="TH52" s="17">
        <v>0</v>
      </c>
      <c r="TI52" s="17"/>
      <c r="TJ52" s="17"/>
      <c r="TK52" s="17">
        <v>0</v>
      </c>
      <c r="TL52" s="17">
        <v>69.7</v>
      </c>
      <c r="TM52" s="17">
        <v>62.628</v>
      </c>
      <c r="TN52" s="17">
        <v>62.628</v>
      </c>
      <c r="TO52" s="17">
        <v>7.0720000000000001</v>
      </c>
      <c r="TP52" s="17">
        <v>87.7</v>
      </c>
      <c r="TQ52" s="17">
        <v>79.295000000000002</v>
      </c>
      <c r="TR52" s="17">
        <v>79.295000000000002</v>
      </c>
      <c r="TS52" s="17">
        <v>8.4049999999999994</v>
      </c>
      <c r="TT52" s="17">
        <v>1.3</v>
      </c>
      <c r="TU52" s="17">
        <v>3.2559999999999998</v>
      </c>
      <c r="TV52" s="17">
        <v>3.2559999999999998</v>
      </c>
      <c r="TW52" s="17">
        <v>-1.956</v>
      </c>
      <c r="TX52" s="17">
        <v>3.9</v>
      </c>
      <c r="TY52" s="17">
        <v>4.7249999999999996</v>
      </c>
      <c r="TZ52" s="17">
        <v>4.7249999999999996</v>
      </c>
      <c r="UA52" s="17">
        <v>-0.82499999999999996</v>
      </c>
      <c r="UB52" s="17">
        <v>20.9</v>
      </c>
      <c r="UC52" s="17">
        <v>20.39</v>
      </c>
      <c r="UD52" s="17">
        <v>5</v>
      </c>
      <c r="UE52" s="17">
        <v>15.9</v>
      </c>
      <c r="UF52" s="17">
        <v>6.7</v>
      </c>
      <c r="UG52" s="17">
        <v>8.4</v>
      </c>
      <c r="UH52" s="17">
        <v>8.4</v>
      </c>
      <c r="UI52" s="17">
        <v>-1.7</v>
      </c>
      <c r="UJ52" s="17">
        <v>6.4</v>
      </c>
      <c r="UK52" s="17">
        <v>7.6</v>
      </c>
      <c r="UL52" s="17">
        <v>7.6</v>
      </c>
      <c r="UM52" s="17">
        <v>-1.2</v>
      </c>
      <c r="UN52" s="17">
        <v>20.399999999999999</v>
      </c>
      <c r="UO52" s="17">
        <v>20</v>
      </c>
      <c r="UP52" s="17">
        <v>16.504850000000001</v>
      </c>
      <c r="UQ52" s="17">
        <v>3.8951500000000001</v>
      </c>
      <c r="UR52" s="17">
        <v>20.399999999999999</v>
      </c>
      <c r="US52" s="17">
        <v>20</v>
      </c>
      <c r="UT52" s="17">
        <v>17.475729999999999</v>
      </c>
      <c r="UU52" s="17">
        <v>2.9242699999999999</v>
      </c>
      <c r="UV52" s="17">
        <v>20.100000000000001</v>
      </c>
      <c r="UW52" s="17">
        <v>20</v>
      </c>
      <c r="UX52" s="17">
        <v>17.475729999999999</v>
      </c>
      <c r="UY52" s="17">
        <v>2.6242700000000001</v>
      </c>
      <c r="UZ52" s="17">
        <v>0</v>
      </c>
      <c r="VA52" s="17">
        <v>4.8819999999999997</v>
      </c>
      <c r="VB52" s="17">
        <v>4.8819999999999997</v>
      </c>
      <c r="VC52" s="17">
        <v>-4.8819999999999997</v>
      </c>
      <c r="VD52" s="17">
        <v>0</v>
      </c>
      <c r="VE52" s="17"/>
      <c r="VF52" s="17"/>
      <c r="VG52" s="17">
        <v>0</v>
      </c>
      <c r="VH52" s="17">
        <v>0</v>
      </c>
      <c r="VI52" s="17"/>
      <c r="VJ52" s="17"/>
      <c r="VK52" s="17">
        <v>0</v>
      </c>
      <c r="VL52" s="17">
        <v>0</v>
      </c>
      <c r="VM52" s="17"/>
      <c r="VN52" s="17"/>
      <c r="VO52" s="17">
        <v>0</v>
      </c>
      <c r="VP52" s="17">
        <v>0.6</v>
      </c>
      <c r="VQ52" s="17">
        <v>0.6</v>
      </c>
      <c r="VR52" s="17">
        <v>0.6</v>
      </c>
      <c r="VS52" s="17">
        <v>0</v>
      </c>
      <c r="VT52" s="17">
        <v>58.4</v>
      </c>
      <c r="VU52" s="17">
        <v>84</v>
      </c>
      <c r="VV52" s="17">
        <v>84</v>
      </c>
      <c r="VW52" s="17">
        <v>-25.6</v>
      </c>
      <c r="VX52" s="17">
        <v>56</v>
      </c>
      <c r="VY52" s="17">
        <v>73</v>
      </c>
      <c r="VZ52" s="17">
        <v>73</v>
      </c>
      <c r="WA52" s="17">
        <v>-17</v>
      </c>
      <c r="WB52" s="17">
        <v>0</v>
      </c>
      <c r="WC52" s="17"/>
      <c r="WD52" s="17"/>
      <c r="WE52" s="17">
        <v>0</v>
      </c>
      <c r="WF52" s="17">
        <v>1.4</v>
      </c>
      <c r="WG52" s="17">
        <v>1.4490000000000001</v>
      </c>
      <c r="WH52" s="17">
        <v>1.4490000000000001</v>
      </c>
      <c r="WI52" s="17">
        <v>-4.9000000000000002E-2</v>
      </c>
      <c r="WJ52" s="17">
        <v>2.2000000000000002</v>
      </c>
      <c r="WK52" s="17">
        <v>2.4</v>
      </c>
      <c r="WL52" s="17">
        <v>2.4</v>
      </c>
      <c r="WM52" s="17">
        <v>-0.2</v>
      </c>
      <c r="WN52" s="17">
        <v>0</v>
      </c>
      <c r="WO52" s="17"/>
      <c r="WP52" s="17"/>
      <c r="WQ52" s="17">
        <v>0</v>
      </c>
      <c r="WR52" s="17">
        <v>0</v>
      </c>
      <c r="WS52" s="17"/>
      <c r="WT52" s="17"/>
      <c r="WU52" s="17">
        <v>0</v>
      </c>
      <c r="WV52" s="17">
        <v>0</v>
      </c>
      <c r="WW52" s="17"/>
      <c r="WX52" s="17"/>
      <c r="WY52" s="17">
        <v>0</v>
      </c>
      <c r="WZ52" s="17">
        <v>4.7</v>
      </c>
      <c r="XA52" s="17">
        <v>5.8</v>
      </c>
      <c r="XB52" s="17">
        <v>5.8</v>
      </c>
      <c r="XC52" s="17">
        <v>-1.1000000000000001</v>
      </c>
      <c r="XD52" s="17">
        <v>19.100000000000001</v>
      </c>
      <c r="XE52" s="17">
        <v>18.4466</v>
      </c>
      <c r="XF52" s="17">
        <v>18.4466</v>
      </c>
      <c r="XG52" s="17">
        <v>0.65339999999999998</v>
      </c>
      <c r="XH52" s="17">
        <v>9.4</v>
      </c>
      <c r="XI52" s="17">
        <v>10.8</v>
      </c>
      <c r="XJ52" s="17">
        <v>10.8</v>
      </c>
      <c r="XK52" s="17">
        <v>-1.4</v>
      </c>
      <c r="XL52" s="17">
        <v>27.2</v>
      </c>
      <c r="XM52" s="17">
        <v>31</v>
      </c>
      <c r="XN52" s="17">
        <v>28</v>
      </c>
      <c r="XO52" s="17">
        <v>-0.8</v>
      </c>
      <c r="XP52" s="17">
        <v>34.299999999999997</v>
      </c>
      <c r="XQ52" s="17">
        <v>31</v>
      </c>
      <c r="XR52" s="17">
        <v>28</v>
      </c>
      <c r="XS52" s="17">
        <v>6.3</v>
      </c>
      <c r="XT52" s="17">
        <v>14.6</v>
      </c>
      <c r="XU52" s="17">
        <v>14</v>
      </c>
      <c r="XV52" s="17">
        <v>14</v>
      </c>
      <c r="XW52" s="17">
        <v>0.6</v>
      </c>
      <c r="XX52" s="17">
        <v>19.100000000000001</v>
      </c>
      <c r="XY52" s="17">
        <v>20.23</v>
      </c>
      <c r="XZ52" s="17">
        <v>20.23</v>
      </c>
      <c r="YA52" s="17">
        <v>-1.1299999999999999</v>
      </c>
      <c r="YB52" s="17">
        <v>8.6</v>
      </c>
      <c r="YC52" s="17">
        <v>7.92</v>
      </c>
      <c r="YD52" s="17">
        <v>7.92</v>
      </c>
      <c r="YE52" s="17">
        <v>0.68</v>
      </c>
      <c r="YF52" s="17">
        <v>11.1</v>
      </c>
      <c r="YG52" s="17">
        <v>11</v>
      </c>
      <c r="YH52" s="17">
        <v>11</v>
      </c>
      <c r="YI52" s="17">
        <v>0.1</v>
      </c>
    </row>
    <row r="53" spans="1:659" ht="24" customHeight="1" x14ac:dyDescent="0.25">
      <c r="A53" s="1"/>
      <c r="B53" s="16" t="s">
        <v>66</v>
      </c>
      <c r="C53" s="16" t="s">
        <v>850</v>
      </c>
      <c r="D53" s="17">
        <v>203.9</v>
      </c>
      <c r="E53" s="17">
        <v>203.20388</v>
      </c>
      <c r="F53" s="17">
        <v>203.20374000000001</v>
      </c>
      <c r="G53" s="17">
        <v>0.69625999999999999</v>
      </c>
      <c r="H53" s="17">
        <v>626.9</v>
      </c>
      <c r="I53" s="17">
        <v>635.02589999999998</v>
      </c>
      <c r="J53" s="17">
        <v>599.97</v>
      </c>
      <c r="K53" s="17">
        <v>26.93</v>
      </c>
      <c r="L53" s="17">
        <v>214.6</v>
      </c>
      <c r="M53" s="17">
        <v>206.58520999999999</v>
      </c>
      <c r="N53" s="17">
        <v>195.18090000000001</v>
      </c>
      <c r="O53" s="17">
        <v>19.4191</v>
      </c>
      <c r="P53" s="17"/>
      <c r="Q53" s="17"/>
      <c r="R53" s="17"/>
      <c r="S53" s="17">
        <v>0</v>
      </c>
      <c r="T53" s="17"/>
      <c r="U53" s="17"/>
      <c r="V53" s="17"/>
      <c r="W53" s="17">
        <v>0</v>
      </c>
      <c r="X53" s="17">
        <v>90.5</v>
      </c>
      <c r="Y53" s="17">
        <v>91.778639999999996</v>
      </c>
      <c r="Z53" s="17">
        <v>91.778639999999996</v>
      </c>
      <c r="AA53" s="17">
        <v>-1.27864</v>
      </c>
      <c r="AB53" s="17">
        <v>206.6</v>
      </c>
      <c r="AC53" s="17">
        <v>200.298</v>
      </c>
      <c r="AD53" s="17">
        <v>186.24199999999999</v>
      </c>
      <c r="AE53" s="17">
        <v>20.358000000000001</v>
      </c>
      <c r="AF53" s="17"/>
      <c r="AG53" s="17"/>
      <c r="AH53" s="17"/>
      <c r="AI53" s="17">
        <v>0</v>
      </c>
      <c r="AJ53" s="17"/>
      <c r="AK53" s="17"/>
      <c r="AL53" s="17"/>
      <c r="AM53" s="17">
        <v>0</v>
      </c>
      <c r="AN53" s="17">
        <v>177.3</v>
      </c>
      <c r="AO53" s="17">
        <v>159.61799999999999</v>
      </c>
      <c r="AP53" s="17">
        <v>187.31564</v>
      </c>
      <c r="AQ53" s="17">
        <v>-10.015639999999999</v>
      </c>
      <c r="AR53" s="17">
        <v>177.3</v>
      </c>
      <c r="AS53" s="17">
        <v>159.61799999999999</v>
      </c>
      <c r="AT53" s="17">
        <v>187.31564</v>
      </c>
      <c r="AU53" s="17">
        <v>-10.015639999999999</v>
      </c>
      <c r="AV53" s="17">
        <v>177.3</v>
      </c>
      <c r="AW53" s="17">
        <v>159.61799999999999</v>
      </c>
      <c r="AX53" s="17">
        <v>187.31564</v>
      </c>
      <c r="AY53" s="17">
        <v>-10.015639999999999</v>
      </c>
      <c r="AZ53" s="17">
        <v>267</v>
      </c>
      <c r="BA53" s="17">
        <v>240.14599999999999</v>
      </c>
      <c r="BB53" s="17">
        <v>281.81722000000002</v>
      </c>
      <c r="BC53" s="17">
        <v>-14.817220000000001</v>
      </c>
      <c r="BD53" s="17"/>
      <c r="BE53" s="17"/>
      <c r="BF53" s="17"/>
      <c r="BG53" s="17">
        <v>0</v>
      </c>
      <c r="BH53" s="17"/>
      <c r="BI53" s="17"/>
      <c r="BJ53" s="17"/>
      <c r="BK53" s="17">
        <v>0</v>
      </c>
      <c r="BL53" s="17">
        <v>555.9</v>
      </c>
      <c r="BM53" s="17">
        <v>542.81853999999998</v>
      </c>
      <c r="BN53" s="17">
        <v>565.53953000000001</v>
      </c>
      <c r="BO53" s="17">
        <v>-9.6395300000000006</v>
      </c>
      <c r="BP53" s="17">
        <v>5.6</v>
      </c>
      <c r="BQ53" s="17">
        <v>3.4527100000000002</v>
      </c>
      <c r="BR53" s="17">
        <v>3.4527100000000002</v>
      </c>
      <c r="BS53" s="17">
        <v>2.1472899999999999</v>
      </c>
      <c r="BT53" s="17"/>
      <c r="BU53" s="17"/>
      <c r="BV53" s="17"/>
      <c r="BW53" s="17">
        <v>0</v>
      </c>
      <c r="BX53" s="17"/>
      <c r="BY53" s="17"/>
      <c r="BZ53" s="17"/>
      <c r="CA53" s="17">
        <v>0</v>
      </c>
      <c r="CB53" s="17"/>
      <c r="CC53" s="17"/>
      <c r="CD53" s="17"/>
      <c r="CE53" s="17">
        <v>0</v>
      </c>
      <c r="CF53" s="17"/>
      <c r="CG53" s="17"/>
      <c r="CH53" s="17"/>
      <c r="CI53" s="17">
        <v>0</v>
      </c>
      <c r="CJ53" s="17">
        <v>165.1</v>
      </c>
      <c r="CK53" s="17">
        <v>163.90777</v>
      </c>
      <c r="CL53" s="17">
        <v>133.33197999999999</v>
      </c>
      <c r="CM53" s="17">
        <v>31.76802</v>
      </c>
      <c r="CN53" s="17">
        <v>7.4</v>
      </c>
      <c r="CO53" s="17">
        <v>6.4698099999999998</v>
      </c>
      <c r="CP53" s="17">
        <v>5.1333399999999996</v>
      </c>
      <c r="CQ53" s="17">
        <v>2.2666599999999999</v>
      </c>
      <c r="CR53" s="17">
        <v>5.8</v>
      </c>
      <c r="CS53" s="17">
        <v>3.5513599999999999</v>
      </c>
      <c r="CT53" s="17">
        <v>2.8177599999999998</v>
      </c>
      <c r="CU53" s="17">
        <v>2.98224</v>
      </c>
      <c r="CV53" s="17"/>
      <c r="CW53" s="17"/>
      <c r="CX53" s="17"/>
      <c r="CY53" s="17">
        <v>0</v>
      </c>
      <c r="CZ53" s="17">
        <v>6.8</v>
      </c>
      <c r="DA53" s="17">
        <v>6.8787000000000003</v>
      </c>
      <c r="DB53" s="17">
        <v>6.8787000000000003</v>
      </c>
      <c r="DC53" s="17">
        <v>-7.8700000000000006E-2</v>
      </c>
      <c r="DD53" s="17">
        <v>13.8</v>
      </c>
      <c r="DE53" s="17">
        <v>14.919420000000001</v>
      </c>
      <c r="DF53" s="17">
        <v>14.919420000000001</v>
      </c>
      <c r="DG53" s="17">
        <v>-1.1194200000000001</v>
      </c>
      <c r="DH53" s="17">
        <v>125.9</v>
      </c>
      <c r="DI53" s="17">
        <v>85.165300000000002</v>
      </c>
      <c r="DJ53" s="17">
        <v>142.30574999999999</v>
      </c>
      <c r="DK53" s="17">
        <v>-16.405750000000001</v>
      </c>
      <c r="DL53" s="17"/>
      <c r="DM53" s="17"/>
      <c r="DN53" s="17"/>
      <c r="DO53" s="17">
        <v>0</v>
      </c>
      <c r="DP53" s="17"/>
      <c r="DQ53" s="17"/>
      <c r="DR53" s="17"/>
      <c r="DS53" s="17">
        <v>0</v>
      </c>
      <c r="DT53" s="17"/>
      <c r="DU53" s="17"/>
      <c r="DV53" s="17"/>
      <c r="DW53" s="17">
        <v>0</v>
      </c>
      <c r="DX53" s="17"/>
      <c r="DY53" s="17"/>
      <c r="DZ53" s="17"/>
      <c r="EA53" s="17">
        <v>0</v>
      </c>
      <c r="EB53" s="17">
        <v>110.3</v>
      </c>
      <c r="EC53" s="17">
        <v>112.35728</v>
      </c>
      <c r="ED53" s="17">
        <v>112.35726</v>
      </c>
      <c r="EE53" s="17">
        <v>-2.0572599999999999</v>
      </c>
      <c r="EF53" s="17">
        <v>223.1</v>
      </c>
      <c r="EG53" s="17">
        <v>220.48074</v>
      </c>
      <c r="EH53" s="17">
        <v>220.48051000000001</v>
      </c>
      <c r="EI53" s="17">
        <v>2.6194899999999999</v>
      </c>
      <c r="EJ53" s="17"/>
      <c r="EK53" s="17"/>
      <c r="EL53" s="17"/>
      <c r="EM53" s="17">
        <v>0</v>
      </c>
      <c r="EN53" s="17"/>
      <c r="EO53" s="17"/>
      <c r="EP53" s="17"/>
      <c r="EQ53" s="17">
        <v>0</v>
      </c>
      <c r="ER53" s="17"/>
      <c r="ES53" s="17"/>
      <c r="ET53" s="17"/>
      <c r="EU53" s="17">
        <v>0</v>
      </c>
      <c r="EV53" s="17">
        <v>6.5</v>
      </c>
      <c r="EW53" s="17">
        <v>6.39</v>
      </c>
      <c r="EX53" s="17">
        <v>6.39</v>
      </c>
      <c r="EY53" s="17">
        <v>0.11</v>
      </c>
      <c r="EZ53" s="17">
        <v>457.4</v>
      </c>
      <c r="FA53" s="17">
        <v>456.65048999999999</v>
      </c>
      <c r="FB53" s="17">
        <v>351.53035999999997</v>
      </c>
      <c r="FC53" s="17">
        <v>105.86964</v>
      </c>
      <c r="FD53" s="17">
        <v>48.4</v>
      </c>
      <c r="FE53" s="17">
        <v>52.787860000000002</v>
      </c>
      <c r="FF53" s="17">
        <v>55.900919999999999</v>
      </c>
      <c r="FG53" s="17">
        <v>-7.5009199999999998</v>
      </c>
      <c r="FH53" s="17">
        <v>151.19999999999999</v>
      </c>
      <c r="FI53" s="17">
        <v>151.21556000000001</v>
      </c>
      <c r="FJ53" s="17">
        <v>128.31237999999999</v>
      </c>
      <c r="FK53" s="17">
        <v>22.887619999999998</v>
      </c>
      <c r="FL53" s="17">
        <v>26.3</v>
      </c>
      <c r="FM53" s="17">
        <v>27.161169999999998</v>
      </c>
      <c r="FN53" s="17">
        <v>22.625250000000001</v>
      </c>
      <c r="FO53" s="17">
        <v>3.67475</v>
      </c>
      <c r="FP53" s="17">
        <v>17.600000000000001</v>
      </c>
      <c r="FQ53" s="17">
        <v>18.088999999999999</v>
      </c>
      <c r="FR53" s="17">
        <v>18.440239999999999</v>
      </c>
      <c r="FS53" s="17">
        <v>-0.84023999999999999</v>
      </c>
      <c r="FT53" s="17">
        <v>18.600000000000001</v>
      </c>
      <c r="FU53" s="17">
        <v>17.961169999999999</v>
      </c>
      <c r="FV53" s="17">
        <v>17.96116</v>
      </c>
      <c r="FW53" s="17">
        <v>0.63883999999999996</v>
      </c>
      <c r="FX53" s="17">
        <v>91.5</v>
      </c>
      <c r="FY53" s="17">
        <v>87.68835</v>
      </c>
      <c r="FZ53" s="17">
        <v>72.857600000000005</v>
      </c>
      <c r="GA53" s="17">
        <v>18.642399999999999</v>
      </c>
      <c r="GB53" s="17">
        <v>182.7</v>
      </c>
      <c r="GC53" s="17">
        <v>133.88659999999999</v>
      </c>
      <c r="GD53" s="17">
        <v>184.91498000000001</v>
      </c>
      <c r="GE53" s="17">
        <v>-2.2149800000000002</v>
      </c>
      <c r="GF53" s="17">
        <v>183.2</v>
      </c>
      <c r="GG53" s="17">
        <v>133.88659999999999</v>
      </c>
      <c r="GH53" s="17">
        <v>184.91498000000001</v>
      </c>
      <c r="GI53" s="17">
        <v>-1.7149799999999999</v>
      </c>
      <c r="GJ53" s="17">
        <v>182.9</v>
      </c>
      <c r="GK53" s="17">
        <v>134.28865999999999</v>
      </c>
      <c r="GL53" s="17">
        <v>185.47028</v>
      </c>
      <c r="GM53" s="17">
        <v>-2.5702799999999999</v>
      </c>
      <c r="GN53" s="17">
        <v>107.6</v>
      </c>
      <c r="GO53" s="17">
        <v>110.37475999999999</v>
      </c>
      <c r="GP53" s="17">
        <v>110.37475999999999</v>
      </c>
      <c r="GQ53" s="17">
        <v>-2.7747600000000001</v>
      </c>
      <c r="GR53" s="17">
        <v>7.4</v>
      </c>
      <c r="GS53" s="17">
        <v>7.7468599999999999</v>
      </c>
      <c r="GT53" s="17">
        <v>7.7468599999999999</v>
      </c>
      <c r="GU53" s="17">
        <v>-0.34686</v>
      </c>
      <c r="GV53" s="17">
        <v>9.5</v>
      </c>
      <c r="GW53" s="17">
        <v>8.1271900000000006</v>
      </c>
      <c r="GX53" s="17">
        <v>8.1271799999999992</v>
      </c>
      <c r="GY53" s="17">
        <v>1.3728199999999999</v>
      </c>
      <c r="GZ53" s="17">
        <v>30.5</v>
      </c>
      <c r="HA53" s="17">
        <v>35.371740000000003</v>
      </c>
      <c r="HB53" s="17">
        <v>19.979469999999999</v>
      </c>
      <c r="HC53" s="17">
        <v>10.520530000000001</v>
      </c>
      <c r="HD53" s="17">
        <v>44</v>
      </c>
      <c r="HE53" s="17">
        <v>44.060189999999999</v>
      </c>
      <c r="HF53" s="17">
        <v>44.060189999999999</v>
      </c>
      <c r="HG53" s="17">
        <v>-6.019E-2</v>
      </c>
      <c r="HH53" s="17">
        <v>1.9</v>
      </c>
      <c r="HI53" s="17">
        <v>1.97359</v>
      </c>
      <c r="HJ53" s="17">
        <v>1.97359</v>
      </c>
      <c r="HK53" s="17">
        <v>-7.3590000000000003E-2</v>
      </c>
      <c r="HL53" s="17">
        <v>32.700000000000003</v>
      </c>
      <c r="HM53" s="17">
        <v>13.33126</v>
      </c>
      <c r="HN53" s="17">
        <v>13.33126</v>
      </c>
      <c r="HO53" s="17">
        <v>19.368739999999999</v>
      </c>
      <c r="HP53" s="17">
        <v>94.8</v>
      </c>
      <c r="HQ53" s="17">
        <v>97.279859999999999</v>
      </c>
      <c r="HR53" s="17">
        <v>88.96396</v>
      </c>
      <c r="HS53" s="17">
        <v>5.8360399999999997</v>
      </c>
      <c r="HT53" s="17"/>
      <c r="HU53" s="17"/>
      <c r="HV53" s="17"/>
      <c r="HW53" s="17">
        <v>0</v>
      </c>
      <c r="HX53" s="17"/>
      <c r="HY53" s="17"/>
      <c r="HZ53" s="17"/>
      <c r="IA53" s="17">
        <v>0</v>
      </c>
      <c r="IB53" s="17">
        <v>75.400000000000006</v>
      </c>
      <c r="IC53" s="17">
        <v>85.482579999999999</v>
      </c>
      <c r="ID53" s="17">
        <v>85.482550000000003</v>
      </c>
      <c r="IE53" s="17">
        <v>-10.082549999999999</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126.1</v>
      </c>
      <c r="JE53" s="17">
        <v>132.70939999999999</v>
      </c>
      <c r="JF53" s="17">
        <v>103.32276</v>
      </c>
      <c r="JG53" s="17">
        <v>22.777239999999999</v>
      </c>
      <c r="JH53" s="17"/>
      <c r="JI53" s="17"/>
      <c r="JJ53" s="17"/>
      <c r="JK53" s="17">
        <v>0</v>
      </c>
      <c r="JL53" s="17">
        <v>173.7</v>
      </c>
      <c r="JM53" s="17">
        <v>186.21592999999999</v>
      </c>
      <c r="JN53" s="17">
        <v>186.21592999999999</v>
      </c>
      <c r="JO53" s="17">
        <v>-12.515930000000001</v>
      </c>
      <c r="JP53" s="17">
        <v>200</v>
      </c>
      <c r="JQ53" s="17">
        <v>186.21592999999999</v>
      </c>
      <c r="JR53" s="17">
        <v>186.21592999999999</v>
      </c>
      <c r="JS53" s="17">
        <v>13.78407</v>
      </c>
      <c r="JT53" s="17">
        <v>182</v>
      </c>
      <c r="JU53" s="17">
        <v>186.77513999999999</v>
      </c>
      <c r="JV53" s="17">
        <v>186.77513999999999</v>
      </c>
      <c r="JW53" s="17">
        <v>-4.7751400000000004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c r="KX53" s="17"/>
      <c r="KY53" s="17">
        <v>0</v>
      </c>
      <c r="KZ53" s="17"/>
      <c r="LA53" s="17"/>
      <c r="LB53" s="17"/>
      <c r="LC53" s="17">
        <v>0</v>
      </c>
      <c r="LD53" s="17">
        <v>4.5</v>
      </c>
      <c r="LE53" s="17">
        <v>4.0125900000000003</v>
      </c>
      <c r="LF53" s="17">
        <v>4.0125900000000003</v>
      </c>
      <c r="LG53" s="17">
        <v>0.48741000000000001</v>
      </c>
      <c r="LH53" s="17">
        <v>189</v>
      </c>
      <c r="LI53" s="17">
        <v>171.72201999999999</v>
      </c>
      <c r="LJ53" s="17">
        <v>181.57628</v>
      </c>
      <c r="LK53" s="17">
        <v>7.4237200000000003</v>
      </c>
      <c r="LL53" s="17">
        <v>65.900000000000006</v>
      </c>
      <c r="LM53" s="17">
        <v>80.114940000000004</v>
      </c>
      <c r="LN53" s="17">
        <v>98.624769999999998</v>
      </c>
      <c r="LO53" s="17">
        <v>-32.724769999999999</v>
      </c>
      <c r="LP53" s="17">
        <v>66</v>
      </c>
      <c r="LQ53" s="17">
        <v>67.133979999999994</v>
      </c>
      <c r="LR53" s="17">
        <v>67.133979999999994</v>
      </c>
      <c r="LS53" s="17">
        <v>-1.13398</v>
      </c>
      <c r="LT53" s="17">
        <v>15</v>
      </c>
      <c r="LU53" s="17"/>
      <c r="LV53" s="17"/>
      <c r="LW53" s="17">
        <v>15</v>
      </c>
      <c r="LX53" s="17">
        <v>30.1</v>
      </c>
      <c r="LY53" s="17">
        <v>29.951460000000001</v>
      </c>
      <c r="LZ53" s="17">
        <v>29.951450000000001</v>
      </c>
      <c r="MA53" s="17">
        <v>0.14854999999999999</v>
      </c>
      <c r="MB53" s="17"/>
      <c r="MC53" s="17"/>
      <c r="MD53" s="17"/>
      <c r="ME53" s="17">
        <v>0</v>
      </c>
      <c r="MF53" s="17"/>
      <c r="MG53" s="17"/>
      <c r="MH53" s="17"/>
      <c r="MI53" s="17">
        <v>0</v>
      </c>
      <c r="MJ53" s="17"/>
      <c r="MK53" s="17"/>
      <c r="ML53" s="17"/>
      <c r="MM53" s="17">
        <v>0</v>
      </c>
      <c r="MN53" s="17">
        <v>147.30000000000001</v>
      </c>
      <c r="MO53" s="17">
        <v>151.08876000000001</v>
      </c>
      <c r="MP53" s="17">
        <v>151.08876000000001</v>
      </c>
      <c r="MQ53" s="17">
        <v>-3.7887599999999999</v>
      </c>
      <c r="MR53" s="17">
        <v>147.69999999999999</v>
      </c>
      <c r="MS53" s="17">
        <v>151.08876000000001</v>
      </c>
      <c r="MT53" s="17">
        <v>151.08876000000001</v>
      </c>
      <c r="MU53" s="17">
        <v>-3.38876</v>
      </c>
      <c r="MV53" s="17">
        <v>150.4</v>
      </c>
      <c r="MW53" s="17">
        <v>151.54248000000001</v>
      </c>
      <c r="MX53" s="17">
        <v>151.54248000000001</v>
      </c>
      <c r="MY53" s="17">
        <v>-1.1424799999999999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73.3</v>
      </c>
      <c r="OG53" s="17">
        <v>91.5</v>
      </c>
      <c r="OH53" s="17">
        <v>83.51</v>
      </c>
      <c r="OI53" s="17">
        <v>-10.210000000000001</v>
      </c>
      <c r="OJ53" s="17">
        <v>0</v>
      </c>
      <c r="OK53" s="17"/>
      <c r="OL53" s="17"/>
      <c r="OM53" s="17">
        <v>0</v>
      </c>
      <c r="ON53" s="17">
        <v>13.76</v>
      </c>
      <c r="OO53" s="17">
        <v>8.5920000000000005</v>
      </c>
      <c r="OP53" s="17">
        <v>8.5920000000000005</v>
      </c>
      <c r="OQ53" s="17">
        <v>5.1680000000000001</v>
      </c>
      <c r="OR53" s="17">
        <v>0</v>
      </c>
      <c r="OS53" s="17"/>
      <c r="OT53" s="17"/>
      <c r="OU53" s="17">
        <v>0</v>
      </c>
      <c r="OV53" s="17">
        <v>20</v>
      </c>
      <c r="OW53" s="17">
        <v>19</v>
      </c>
      <c r="OX53" s="17">
        <v>17.475729999999999</v>
      </c>
      <c r="OY53" s="17">
        <v>2.52427</v>
      </c>
      <c r="OZ53" s="17">
        <v>0</v>
      </c>
      <c r="PA53" s="17">
        <v>19.40155</v>
      </c>
      <c r="PB53" s="17">
        <v>19.40155</v>
      </c>
      <c r="PC53" s="17">
        <v>-19.40155</v>
      </c>
      <c r="PD53" s="17">
        <v>10</v>
      </c>
      <c r="PE53" s="17">
        <v>9.9830000000000005</v>
      </c>
      <c r="PF53" s="17">
        <v>9.9830000000000005</v>
      </c>
      <c r="PG53" s="17">
        <v>1.7000000000000001E-2</v>
      </c>
      <c r="PH53" s="17"/>
      <c r="PI53" s="17"/>
      <c r="PJ53" s="17"/>
      <c r="PK53" s="17">
        <v>0</v>
      </c>
      <c r="PL53" s="17">
        <v>0</v>
      </c>
      <c r="PM53" s="17"/>
      <c r="PN53" s="17"/>
      <c r="PO53" s="17">
        <v>0</v>
      </c>
      <c r="PP53" s="17">
        <v>1.2</v>
      </c>
      <c r="PQ53" s="17">
        <v>1</v>
      </c>
      <c r="PR53" s="17">
        <v>1</v>
      </c>
      <c r="PS53" s="17">
        <v>0.2</v>
      </c>
      <c r="PT53" s="17"/>
      <c r="PU53" s="17"/>
      <c r="PV53" s="17"/>
      <c r="PW53" s="17">
        <v>0</v>
      </c>
      <c r="PX53" s="17">
        <v>3.6</v>
      </c>
      <c r="PY53" s="17">
        <v>3.2</v>
      </c>
      <c r="PZ53" s="17">
        <v>3.2</v>
      </c>
      <c r="QA53" s="17">
        <v>0.4</v>
      </c>
      <c r="QB53" s="17"/>
      <c r="QC53" s="17"/>
      <c r="QD53" s="17"/>
      <c r="QE53" s="17">
        <v>0</v>
      </c>
      <c r="QF53" s="17">
        <v>20</v>
      </c>
      <c r="QG53" s="17"/>
      <c r="QH53" s="17"/>
      <c r="QI53" s="17">
        <v>20</v>
      </c>
      <c r="QJ53" s="17">
        <v>19.100000000000001</v>
      </c>
      <c r="QK53" s="17">
        <v>17.475729999999999</v>
      </c>
      <c r="QL53" s="17">
        <v>17.475729999999999</v>
      </c>
      <c r="QM53" s="17">
        <v>1.6242700000000001</v>
      </c>
      <c r="QN53" s="17">
        <v>3.4</v>
      </c>
      <c r="QO53" s="17">
        <v>3.5</v>
      </c>
      <c r="QP53" s="17">
        <v>3.5</v>
      </c>
      <c r="QQ53" s="17">
        <v>-0.1</v>
      </c>
      <c r="QR53" s="17">
        <v>18.600000000000001</v>
      </c>
      <c r="QS53" s="17">
        <v>17.961169999999999</v>
      </c>
      <c r="QT53" s="17">
        <v>17.96116</v>
      </c>
      <c r="QU53" s="17">
        <v>0.63883999999999996</v>
      </c>
      <c r="QV53" s="17">
        <v>0</v>
      </c>
      <c r="QW53" s="17"/>
      <c r="QX53" s="17"/>
      <c r="QY53" s="17">
        <v>0</v>
      </c>
      <c r="QZ53" s="17">
        <v>0</v>
      </c>
      <c r="RA53" s="17"/>
      <c r="RB53" s="17"/>
      <c r="RC53" s="17">
        <v>0</v>
      </c>
      <c r="RD53" s="17">
        <v>20.7</v>
      </c>
      <c r="RE53" s="17">
        <v>26.268000000000001</v>
      </c>
      <c r="RF53" s="17">
        <v>26.268000000000001</v>
      </c>
      <c r="RG53" s="17">
        <v>-5.5679999999999996</v>
      </c>
      <c r="RH53" s="17">
        <v>52.4</v>
      </c>
      <c r="RI53" s="17">
        <v>74.335999999999999</v>
      </c>
      <c r="RJ53" s="17">
        <v>74.335999999999999</v>
      </c>
      <c r="RK53" s="17">
        <v>-21.936</v>
      </c>
      <c r="RL53" s="17">
        <v>0</v>
      </c>
      <c r="RM53" s="17"/>
      <c r="RN53" s="17"/>
      <c r="RO53" s="17">
        <v>0</v>
      </c>
      <c r="RP53" s="17">
        <v>3.4</v>
      </c>
      <c r="RQ53" s="17">
        <v>3.4590000000000001</v>
      </c>
      <c r="RR53" s="17">
        <v>3.4590000000000001</v>
      </c>
      <c r="RS53" s="17">
        <v>-5.8999999999999997E-2</v>
      </c>
      <c r="RT53" s="17">
        <v>19.100000000000001</v>
      </c>
      <c r="RU53" s="17">
        <v>19.772790000000001</v>
      </c>
      <c r="RV53" s="17">
        <v>19.772780000000001</v>
      </c>
      <c r="RW53" s="17">
        <v>-0.67278000000000004</v>
      </c>
      <c r="RX53" s="17">
        <v>3.04</v>
      </c>
      <c r="RY53" s="17">
        <v>2</v>
      </c>
      <c r="RZ53" s="17">
        <v>2</v>
      </c>
      <c r="SA53" s="17">
        <v>1.04</v>
      </c>
      <c r="SB53" s="17"/>
      <c r="SC53" s="17">
        <v>0.4</v>
      </c>
      <c r="SD53" s="17">
        <v>0.4</v>
      </c>
      <c r="SE53" s="17">
        <v>-0.4</v>
      </c>
      <c r="SF53" s="17">
        <v>9.5</v>
      </c>
      <c r="SG53" s="17">
        <v>9.3000000000000007</v>
      </c>
      <c r="SH53" s="17">
        <v>9.3000000000000007</v>
      </c>
      <c r="SI53" s="17">
        <v>0.2</v>
      </c>
      <c r="SJ53" s="17">
        <v>8.6999999999999993</v>
      </c>
      <c r="SK53" s="17">
        <v>7.8</v>
      </c>
      <c r="SL53" s="17">
        <v>7.8</v>
      </c>
      <c r="SM53" s="17">
        <v>0.9</v>
      </c>
      <c r="SN53" s="17">
        <v>13</v>
      </c>
      <c r="SO53" s="17">
        <v>12</v>
      </c>
      <c r="SP53" s="17">
        <v>10.67961</v>
      </c>
      <c r="SQ53" s="17">
        <v>2.3203900000000002</v>
      </c>
      <c r="SR53" s="17">
        <v>16.8</v>
      </c>
      <c r="SS53" s="17">
        <v>17</v>
      </c>
      <c r="ST53" s="17">
        <v>13.592230000000001</v>
      </c>
      <c r="SU53" s="17">
        <v>3.20777</v>
      </c>
      <c r="SV53" s="17">
        <v>16.7</v>
      </c>
      <c r="SW53" s="17">
        <v>16.310680000000001</v>
      </c>
      <c r="SX53" s="17">
        <v>16.310680000000001</v>
      </c>
      <c r="SY53" s="17">
        <v>0.38932</v>
      </c>
      <c r="SZ53" s="17">
        <v>14</v>
      </c>
      <c r="TA53" s="17">
        <v>16.931999999999999</v>
      </c>
      <c r="TB53" s="17">
        <v>16.931999999999999</v>
      </c>
      <c r="TC53" s="17">
        <v>-2.9319999999999999</v>
      </c>
      <c r="TD53" s="17">
        <v>25</v>
      </c>
      <c r="TE53" s="17">
        <v>32.423999999999999</v>
      </c>
      <c r="TF53" s="17">
        <v>32.423999999999999</v>
      </c>
      <c r="TG53" s="17">
        <v>-7.4240000000000004</v>
      </c>
      <c r="TH53" s="17">
        <v>0</v>
      </c>
      <c r="TI53" s="17"/>
      <c r="TJ53" s="17"/>
      <c r="TK53" s="17">
        <v>0</v>
      </c>
      <c r="TL53" s="17">
        <v>60.3</v>
      </c>
      <c r="TM53" s="17">
        <v>58.372999999999998</v>
      </c>
      <c r="TN53" s="17">
        <v>58.372999999999998</v>
      </c>
      <c r="TO53" s="17">
        <v>1.927</v>
      </c>
      <c r="TP53" s="17">
        <v>74.599999999999994</v>
      </c>
      <c r="TQ53" s="17">
        <v>76.043999999999997</v>
      </c>
      <c r="TR53" s="17">
        <v>76.043999999999997</v>
      </c>
      <c r="TS53" s="17">
        <v>-1.444</v>
      </c>
      <c r="TT53" s="17">
        <v>1.2</v>
      </c>
      <c r="TU53" s="17">
        <v>2.86</v>
      </c>
      <c r="TV53" s="17">
        <v>2.86</v>
      </c>
      <c r="TW53" s="17">
        <v>-1.66</v>
      </c>
      <c r="TX53" s="17">
        <v>2.6</v>
      </c>
      <c r="TY53" s="17">
        <v>4.1230000000000002</v>
      </c>
      <c r="TZ53" s="17">
        <v>4.1230000000000002</v>
      </c>
      <c r="UA53" s="17">
        <v>-1.5229999999999999</v>
      </c>
      <c r="UB53" s="17">
        <v>20.9</v>
      </c>
      <c r="UC53" s="17">
        <v>20.39</v>
      </c>
      <c r="UD53" s="17">
        <v>5</v>
      </c>
      <c r="UE53" s="17">
        <v>15.9</v>
      </c>
      <c r="UF53" s="17">
        <v>6.5</v>
      </c>
      <c r="UG53" s="17">
        <v>8.4</v>
      </c>
      <c r="UH53" s="17">
        <v>8.4</v>
      </c>
      <c r="UI53" s="17">
        <v>-1.9</v>
      </c>
      <c r="UJ53" s="17">
        <v>6.3</v>
      </c>
      <c r="UK53" s="17">
        <v>7.6</v>
      </c>
      <c r="UL53" s="17">
        <v>7.6</v>
      </c>
      <c r="UM53" s="17">
        <v>-1.3</v>
      </c>
      <c r="UN53" s="17">
        <v>20.399999999999999</v>
      </c>
      <c r="UO53" s="17">
        <v>20</v>
      </c>
      <c r="UP53" s="17">
        <v>16.504850000000001</v>
      </c>
      <c r="UQ53" s="17">
        <v>3.8951500000000001</v>
      </c>
      <c r="UR53" s="17">
        <v>20.399999999999999</v>
      </c>
      <c r="US53" s="17">
        <v>20</v>
      </c>
      <c r="UT53" s="17">
        <v>17.475729999999999</v>
      </c>
      <c r="UU53" s="17">
        <v>2.9242699999999999</v>
      </c>
      <c r="UV53" s="17">
        <v>20.100000000000001</v>
      </c>
      <c r="UW53" s="17">
        <v>20</v>
      </c>
      <c r="UX53" s="17">
        <v>17.475729999999999</v>
      </c>
      <c r="UY53" s="17">
        <v>2.6242700000000001</v>
      </c>
      <c r="UZ53" s="17">
        <v>0</v>
      </c>
      <c r="VA53" s="17">
        <v>4.9790000000000001</v>
      </c>
      <c r="VB53" s="17">
        <v>4.9790000000000001</v>
      </c>
      <c r="VC53" s="17">
        <v>-4.9790000000000001</v>
      </c>
      <c r="VD53" s="17">
        <v>0</v>
      </c>
      <c r="VE53" s="17"/>
      <c r="VF53" s="17"/>
      <c r="VG53" s="17">
        <v>0</v>
      </c>
      <c r="VH53" s="17">
        <v>0</v>
      </c>
      <c r="VI53" s="17"/>
      <c r="VJ53" s="17"/>
      <c r="VK53" s="17">
        <v>0</v>
      </c>
      <c r="VL53" s="17">
        <v>0</v>
      </c>
      <c r="VM53" s="17"/>
      <c r="VN53" s="17"/>
      <c r="VO53" s="17">
        <v>0</v>
      </c>
      <c r="VP53" s="17">
        <v>0.6</v>
      </c>
      <c r="VQ53" s="17">
        <v>0.6</v>
      </c>
      <c r="VR53" s="17">
        <v>0.6</v>
      </c>
      <c r="VS53" s="17">
        <v>0</v>
      </c>
      <c r="VT53" s="17">
        <v>47.9</v>
      </c>
      <c r="VU53" s="17">
        <v>76</v>
      </c>
      <c r="VV53" s="17">
        <v>76</v>
      </c>
      <c r="VW53" s="17">
        <v>-28.1</v>
      </c>
      <c r="VX53" s="17">
        <v>38.299999999999997</v>
      </c>
      <c r="VY53" s="17">
        <v>67</v>
      </c>
      <c r="VZ53" s="17">
        <v>67</v>
      </c>
      <c r="WA53" s="17">
        <v>-28.7</v>
      </c>
      <c r="WB53" s="17">
        <v>0</v>
      </c>
      <c r="WC53" s="17"/>
      <c r="WD53" s="17"/>
      <c r="WE53" s="17">
        <v>0</v>
      </c>
      <c r="WF53" s="17">
        <v>1.4</v>
      </c>
      <c r="WG53" s="17">
        <v>1.4490000000000001</v>
      </c>
      <c r="WH53" s="17">
        <v>1.4490000000000001</v>
      </c>
      <c r="WI53" s="17">
        <v>-4.9000000000000002E-2</v>
      </c>
      <c r="WJ53" s="17">
        <v>2.2000000000000002</v>
      </c>
      <c r="WK53" s="17">
        <v>2.4</v>
      </c>
      <c r="WL53" s="17">
        <v>2.4</v>
      </c>
      <c r="WM53" s="17">
        <v>-0.2</v>
      </c>
      <c r="WN53" s="17">
        <v>0</v>
      </c>
      <c r="WO53" s="17"/>
      <c r="WP53" s="17"/>
      <c r="WQ53" s="17">
        <v>0</v>
      </c>
      <c r="WR53" s="17">
        <v>0</v>
      </c>
      <c r="WS53" s="17"/>
      <c r="WT53" s="17"/>
      <c r="WU53" s="17">
        <v>0</v>
      </c>
      <c r="WV53" s="17">
        <v>0</v>
      </c>
      <c r="WW53" s="17"/>
      <c r="WX53" s="17"/>
      <c r="WY53" s="17">
        <v>0</v>
      </c>
      <c r="WZ53" s="17">
        <v>4.8</v>
      </c>
      <c r="XA53" s="17">
        <v>5.8</v>
      </c>
      <c r="XB53" s="17">
        <v>5.8</v>
      </c>
      <c r="XC53" s="17">
        <v>-1</v>
      </c>
      <c r="XD53" s="17">
        <v>19</v>
      </c>
      <c r="XE53" s="17">
        <v>18.4466</v>
      </c>
      <c r="XF53" s="17">
        <v>18.4466</v>
      </c>
      <c r="XG53" s="17">
        <v>0.5534</v>
      </c>
      <c r="XH53" s="17">
        <v>9.1999999999999993</v>
      </c>
      <c r="XI53" s="17">
        <v>10.8</v>
      </c>
      <c r="XJ53" s="17">
        <v>10.8</v>
      </c>
      <c r="XK53" s="17">
        <v>-1.6</v>
      </c>
      <c r="XL53" s="17">
        <v>27.5</v>
      </c>
      <c r="XM53" s="17">
        <v>31</v>
      </c>
      <c r="XN53" s="17">
        <v>28</v>
      </c>
      <c r="XO53" s="17">
        <v>-0.5</v>
      </c>
      <c r="XP53" s="17">
        <v>34.6</v>
      </c>
      <c r="XQ53" s="17">
        <v>31</v>
      </c>
      <c r="XR53" s="17">
        <v>28</v>
      </c>
      <c r="XS53" s="17">
        <v>6.6</v>
      </c>
      <c r="XT53" s="17">
        <v>15</v>
      </c>
      <c r="XU53" s="17">
        <v>14</v>
      </c>
      <c r="XV53" s="17">
        <v>14</v>
      </c>
      <c r="XW53" s="17">
        <v>1</v>
      </c>
      <c r="XX53" s="17">
        <v>19.100000000000001</v>
      </c>
      <c r="XY53" s="17">
        <v>20.23</v>
      </c>
      <c r="XZ53" s="17">
        <v>20.23</v>
      </c>
      <c r="YA53" s="17">
        <v>-1.1299999999999999</v>
      </c>
      <c r="YB53" s="17">
        <v>8</v>
      </c>
      <c r="YC53" s="17">
        <v>7.92</v>
      </c>
      <c r="YD53" s="17">
        <v>7.92</v>
      </c>
      <c r="YE53" s="17">
        <v>0.08</v>
      </c>
      <c r="YF53" s="17">
        <v>11.1</v>
      </c>
      <c r="YG53" s="17">
        <v>11</v>
      </c>
      <c r="YH53" s="17">
        <v>11</v>
      </c>
      <c r="YI53" s="17">
        <v>0.1</v>
      </c>
    </row>
    <row r="54" spans="1:659" ht="24" customHeight="1" x14ac:dyDescent="0.25">
      <c r="A54" s="1"/>
      <c r="B54" s="16" t="s">
        <v>66</v>
      </c>
      <c r="C54" s="16" t="s">
        <v>851</v>
      </c>
      <c r="D54" s="17">
        <v>204</v>
      </c>
      <c r="E54" s="17">
        <v>203.20388</v>
      </c>
      <c r="F54" s="17">
        <v>190.95687000000001</v>
      </c>
      <c r="G54" s="17">
        <v>13.04313</v>
      </c>
      <c r="H54" s="17">
        <v>627.6</v>
      </c>
      <c r="I54" s="17">
        <v>635.02589999999998</v>
      </c>
      <c r="J54" s="17">
        <v>599.97</v>
      </c>
      <c r="K54" s="17">
        <v>27.63</v>
      </c>
      <c r="L54" s="17">
        <v>215.7</v>
      </c>
      <c r="M54" s="17">
        <v>206.58520999999999</v>
      </c>
      <c r="N54" s="17">
        <v>195.18090000000001</v>
      </c>
      <c r="O54" s="17">
        <v>20.519100000000002</v>
      </c>
      <c r="P54" s="17"/>
      <c r="Q54" s="17"/>
      <c r="R54" s="17"/>
      <c r="S54" s="17">
        <v>0</v>
      </c>
      <c r="T54" s="17"/>
      <c r="U54" s="17"/>
      <c r="V54" s="17"/>
      <c r="W54" s="17">
        <v>0</v>
      </c>
      <c r="X54" s="17">
        <v>90.2</v>
      </c>
      <c r="Y54" s="17">
        <v>91.778639999999996</v>
      </c>
      <c r="Z54" s="17">
        <v>91.778639999999996</v>
      </c>
      <c r="AA54" s="17">
        <v>-1.57864</v>
      </c>
      <c r="AB54" s="17">
        <v>207.5</v>
      </c>
      <c r="AC54" s="17">
        <v>200.298</v>
      </c>
      <c r="AD54" s="17">
        <v>186.24199999999999</v>
      </c>
      <c r="AE54" s="17">
        <v>21.257999999999999</v>
      </c>
      <c r="AF54" s="17"/>
      <c r="AG54" s="17"/>
      <c r="AH54" s="17"/>
      <c r="AI54" s="17">
        <v>0</v>
      </c>
      <c r="AJ54" s="17"/>
      <c r="AK54" s="17"/>
      <c r="AL54" s="17"/>
      <c r="AM54" s="17">
        <v>0</v>
      </c>
      <c r="AN54" s="17">
        <v>167</v>
      </c>
      <c r="AO54" s="17">
        <v>155.62200000000001</v>
      </c>
      <c r="AP54" s="17">
        <v>183.79604</v>
      </c>
      <c r="AQ54" s="17">
        <v>-16.796040000000001</v>
      </c>
      <c r="AR54" s="17">
        <v>167.1</v>
      </c>
      <c r="AS54" s="17">
        <v>155.62200000000001</v>
      </c>
      <c r="AT54" s="17">
        <v>183.79604</v>
      </c>
      <c r="AU54" s="17">
        <v>-16.69604</v>
      </c>
      <c r="AV54" s="17">
        <v>165.7</v>
      </c>
      <c r="AW54" s="17">
        <v>155.62200000000001</v>
      </c>
      <c r="AX54" s="17">
        <v>183.79604</v>
      </c>
      <c r="AY54" s="17">
        <v>-18.096039999999999</v>
      </c>
      <c r="AZ54" s="17">
        <v>250.2</v>
      </c>
      <c r="BA54" s="17">
        <v>234.13399999999999</v>
      </c>
      <c r="BB54" s="17">
        <v>276.52197999999999</v>
      </c>
      <c r="BC54" s="17">
        <v>-26.32198</v>
      </c>
      <c r="BD54" s="17"/>
      <c r="BE54" s="17"/>
      <c r="BF54" s="17"/>
      <c r="BG54" s="17">
        <v>0</v>
      </c>
      <c r="BH54" s="17"/>
      <c r="BI54" s="17"/>
      <c r="BJ54" s="17"/>
      <c r="BK54" s="17">
        <v>0</v>
      </c>
      <c r="BL54" s="17">
        <v>562.4</v>
      </c>
      <c r="BM54" s="17">
        <v>496.00220000000002</v>
      </c>
      <c r="BN54" s="17">
        <v>565.53813000000002</v>
      </c>
      <c r="BO54" s="17">
        <v>-3.1381299999999999</v>
      </c>
      <c r="BP54" s="17">
        <v>5.6</v>
      </c>
      <c r="BQ54" s="17">
        <v>3.4527100000000002</v>
      </c>
      <c r="BR54" s="17">
        <v>3.4527100000000002</v>
      </c>
      <c r="BS54" s="17">
        <v>2.1472899999999999</v>
      </c>
      <c r="BT54" s="17"/>
      <c r="BU54" s="17"/>
      <c r="BV54" s="17"/>
      <c r="BW54" s="17">
        <v>0</v>
      </c>
      <c r="BX54" s="17"/>
      <c r="BY54" s="17"/>
      <c r="BZ54" s="17"/>
      <c r="CA54" s="17">
        <v>0</v>
      </c>
      <c r="CB54" s="17"/>
      <c r="CC54" s="17"/>
      <c r="CD54" s="17"/>
      <c r="CE54" s="17">
        <v>0</v>
      </c>
      <c r="CF54" s="17"/>
      <c r="CG54" s="17"/>
      <c r="CH54" s="17"/>
      <c r="CI54" s="17">
        <v>0</v>
      </c>
      <c r="CJ54" s="17">
        <v>169</v>
      </c>
      <c r="CK54" s="17">
        <v>163.90777</v>
      </c>
      <c r="CL54" s="17">
        <v>133.33197999999999</v>
      </c>
      <c r="CM54" s="17">
        <v>35.668019999999999</v>
      </c>
      <c r="CN54" s="17">
        <v>7.7</v>
      </c>
      <c r="CO54" s="17">
        <v>6.4698099999999998</v>
      </c>
      <c r="CP54" s="17">
        <v>5.1333399999999996</v>
      </c>
      <c r="CQ54" s="17">
        <v>2.5666600000000002</v>
      </c>
      <c r="CR54" s="17">
        <v>5.9</v>
      </c>
      <c r="CS54" s="17">
        <v>3.5513599999999999</v>
      </c>
      <c r="CT54" s="17">
        <v>2.8177599999999998</v>
      </c>
      <c r="CU54" s="17">
        <v>3.0822400000000001</v>
      </c>
      <c r="CV54" s="17"/>
      <c r="CW54" s="17"/>
      <c r="CX54" s="17"/>
      <c r="CY54" s="17">
        <v>0</v>
      </c>
      <c r="CZ54" s="17">
        <v>6.8</v>
      </c>
      <c r="DA54" s="17">
        <v>6.8787000000000003</v>
      </c>
      <c r="DB54" s="17">
        <v>6.8787000000000003</v>
      </c>
      <c r="DC54" s="17">
        <v>-7.8700000000000006E-2</v>
      </c>
      <c r="DD54" s="17">
        <v>13.3</v>
      </c>
      <c r="DE54" s="17">
        <v>14.919420000000001</v>
      </c>
      <c r="DF54" s="17">
        <v>14.919420000000001</v>
      </c>
      <c r="DG54" s="17">
        <v>-1.6194200000000001</v>
      </c>
      <c r="DH54" s="17">
        <v>83.9</v>
      </c>
      <c r="DI54" s="17">
        <v>73.348990000000001</v>
      </c>
      <c r="DJ54" s="17">
        <v>142.30547999999999</v>
      </c>
      <c r="DK54" s="17">
        <v>-58.405479999999997</v>
      </c>
      <c r="DL54" s="17"/>
      <c r="DM54" s="17"/>
      <c r="DN54" s="17"/>
      <c r="DO54" s="17">
        <v>0</v>
      </c>
      <c r="DP54" s="17"/>
      <c r="DQ54" s="17"/>
      <c r="DR54" s="17"/>
      <c r="DS54" s="17">
        <v>0</v>
      </c>
      <c r="DT54" s="17"/>
      <c r="DU54" s="17"/>
      <c r="DV54" s="17"/>
      <c r="DW54" s="17">
        <v>0</v>
      </c>
      <c r="DX54" s="17"/>
      <c r="DY54" s="17"/>
      <c r="DZ54" s="17"/>
      <c r="EA54" s="17">
        <v>0</v>
      </c>
      <c r="EB54" s="17">
        <v>110.6</v>
      </c>
      <c r="EC54" s="17">
        <v>112.35728</v>
      </c>
      <c r="ED54" s="17">
        <v>112.35724999999999</v>
      </c>
      <c r="EE54" s="17">
        <v>-1.75725</v>
      </c>
      <c r="EF54" s="17">
        <v>193</v>
      </c>
      <c r="EG54" s="17">
        <v>161.40871999999999</v>
      </c>
      <c r="EH54" s="17">
        <v>176.93931000000001</v>
      </c>
      <c r="EI54" s="17">
        <v>16.060690000000001</v>
      </c>
      <c r="EJ54" s="17"/>
      <c r="EK54" s="17"/>
      <c r="EL54" s="17"/>
      <c r="EM54" s="17">
        <v>0</v>
      </c>
      <c r="EN54" s="17"/>
      <c r="EO54" s="17"/>
      <c r="EP54" s="17"/>
      <c r="EQ54" s="17">
        <v>0</v>
      </c>
      <c r="ER54" s="17"/>
      <c r="ES54" s="17"/>
      <c r="ET54" s="17"/>
      <c r="EU54" s="17">
        <v>0</v>
      </c>
      <c r="EV54" s="17">
        <v>6.5</v>
      </c>
      <c r="EW54" s="17">
        <v>6.39</v>
      </c>
      <c r="EX54" s="17">
        <v>6.39</v>
      </c>
      <c r="EY54" s="17">
        <v>0.11</v>
      </c>
      <c r="EZ54" s="17">
        <v>454.7</v>
      </c>
      <c r="FA54" s="17">
        <v>456.65048999999999</v>
      </c>
      <c r="FB54" s="17">
        <v>228.45618999999999</v>
      </c>
      <c r="FC54" s="17">
        <v>226.24381</v>
      </c>
      <c r="FD54" s="17">
        <v>45.8</v>
      </c>
      <c r="FE54" s="17">
        <v>52.787860000000002</v>
      </c>
      <c r="FF54" s="17">
        <v>55.900919999999999</v>
      </c>
      <c r="FG54" s="17">
        <v>-10.10092</v>
      </c>
      <c r="FH54" s="17">
        <v>150.9</v>
      </c>
      <c r="FI54" s="17">
        <v>151.21556000000001</v>
      </c>
      <c r="FJ54" s="17">
        <v>128.31228999999999</v>
      </c>
      <c r="FK54" s="17">
        <v>22.587710000000001</v>
      </c>
      <c r="FL54" s="17">
        <v>28</v>
      </c>
      <c r="FM54" s="17">
        <v>27.161169999999998</v>
      </c>
      <c r="FN54" s="17">
        <v>22.625250000000001</v>
      </c>
      <c r="FO54" s="17">
        <v>5.3747499999999997</v>
      </c>
      <c r="FP54" s="17">
        <v>18.2</v>
      </c>
      <c r="FQ54" s="17">
        <v>18.088999999999999</v>
      </c>
      <c r="FR54" s="17">
        <v>18.440239999999999</v>
      </c>
      <c r="FS54" s="17">
        <v>-0.24024000000000001</v>
      </c>
      <c r="FT54" s="17">
        <v>18.2</v>
      </c>
      <c r="FU54" s="17">
        <v>17.961169999999999</v>
      </c>
      <c r="FV54" s="17">
        <v>17.96116</v>
      </c>
      <c r="FW54" s="17">
        <v>0.23884</v>
      </c>
      <c r="FX54" s="17">
        <v>93.9</v>
      </c>
      <c r="FY54" s="17">
        <v>87.68835</v>
      </c>
      <c r="FZ54" s="17">
        <v>72.857600000000005</v>
      </c>
      <c r="GA54" s="17">
        <v>21.042400000000001</v>
      </c>
      <c r="GB54" s="17">
        <v>181.9</v>
      </c>
      <c r="GC54" s="17">
        <v>133.88659999999999</v>
      </c>
      <c r="GD54" s="17">
        <v>184.91498000000001</v>
      </c>
      <c r="GE54" s="17">
        <v>-3.01498</v>
      </c>
      <c r="GF54" s="17">
        <v>183</v>
      </c>
      <c r="GG54" s="17">
        <v>133.88659999999999</v>
      </c>
      <c r="GH54" s="17">
        <v>184.91498000000001</v>
      </c>
      <c r="GI54" s="17">
        <v>-1.9149799999999999</v>
      </c>
      <c r="GJ54" s="17">
        <v>182.1</v>
      </c>
      <c r="GK54" s="17">
        <v>134.28865999999999</v>
      </c>
      <c r="GL54" s="17">
        <v>185.47028</v>
      </c>
      <c r="GM54" s="17">
        <v>-3.3702800000000002</v>
      </c>
      <c r="GN54" s="17">
        <v>107.5</v>
      </c>
      <c r="GO54" s="17">
        <v>110.37475999999999</v>
      </c>
      <c r="GP54" s="17">
        <v>110.37475999999999</v>
      </c>
      <c r="GQ54" s="17">
        <v>-2.8747600000000002</v>
      </c>
      <c r="GR54" s="17">
        <v>7.4</v>
      </c>
      <c r="GS54" s="17">
        <v>7.7468599999999999</v>
      </c>
      <c r="GT54" s="17">
        <v>7.7468599999999999</v>
      </c>
      <c r="GU54" s="17">
        <v>-0.34686</v>
      </c>
      <c r="GV54" s="17">
        <v>9.5</v>
      </c>
      <c r="GW54" s="17">
        <v>8.1271900000000006</v>
      </c>
      <c r="GX54" s="17">
        <v>8.1271799999999992</v>
      </c>
      <c r="GY54" s="17">
        <v>1.3728199999999999</v>
      </c>
      <c r="GZ54" s="17">
        <v>30.8</v>
      </c>
      <c r="HA54" s="17">
        <v>35.371740000000003</v>
      </c>
      <c r="HB54" s="17">
        <v>35.371740000000003</v>
      </c>
      <c r="HC54" s="17">
        <v>-4.5717400000000001</v>
      </c>
      <c r="HD54" s="17">
        <v>43.9</v>
      </c>
      <c r="HE54" s="17">
        <v>44.060189999999999</v>
      </c>
      <c r="HF54" s="17">
        <v>44.060189999999999</v>
      </c>
      <c r="HG54" s="17">
        <v>-0.16019</v>
      </c>
      <c r="HH54" s="17">
        <v>1.9</v>
      </c>
      <c r="HI54" s="17">
        <v>1.97359</v>
      </c>
      <c r="HJ54" s="17">
        <v>1.97359</v>
      </c>
      <c r="HK54" s="17">
        <v>-7.3590000000000003E-2</v>
      </c>
      <c r="HL54" s="17">
        <v>31.7</v>
      </c>
      <c r="HM54" s="17">
        <v>13.33126</v>
      </c>
      <c r="HN54" s="17">
        <v>13.33126</v>
      </c>
      <c r="HO54" s="17">
        <v>18.368739999999999</v>
      </c>
      <c r="HP54" s="17">
        <v>92.9</v>
      </c>
      <c r="HQ54" s="17">
        <v>97.279859999999999</v>
      </c>
      <c r="HR54" s="17">
        <v>88.963930000000005</v>
      </c>
      <c r="HS54" s="17">
        <v>3.93607</v>
      </c>
      <c r="HT54" s="17"/>
      <c r="HU54" s="17"/>
      <c r="HV54" s="17"/>
      <c r="HW54" s="17">
        <v>0</v>
      </c>
      <c r="HX54" s="17"/>
      <c r="HY54" s="17"/>
      <c r="HZ54" s="17"/>
      <c r="IA54" s="17">
        <v>0</v>
      </c>
      <c r="IB54" s="17">
        <v>75.400000000000006</v>
      </c>
      <c r="IC54" s="17">
        <v>85.482579999999999</v>
      </c>
      <c r="ID54" s="17">
        <v>85.482510000000005</v>
      </c>
      <c r="IE54" s="17">
        <v>-10.082509999999999</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126.4</v>
      </c>
      <c r="JE54" s="17">
        <v>130.97504000000001</v>
      </c>
      <c r="JF54" s="17">
        <v>103.32274</v>
      </c>
      <c r="JG54" s="17">
        <v>23.077259999999999</v>
      </c>
      <c r="JH54" s="17"/>
      <c r="JI54" s="17"/>
      <c r="JJ54" s="17"/>
      <c r="JK54" s="17">
        <v>0</v>
      </c>
      <c r="JL54" s="17">
        <v>171.5</v>
      </c>
      <c r="JM54" s="17">
        <v>186.21592999999999</v>
      </c>
      <c r="JN54" s="17">
        <v>186.21592999999999</v>
      </c>
      <c r="JO54" s="17">
        <v>-14.71593</v>
      </c>
      <c r="JP54" s="17">
        <v>200</v>
      </c>
      <c r="JQ54" s="17">
        <v>186.21592999999999</v>
      </c>
      <c r="JR54" s="17">
        <v>186.21592999999999</v>
      </c>
      <c r="JS54" s="17">
        <v>13.78407</v>
      </c>
      <c r="JT54" s="17">
        <v>181.5</v>
      </c>
      <c r="JU54" s="17">
        <v>186.77513999999999</v>
      </c>
      <c r="JV54" s="17">
        <v>186.77513999999999</v>
      </c>
      <c r="JW54" s="17">
        <v>-5.2751400000000004</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c r="KX54" s="17"/>
      <c r="KY54" s="17">
        <v>0</v>
      </c>
      <c r="KZ54" s="17"/>
      <c r="LA54" s="17"/>
      <c r="LB54" s="17"/>
      <c r="LC54" s="17">
        <v>0</v>
      </c>
      <c r="LD54" s="17">
        <v>4.5</v>
      </c>
      <c r="LE54" s="17">
        <v>4.0125900000000003</v>
      </c>
      <c r="LF54" s="17">
        <v>4.0125900000000003</v>
      </c>
      <c r="LG54" s="17">
        <v>0.48741000000000001</v>
      </c>
      <c r="LH54" s="17">
        <v>115.4</v>
      </c>
      <c r="LI54" s="17">
        <v>107.39400000000001</v>
      </c>
      <c r="LJ54" s="17">
        <v>171.30373</v>
      </c>
      <c r="LK54" s="17">
        <v>-55.903730000000003</v>
      </c>
      <c r="LL54" s="17">
        <v>71.400000000000006</v>
      </c>
      <c r="LM54" s="17">
        <v>92.444500000000005</v>
      </c>
      <c r="LN54" s="17">
        <v>90.828630000000004</v>
      </c>
      <c r="LO54" s="17">
        <v>-19.428629999999998</v>
      </c>
      <c r="LP54" s="17">
        <v>66.2</v>
      </c>
      <c r="LQ54" s="17">
        <v>67.133979999999994</v>
      </c>
      <c r="LR54" s="17">
        <v>67.133979999999994</v>
      </c>
      <c r="LS54" s="17">
        <v>-0.93398000000000003</v>
      </c>
      <c r="LT54" s="17">
        <v>14.9</v>
      </c>
      <c r="LU54" s="17"/>
      <c r="LV54" s="17"/>
      <c r="LW54" s="17">
        <v>14.9</v>
      </c>
      <c r="LX54" s="17">
        <v>30.2</v>
      </c>
      <c r="LY54" s="17">
        <v>29.951460000000001</v>
      </c>
      <c r="LZ54" s="17">
        <v>29.951450000000001</v>
      </c>
      <c r="MA54" s="17">
        <v>0.24854999999999999</v>
      </c>
      <c r="MB54" s="17"/>
      <c r="MC54" s="17"/>
      <c r="MD54" s="17"/>
      <c r="ME54" s="17">
        <v>0</v>
      </c>
      <c r="MF54" s="17"/>
      <c r="MG54" s="17"/>
      <c r="MH54" s="17"/>
      <c r="MI54" s="17">
        <v>0</v>
      </c>
      <c r="MJ54" s="17"/>
      <c r="MK54" s="17"/>
      <c r="ML54" s="17"/>
      <c r="MM54" s="17">
        <v>0</v>
      </c>
      <c r="MN54" s="17">
        <v>145.6</v>
      </c>
      <c r="MO54" s="17">
        <v>151.08876000000001</v>
      </c>
      <c r="MP54" s="17">
        <v>151.08876000000001</v>
      </c>
      <c r="MQ54" s="17">
        <v>-5.4887600000000001</v>
      </c>
      <c r="MR54" s="17">
        <v>145.9</v>
      </c>
      <c r="MS54" s="17">
        <v>151.08876000000001</v>
      </c>
      <c r="MT54" s="17">
        <v>151.08876000000001</v>
      </c>
      <c r="MU54" s="17">
        <v>-5.1887600000000003</v>
      </c>
      <c r="MV54" s="17">
        <v>148.6</v>
      </c>
      <c r="MW54" s="17">
        <v>151.54248000000001</v>
      </c>
      <c r="MX54" s="17">
        <v>151.54248000000001</v>
      </c>
      <c r="MY54" s="17">
        <v>-2.9424800000000002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66.599999999999994</v>
      </c>
      <c r="OG54" s="17">
        <v>88.4</v>
      </c>
      <c r="OH54" s="17">
        <v>81.540000000000006</v>
      </c>
      <c r="OI54" s="17">
        <v>-14.94</v>
      </c>
      <c r="OJ54" s="17">
        <v>0</v>
      </c>
      <c r="OK54" s="17"/>
      <c r="OL54" s="17"/>
      <c r="OM54" s="17">
        <v>0</v>
      </c>
      <c r="ON54" s="17">
        <v>12.49</v>
      </c>
      <c r="OO54" s="17">
        <v>8.7240000000000002</v>
      </c>
      <c r="OP54" s="17">
        <v>8.7240000000000002</v>
      </c>
      <c r="OQ54" s="17">
        <v>3.766</v>
      </c>
      <c r="OR54" s="17">
        <v>0</v>
      </c>
      <c r="OS54" s="17"/>
      <c r="OT54" s="17"/>
      <c r="OU54" s="17">
        <v>0</v>
      </c>
      <c r="OV54" s="17">
        <v>20</v>
      </c>
      <c r="OW54" s="17">
        <v>19</v>
      </c>
      <c r="OX54" s="17">
        <v>17.475729999999999</v>
      </c>
      <c r="OY54" s="17">
        <v>2.52427</v>
      </c>
      <c r="OZ54" s="17">
        <v>0</v>
      </c>
      <c r="PA54" s="17">
        <v>19.40155</v>
      </c>
      <c r="PB54" s="17">
        <v>19.40155</v>
      </c>
      <c r="PC54" s="17">
        <v>-19.40155</v>
      </c>
      <c r="PD54" s="17">
        <v>9.9</v>
      </c>
      <c r="PE54" s="17">
        <v>9.9830000000000005</v>
      </c>
      <c r="PF54" s="17">
        <v>9.9830000000000005</v>
      </c>
      <c r="PG54" s="17">
        <v>-8.3000000000000004E-2</v>
      </c>
      <c r="PH54" s="17"/>
      <c r="PI54" s="17"/>
      <c r="PJ54" s="17"/>
      <c r="PK54" s="17">
        <v>0</v>
      </c>
      <c r="PL54" s="17">
        <v>0</v>
      </c>
      <c r="PM54" s="17"/>
      <c r="PN54" s="17"/>
      <c r="PO54" s="17">
        <v>0</v>
      </c>
      <c r="PP54" s="17">
        <v>1.2</v>
      </c>
      <c r="PQ54" s="17">
        <v>1</v>
      </c>
      <c r="PR54" s="17">
        <v>1</v>
      </c>
      <c r="PS54" s="17">
        <v>0.2</v>
      </c>
      <c r="PT54" s="17"/>
      <c r="PU54" s="17"/>
      <c r="PV54" s="17"/>
      <c r="PW54" s="17">
        <v>0</v>
      </c>
      <c r="PX54" s="17">
        <v>3.5</v>
      </c>
      <c r="PY54" s="17">
        <v>3.2</v>
      </c>
      <c r="PZ54" s="17">
        <v>3.2</v>
      </c>
      <c r="QA54" s="17">
        <v>0.3</v>
      </c>
      <c r="QB54" s="17"/>
      <c r="QC54" s="17"/>
      <c r="QD54" s="17"/>
      <c r="QE54" s="17">
        <v>0</v>
      </c>
      <c r="QF54" s="17">
        <v>20</v>
      </c>
      <c r="QG54" s="17"/>
      <c r="QH54" s="17"/>
      <c r="QI54" s="17">
        <v>20</v>
      </c>
      <c r="QJ54" s="17">
        <v>19</v>
      </c>
      <c r="QK54" s="17">
        <v>17.475729999999999</v>
      </c>
      <c r="QL54" s="17">
        <v>17.475729999999999</v>
      </c>
      <c r="QM54" s="17">
        <v>1.52427</v>
      </c>
      <c r="QN54" s="17">
        <v>3.4</v>
      </c>
      <c r="QO54" s="17">
        <v>3.5</v>
      </c>
      <c r="QP54" s="17">
        <v>3.5</v>
      </c>
      <c r="QQ54" s="17">
        <v>-0.1</v>
      </c>
      <c r="QR54" s="17">
        <v>18.5</v>
      </c>
      <c r="QS54" s="17">
        <v>17.961169999999999</v>
      </c>
      <c r="QT54" s="17">
        <v>17.96116</v>
      </c>
      <c r="QU54" s="17">
        <v>0.53883999999999999</v>
      </c>
      <c r="QV54" s="17">
        <v>0</v>
      </c>
      <c r="QW54" s="17"/>
      <c r="QX54" s="17"/>
      <c r="QY54" s="17">
        <v>0</v>
      </c>
      <c r="QZ54" s="17">
        <v>0</v>
      </c>
      <c r="RA54" s="17"/>
      <c r="RB54" s="17"/>
      <c r="RC54" s="17">
        <v>0</v>
      </c>
      <c r="RD54" s="17">
        <v>16.2</v>
      </c>
      <c r="RE54" s="17">
        <v>25.873000000000001</v>
      </c>
      <c r="RF54" s="17">
        <v>25.873000000000001</v>
      </c>
      <c r="RG54" s="17">
        <v>-9.673</v>
      </c>
      <c r="RH54" s="17">
        <v>44</v>
      </c>
      <c r="RI54" s="17">
        <v>72.198999999999998</v>
      </c>
      <c r="RJ54" s="17">
        <v>72.198999999999998</v>
      </c>
      <c r="RK54" s="17">
        <v>-28.199000000000002</v>
      </c>
      <c r="RL54" s="17">
        <v>0</v>
      </c>
      <c r="RM54" s="17"/>
      <c r="RN54" s="17"/>
      <c r="RO54" s="17">
        <v>0</v>
      </c>
      <c r="RP54" s="17">
        <v>3.4</v>
      </c>
      <c r="RQ54" s="17">
        <v>3.4590000000000001</v>
      </c>
      <c r="RR54" s="17">
        <v>3.4590000000000001</v>
      </c>
      <c r="RS54" s="17">
        <v>-5.8999999999999997E-2</v>
      </c>
      <c r="RT54" s="17">
        <v>19.100000000000001</v>
      </c>
      <c r="RU54" s="17">
        <v>19.772790000000001</v>
      </c>
      <c r="RV54" s="17">
        <v>19.772770000000001</v>
      </c>
      <c r="RW54" s="17">
        <v>-0.67276999999999998</v>
      </c>
      <c r="RX54" s="17">
        <v>3.04</v>
      </c>
      <c r="RY54" s="17">
        <v>2</v>
      </c>
      <c r="RZ54" s="17">
        <v>2</v>
      </c>
      <c r="SA54" s="17">
        <v>1.04</v>
      </c>
      <c r="SB54" s="17"/>
      <c r="SC54" s="17">
        <v>0.4</v>
      </c>
      <c r="SD54" s="17">
        <v>0.4</v>
      </c>
      <c r="SE54" s="17">
        <v>-0.4</v>
      </c>
      <c r="SF54" s="17">
        <v>9.5</v>
      </c>
      <c r="SG54" s="17">
        <v>9.3000000000000007</v>
      </c>
      <c r="SH54" s="17">
        <v>9.3000000000000007</v>
      </c>
      <c r="SI54" s="17">
        <v>0.2</v>
      </c>
      <c r="SJ54" s="17">
        <v>9</v>
      </c>
      <c r="SK54" s="17">
        <v>7.8</v>
      </c>
      <c r="SL54" s="17">
        <v>7.8</v>
      </c>
      <c r="SM54" s="17">
        <v>1.2</v>
      </c>
      <c r="SN54" s="17">
        <v>13.1</v>
      </c>
      <c r="SO54" s="17">
        <v>12</v>
      </c>
      <c r="SP54" s="17">
        <v>10.67961</v>
      </c>
      <c r="SQ54" s="17">
        <v>2.4203899999999998</v>
      </c>
      <c r="SR54" s="17">
        <v>16.8</v>
      </c>
      <c r="SS54" s="17">
        <v>17</v>
      </c>
      <c r="ST54" s="17">
        <v>13.592230000000001</v>
      </c>
      <c r="SU54" s="17">
        <v>3.20777</v>
      </c>
      <c r="SV54" s="17">
        <v>16.8</v>
      </c>
      <c r="SW54" s="17">
        <v>16.310680000000001</v>
      </c>
      <c r="SX54" s="17">
        <v>16.310680000000001</v>
      </c>
      <c r="SY54" s="17">
        <v>0.48931999999999998</v>
      </c>
      <c r="SZ54" s="17">
        <v>12.4</v>
      </c>
      <c r="TA54" s="17">
        <v>16.587</v>
      </c>
      <c r="TB54" s="17">
        <v>16.587</v>
      </c>
      <c r="TC54" s="17">
        <v>-4.1870000000000003</v>
      </c>
      <c r="TD54" s="17">
        <v>23.4</v>
      </c>
      <c r="TE54" s="17">
        <v>30.655999999999999</v>
      </c>
      <c r="TF54" s="17">
        <v>30.655999999999999</v>
      </c>
      <c r="TG54" s="17">
        <v>-7.2560000000000002</v>
      </c>
      <c r="TH54" s="17">
        <v>0</v>
      </c>
      <c r="TI54" s="17"/>
      <c r="TJ54" s="17"/>
      <c r="TK54" s="17">
        <v>0</v>
      </c>
      <c r="TL54" s="17">
        <v>61.3</v>
      </c>
      <c r="TM54" s="17">
        <v>53.131</v>
      </c>
      <c r="TN54" s="17">
        <v>53.131</v>
      </c>
      <c r="TO54" s="17">
        <v>8.1690000000000005</v>
      </c>
      <c r="TP54" s="17">
        <v>80.8</v>
      </c>
      <c r="TQ54" s="17">
        <v>71.918999999999997</v>
      </c>
      <c r="TR54" s="17">
        <v>71.918999999999997</v>
      </c>
      <c r="TS54" s="17">
        <v>8.8810000000000002</v>
      </c>
      <c r="TT54" s="17">
        <v>0.5</v>
      </c>
      <c r="TU54" s="17">
        <v>2.41</v>
      </c>
      <c r="TV54" s="17">
        <v>2.41</v>
      </c>
      <c r="TW54" s="17">
        <v>-1.91</v>
      </c>
      <c r="TX54" s="17">
        <v>2.6</v>
      </c>
      <c r="TY54" s="17">
        <v>3.4470000000000001</v>
      </c>
      <c r="TZ54" s="17">
        <v>3.4470000000000001</v>
      </c>
      <c r="UA54" s="17">
        <v>-0.84699999999999998</v>
      </c>
      <c r="UB54" s="17">
        <v>20.9</v>
      </c>
      <c r="UC54" s="17">
        <v>20.39</v>
      </c>
      <c r="UD54" s="17">
        <v>5</v>
      </c>
      <c r="UE54" s="17">
        <v>15.9</v>
      </c>
      <c r="UF54" s="17">
        <v>6.5</v>
      </c>
      <c r="UG54" s="17">
        <v>8.4</v>
      </c>
      <c r="UH54" s="17">
        <v>8.4</v>
      </c>
      <c r="UI54" s="17">
        <v>-1.9</v>
      </c>
      <c r="UJ54" s="17">
        <v>7.6</v>
      </c>
      <c r="UK54" s="17">
        <v>7.6</v>
      </c>
      <c r="UL54" s="17">
        <v>7.6</v>
      </c>
      <c r="UM54" s="17">
        <v>0</v>
      </c>
      <c r="UN54" s="17">
        <v>20.399999999999999</v>
      </c>
      <c r="UO54" s="17">
        <v>20</v>
      </c>
      <c r="UP54" s="17">
        <v>16.504850000000001</v>
      </c>
      <c r="UQ54" s="17">
        <v>3.8951500000000001</v>
      </c>
      <c r="UR54" s="17">
        <v>20.399999999999999</v>
      </c>
      <c r="US54" s="17">
        <v>20</v>
      </c>
      <c r="UT54" s="17">
        <v>17.475729999999999</v>
      </c>
      <c r="UU54" s="17">
        <v>2.9242699999999999</v>
      </c>
      <c r="UV54" s="17">
        <v>20.100000000000001</v>
      </c>
      <c r="UW54" s="17">
        <v>20</v>
      </c>
      <c r="UX54" s="17">
        <v>17.475729999999999</v>
      </c>
      <c r="UY54" s="17">
        <v>2.6242700000000001</v>
      </c>
      <c r="UZ54" s="17">
        <v>0</v>
      </c>
      <c r="VA54" s="17">
        <v>5.2370000000000001</v>
      </c>
      <c r="VB54" s="17">
        <v>5.2370000000000001</v>
      </c>
      <c r="VC54" s="17">
        <v>-5.2370000000000001</v>
      </c>
      <c r="VD54" s="17">
        <v>0</v>
      </c>
      <c r="VE54" s="17"/>
      <c r="VF54" s="17"/>
      <c r="VG54" s="17">
        <v>0</v>
      </c>
      <c r="VH54" s="17">
        <v>0</v>
      </c>
      <c r="VI54" s="17"/>
      <c r="VJ54" s="17"/>
      <c r="VK54" s="17">
        <v>0</v>
      </c>
      <c r="VL54" s="17">
        <v>0</v>
      </c>
      <c r="VM54" s="17"/>
      <c r="VN54" s="17"/>
      <c r="VO54" s="17">
        <v>0</v>
      </c>
      <c r="VP54" s="17">
        <v>0.6</v>
      </c>
      <c r="VQ54" s="17">
        <v>0.6</v>
      </c>
      <c r="VR54" s="17">
        <v>0.6</v>
      </c>
      <c r="VS54" s="17">
        <v>0</v>
      </c>
      <c r="VT54" s="17">
        <v>51.2</v>
      </c>
      <c r="VU54" s="17">
        <v>68</v>
      </c>
      <c r="VV54" s="17">
        <v>68</v>
      </c>
      <c r="VW54" s="17">
        <v>-16.8</v>
      </c>
      <c r="VX54" s="17">
        <v>38.700000000000003</v>
      </c>
      <c r="VY54" s="17">
        <v>59</v>
      </c>
      <c r="VZ54" s="17">
        <v>59</v>
      </c>
      <c r="WA54" s="17">
        <v>-20.3</v>
      </c>
      <c r="WB54" s="17">
        <v>0</v>
      </c>
      <c r="WC54" s="17"/>
      <c r="WD54" s="17"/>
      <c r="WE54" s="17">
        <v>0</v>
      </c>
      <c r="WF54" s="17">
        <v>1.4</v>
      </c>
      <c r="WG54" s="17">
        <v>1.4490000000000001</v>
      </c>
      <c r="WH54" s="17">
        <v>1.4490000000000001</v>
      </c>
      <c r="WI54" s="17">
        <v>-4.9000000000000002E-2</v>
      </c>
      <c r="WJ54" s="17">
        <v>2.2000000000000002</v>
      </c>
      <c r="WK54" s="17">
        <v>2.4</v>
      </c>
      <c r="WL54" s="17">
        <v>2.4</v>
      </c>
      <c r="WM54" s="17">
        <v>-0.2</v>
      </c>
      <c r="WN54" s="17">
        <v>0</v>
      </c>
      <c r="WO54" s="17"/>
      <c r="WP54" s="17"/>
      <c r="WQ54" s="17">
        <v>0</v>
      </c>
      <c r="WR54" s="17">
        <v>0</v>
      </c>
      <c r="WS54" s="17"/>
      <c r="WT54" s="17"/>
      <c r="WU54" s="17">
        <v>0</v>
      </c>
      <c r="WV54" s="17">
        <v>0</v>
      </c>
      <c r="WW54" s="17"/>
      <c r="WX54" s="17"/>
      <c r="WY54" s="17">
        <v>0</v>
      </c>
      <c r="WZ54" s="17">
        <v>4.7</v>
      </c>
      <c r="XA54" s="17">
        <v>5.8</v>
      </c>
      <c r="XB54" s="17">
        <v>5.8</v>
      </c>
      <c r="XC54" s="17">
        <v>-1.1000000000000001</v>
      </c>
      <c r="XD54" s="17">
        <v>19.100000000000001</v>
      </c>
      <c r="XE54" s="17">
        <v>18.4466</v>
      </c>
      <c r="XF54" s="17">
        <v>18.4466</v>
      </c>
      <c r="XG54" s="17">
        <v>0.65339999999999998</v>
      </c>
      <c r="XH54" s="17">
        <v>9</v>
      </c>
      <c r="XI54" s="17">
        <v>10.8</v>
      </c>
      <c r="XJ54" s="17">
        <v>10.8</v>
      </c>
      <c r="XK54" s="17">
        <v>-1.8</v>
      </c>
      <c r="XL54" s="17">
        <v>27.5</v>
      </c>
      <c r="XM54" s="17">
        <v>31</v>
      </c>
      <c r="XN54" s="17">
        <v>28</v>
      </c>
      <c r="XO54" s="17">
        <v>-0.5</v>
      </c>
      <c r="XP54" s="17">
        <v>34.6</v>
      </c>
      <c r="XQ54" s="17">
        <v>31</v>
      </c>
      <c r="XR54" s="17">
        <v>28</v>
      </c>
      <c r="XS54" s="17">
        <v>6.6</v>
      </c>
      <c r="XT54" s="17">
        <v>15.1</v>
      </c>
      <c r="XU54" s="17">
        <v>14</v>
      </c>
      <c r="XV54" s="17">
        <v>14</v>
      </c>
      <c r="XW54" s="17">
        <v>1.1000000000000001</v>
      </c>
      <c r="XX54" s="17">
        <v>18.3</v>
      </c>
      <c r="XY54" s="17">
        <v>20.23</v>
      </c>
      <c r="XZ54" s="17">
        <v>20.23</v>
      </c>
      <c r="YA54" s="17">
        <v>-1.93</v>
      </c>
      <c r="YB54" s="17">
        <v>6.9</v>
      </c>
      <c r="YC54" s="17">
        <v>7.92</v>
      </c>
      <c r="YD54" s="17">
        <v>7.92</v>
      </c>
      <c r="YE54" s="17">
        <v>-1.02</v>
      </c>
      <c r="YF54" s="17">
        <v>11.1</v>
      </c>
      <c r="YG54" s="17">
        <v>11</v>
      </c>
      <c r="YH54" s="17">
        <v>11</v>
      </c>
      <c r="YI54" s="17">
        <v>0.1</v>
      </c>
    </row>
    <row r="55" spans="1:659" ht="24" customHeight="1" x14ac:dyDescent="0.25">
      <c r="A55" s="1"/>
      <c r="B55" s="16" t="s">
        <v>66</v>
      </c>
      <c r="C55" s="16" t="s">
        <v>852</v>
      </c>
      <c r="D55" s="17">
        <v>205.7</v>
      </c>
      <c r="E55" s="17">
        <v>203.20388</v>
      </c>
      <c r="F55" s="17">
        <v>183.19810000000001</v>
      </c>
      <c r="G55" s="17">
        <v>22.501899999999999</v>
      </c>
      <c r="H55" s="17">
        <v>621.4</v>
      </c>
      <c r="I55" s="17">
        <v>635.02589999999998</v>
      </c>
      <c r="J55" s="17">
        <v>599.97</v>
      </c>
      <c r="K55" s="17">
        <v>21.43</v>
      </c>
      <c r="L55" s="17">
        <v>213.9</v>
      </c>
      <c r="M55" s="17">
        <v>206.58520999999999</v>
      </c>
      <c r="N55" s="17">
        <v>195.18090000000001</v>
      </c>
      <c r="O55" s="17">
        <v>18.719100000000001</v>
      </c>
      <c r="P55" s="17"/>
      <c r="Q55" s="17"/>
      <c r="R55" s="17"/>
      <c r="S55" s="17">
        <v>0</v>
      </c>
      <c r="T55" s="17"/>
      <c r="U55" s="17"/>
      <c r="V55" s="17"/>
      <c r="W55" s="17">
        <v>0</v>
      </c>
      <c r="X55" s="17">
        <v>90</v>
      </c>
      <c r="Y55" s="17">
        <v>91.778639999999996</v>
      </c>
      <c r="Z55" s="17">
        <v>91.778639999999996</v>
      </c>
      <c r="AA55" s="17">
        <v>-1.77864</v>
      </c>
      <c r="AB55" s="17">
        <v>211.6</v>
      </c>
      <c r="AC55" s="17">
        <v>200.298</v>
      </c>
      <c r="AD55" s="17">
        <v>186.24199999999999</v>
      </c>
      <c r="AE55" s="17">
        <v>25.358000000000001</v>
      </c>
      <c r="AF55" s="17"/>
      <c r="AG55" s="17"/>
      <c r="AH55" s="17"/>
      <c r="AI55" s="17">
        <v>0</v>
      </c>
      <c r="AJ55" s="17"/>
      <c r="AK55" s="17"/>
      <c r="AL55" s="17"/>
      <c r="AM55" s="17">
        <v>0</v>
      </c>
      <c r="AN55" s="17">
        <v>112</v>
      </c>
      <c r="AO55" s="17">
        <v>159.61799999999999</v>
      </c>
      <c r="AP55" s="17">
        <v>183.79604</v>
      </c>
      <c r="AQ55" s="17">
        <v>-71.796040000000005</v>
      </c>
      <c r="AR55" s="17">
        <v>112.2</v>
      </c>
      <c r="AS55" s="17">
        <v>159.61799999999999</v>
      </c>
      <c r="AT55" s="17">
        <v>183.79604</v>
      </c>
      <c r="AU55" s="17">
        <v>-71.596040000000002</v>
      </c>
      <c r="AV55" s="17">
        <v>112.2</v>
      </c>
      <c r="AW55" s="17">
        <v>159.61799999999999</v>
      </c>
      <c r="AX55" s="17">
        <v>183.79604</v>
      </c>
      <c r="AY55" s="17">
        <v>-71.596040000000002</v>
      </c>
      <c r="AZ55" s="17">
        <v>214.5</v>
      </c>
      <c r="BA55" s="17">
        <v>240.14599999999999</v>
      </c>
      <c r="BB55" s="17">
        <v>276.52197999999999</v>
      </c>
      <c r="BC55" s="17">
        <v>-62.021979999999999</v>
      </c>
      <c r="BD55" s="17"/>
      <c r="BE55" s="17"/>
      <c r="BF55" s="17"/>
      <c r="BG55" s="17">
        <v>0</v>
      </c>
      <c r="BH55" s="17"/>
      <c r="BI55" s="17"/>
      <c r="BJ55" s="17"/>
      <c r="BK55" s="17">
        <v>0</v>
      </c>
      <c r="BL55" s="17">
        <v>548.79999999999995</v>
      </c>
      <c r="BM55" s="17">
        <v>503.34357999999997</v>
      </c>
      <c r="BN55" s="17">
        <v>545.93938000000003</v>
      </c>
      <c r="BO55" s="17">
        <v>2.8606199999999999</v>
      </c>
      <c r="BP55" s="17">
        <v>5.6</v>
      </c>
      <c r="BQ55" s="17">
        <v>3.4527100000000002</v>
      </c>
      <c r="BR55" s="17">
        <v>3.4527100000000002</v>
      </c>
      <c r="BS55" s="17">
        <v>2.1472899999999999</v>
      </c>
      <c r="BT55" s="17"/>
      <c r="BU55" s="17"/>
      <c r="BV55" s="17"/>
      <c r="BW55" s="17">
        <v>0</v>
      </c>
      <c r="BX55" s="17"/>
      <c r="BY55" s="17"/>
      <c r="BZ55" s="17"/>
      <c r="CA55" s="17">
        <v>0</v>
      </c>
      <c r="CB55" s="17"/>
      <c r="CC55" s="17"/>
      <c r="CD55" s="17"/>
      <c r="CE55" s="17">
        <v>0</v>
      </c>
      <c r="CF55" s="17"/>
      <c r="CG55" s="17"/>
      <c r="CH55" s="17"/>
      <c r="CI55" s="17">
        <v>0</v>
      </c>
      <c r="CJ55" s="17">
        <v>166.8</v>
      </c>
      <c r="CK55" s="17">
        <v>163.90777</v>
      </c>
      <c r="CL55" s="17">
        <v>133.33197999999999</v>
      </c>
      <c r="CM55" s="17">
        <v>33.468020000000003</v>
      </c>
      <c r="CN55" s="17">
        <v>6.9</v>
      </c>
      <c r="CO55" s="17">
        <v>6.4698099999999998</v>
      </c>
      <c r="CP55" s="17">
        <v>5.1333399999999996</v>
      </c>
      <c r="CQ55" s="17">
        <v>1.7666599999999999</v>
      </c>
      <c r="CR55" s="17">
        <v>5.7</v>
      </c>
      <c r="CS55" s="17">
        <v>3.5513599999999999</v>
      </c>
      <c r="CT55" s="17">
        <v>2.8177599999999998</v>
      </c>
      <c r="CU55" s="17">
        <v>2.8822399999999999</v>
      </c>
      <c r="CV55" s="17"/>
      <c r="CW55" s="17"/>
      <c r="CX55" s="17"/>
      <c r="CY55" s="17">
        <v>0</v>
      </c>
      <c r="CZ55" s="17">
        <v>6.8</v>
      </c>
      <c r="DA55" s="17">
        <v>6.8787000000000003</v>
      </c>
      <c r="DB55" s="17">
        <v>6.8787000000000003</v>
      </c>
      <c r="DC55" s="17">
        <v>-7.8700000000000006E-2</v>
      </c>
      <c r="DD55" s="17">
        <v>13.7</v>
      </c>
      <c r="DE55" s="17">
        <v>14.919420000000001</v>
      </c>
      <c r="DF55" s="17">
        <v>14.919420000000001</v>
      </c>
      <c r="DG55" s="17">
        <v>-1.2194199999999999</v>
      </c>
      <c r="DH55" s="17">
        <v>87.8</v>
      </c>
      <c r="DI55" s="17">
        <v>71.659379999999999</v>
      </c>
      <c r="DJ55" s="17">
        <v>142.30371</v>
      </c>
      <c r="DK55" s="17">
        <v>-54.503709999999998</v>
      </c>
      <c r="DL55" s="17"/>
      <c r="DM55" s="17"/>
      <c r="DN55" s="17"/>
      <c r="DO55" s="17">
        <v>0</v>
      </c>
      <c r="DP55" s="17"/>
      <c r="DQ55" s="17"/>
      <c r="DR55" s="17"/>
      <c r="DS55" s="17">
        <v>0</v>
      </c>
      <c r="DT55" s="17"/>
      <c r="DU55" s="17"/>
      <c r="DV55" s="17"/>
      <c r="DW55" s="17">
        <v>0</v>
      </c>
      <c r="DX55" s="17"/>
      <c r="DY55" s="17"/>
      <c r="DZ55" s="17"/>
      <c r="EA55" s="17">
        <v>0</v>
      </c>
      <c r="EB55" s="17">
        <v>109.6</v>
      </c>
      <c r="EC55" s="17">
        <v>112.35728</v>
      </c>
      <c r="ED55" s="17">
        <v>112.35724999999999</v>
      </c>
      <c r="EE55" s="17">
        <v>-2.75725</v>
      </c>
      <c r="EF55" s="17">
        <v>120.2</v>
      </c>
      <c r="EG55" s="17"/>
      <c r="EH55" s="17">
        <v>115.26178</v>
      </c>
      <c r="EI55" s="17">
        <v>4.9382200000000003</v>
      </c>
      <c r="EJ55" s="17"/>
      <c r="EK55" s="17"/>
      <c r="EL55" s="17"/>
      <c r="EM55" s="17">
        <v>0</v>
      </c>
      <c r="EN55" s="17"/>
      <c r="EO55" s="17"/>
      <c r="EP55" s="17"/>
      <c r="EQ55" s="17">
        <v>0</v>
      </c>
      <c r="ER55" s="17"/>
      <c r="ES55" s="17"/>
      <c r="ET55" s="17"/>
      <c r="EU55" s="17">
        <v>0</v>
      </c>
      <c r="EV55" s="17">
        <v>6.5</v>
      </c>
      <c r="EW55" s="17">
        <v>6.39</v>
      </c>
      <c r="EX55" s="17">
        <v>6.39</v>
      </c>
      <c r="EY55" s="17">
        <v>0.11</v>
      </c>
      <c r="EZ55" s="17">
        <v>363.6</v>
      </c>
      <c r="FA55" s="17">
        <v>456.65048999999999</v>
      </c>
      <c r="FB55" s="17">
        <v>228.45607999999999</v>
      </c>
      <c r="FC55" s="17">
        <v>135.14392000000001</v>
      </c>
      <c r="FD55" s="17">
        <v>49.6</v>
      </c>
      <c r="FE55" s="17">
        <v>52.787860000000002</v>
      </c>
      <c r="FF55" s="17">
        <v>55.900919999999999</v>
      </c>
      <c r="FG55" s="17">
        <v>-6.3009199999999996</v>
      </c>
      <c r="FH55" s="17">
        <v>150.9</v>
      </c>
      <c r="FI55" s="17">
        <v>151.21556000000001</v>
      </c>
      <c r="FJ55" s="17">
        <v>128.31223</v>
      </c>
      <c r="FK55" s="17">
        <v>22.587769999999999</v>
      </c>
      <c r="FL55" s="17">
        <v>27.6</v>
      </c>
      <c r="FM55" s="17">
        <v>27.161169999999998</v>
      </c>
      <c r="FN55" s="17">
        <v>22.625250000000001</v>
      </c>
      <c r="FO55" s="17">
        <v>4.9747500000000002</v>
      </c>
      <c r="FP55" s="17">
        <v>18.2</v>
      </c>
      <c r="FQ55" s="17">
        <v>18.088999999999999</v>
      </c>
      <c r="FR55" s="17">
        <v>18.440239999999999</v>
      </c>
      <c r="FS55" s="17">
        <v>-0.24024000000000001</v>
      </c>
      <c r="FT55" s="17">
        <v>17.8</v>
      </c>
      <c r="FU55" s="17">
        <v>17.961169999999999</v>
      </c>
      <c r="FV55" s="17">
        <v>17.96116</v>
      </c>
      <c r="FW55" s="17">
        <v>-0.16116</v>
      </c>
      <c r="FX55" s="17">
        <v>91.8</v>
      </c>
      <c r="FY55" s="17">
        <v>87.68835</v>
      </c>
      <c r="FZ55" s="17">
        <v>72.857600000000005</v>
      </c>
      <c r="GA55" s="17">
        <v>18.942399999999999</v>
      </c>
      <c r="GB55" s="17">
        <v>181</v>
      </c>
      <c r="GC55" s="17">
        <v>133.88659999999999</v>
      </c>
      <c r="GD55" s="17">
        <v>184.91498000000001</v>
      </c>
      <c r="GE55" s="17">
        <v>-3.9149799999999999</v>
      </c>
      <c r="GF55" s="17">
        <v>181.3</v>
      </c>
      <c r="GG55" s="17">
        <v>133.88659999999999</v>
      </c>
      <c r="GH55" s="17">
        <v>184.91498000000001</v>
      </c>
      <c r="GI55" s="17">
        <v>-3.6149800000000001</v>
      </c>
      <c r="GJ55" s="17">
        <v>181.4</v>
      </c>
      <c r="GK55" s="17">
        <v>134.28865999999999</v>
      </c>
      <c r="GL55" s="17">
        <v>185.47028</v>
      </c>
      <c r="GM55" s="17">
        <v>-4.0702800000000003</v>
      </c>
      <c r="GN55" s="17">
        <v>108.3</v>
      </c>
      <c r="GO55" s="17">
        <v>110.37475999999999</v>
      </c>
      <c r="GP55" s="17">
        <v>110.37475999999999</v>
      </c>
      <c r="GQ55" s="17">
        <v>-2.0747599999999999</v>
      </c>
      <c r="GR55" s="17">
        <v>7.4</v>
      </c>
      <c r="GS55" s="17">
        <v>7.7468599999999999</v>
      </c>
      <c r="GT55" s="17">
        <v>7.7468599999999999</v>
      </c>
      <c r="GU55" s="17">
        <v>-0.34686</v>
      </c>
      <c r="GV55" s="17">
        <v>9.5</v>
      </c>
      <c r="GW55" s="17">
        <v>8.1271900000000006</v>
      </c>
      <c r="GX55" s="17">
        <v>8.1271799999999992</v>
      </c>
      <c r="GY55" s="17">
        <v>1.3728199999999999</v>
      </c>
      <c r="GZ55" s="17">
        <v>31.2</v>
      </c>
      <c r="HA55" s="17">
        <v>35.371740000000003</v>
      </c>
      <c r="HB55" s="17">
        <v>35.371729999999999</v>
      </c>
      <c r="HC55" s="17">
        <v>-4.1717300000000002</v>
      </c>
      <c r="HD55" s="17">
        <v>44.2</v>
      </c>
      <c r="HE55" s="17">
        <v>44.060189999999999</v>
      </c>
      <c r="HF55" s="17">
        <v>44.060189999999999</v>
      </c>
      <c r="HG55" s="17">
        <v>0.13980999999999999</v>
      </c>
      <c r="HH55" s="17">
        <v>1.9</v>
      </c>
      <c r="HI55" s="17">
        <v>1.97359</v>
      </c>
      <c r="HJ55" s="17">
        <v>1.97359</v>
      </c>
      <c r="HK55" s="17">
        <v>-7.3590000000000003E-2</v>
      </c>
      <c r="HL55" s="17">
        <v>33.299999999999997</v>
      </c>
      <c r="HM55" s="17">
        <v>13.33126</v>
      </c>
      <c r="HN55" s="17">
        <v>13.33126</v>
      </c>
      <c r="HO55" s="17">
        <v>19.96874</v>
      </c>
      <c r="HP55" s="17">
        <v>94.8</v>
      </c>
      <c r="HQ55" s="17">
        <v>97.279859999999999</v>
      </c>
      <c r="HR55" s="17">
        <v>88.963909999999998</v>
      </c>
      <c r="HS55" s="17">
        <v>5.8360900000000004</v>
      </c>
      <c r="HT55" s="17"/>
      <c r="HU55" s="17"/>
      <c r="HV55" s="17"/>
      <c r="HW55" s="17">
        <v>0</v>
      </c>
      <c r="HX55" s="17"/>
      <c r="HY55" s="17"/>
      <c r="HZ55" s="17"/>
      <c r="IA55" s="17">
        <v>0</v>
      </c>
      <c r="IB55" s="17">
        <v>74.8</v>
      </c>
      <c r="IC55" s="17">
        <v>85.482579999999999</v>
      </c>
      <c r="ID55" s="17">
        <v>85.482479999999995</v>
      </c>
      <c r="IE55" s="17">
        <v>-10.68248</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126</v>
      </c>
      <c r="JE55" s="17">
        <v>120.90318000000001</v>
      </c>
      <c r="JF55" s="17">
        <v>103.32272</v>
      </c>
      <c r="JG55" s="17">
        <v>22.67728</v>
      </c>
      <c r="JH55" s="17"/>
      <c r="JI55" s="17"/>
      <c r="JJ55" s="17"/>
      <c r="JK55" s="17">
        <v>0</v>
      </c>
      <c r="JL55" s="17">
        <v>174.6</v>
      </c>
      <c r="JM55" s="17">
        <v>186.21592999999999</v>
      </c>
      <c r="JN55" s="17">
        <v>186.21592999999999</v>
      </c>
      <c r="JO55" s="17">
        <v>-11.615930000000001</v>
      </c>
      <c r="JP55" s="17">
        <v>200</v>
      </c>
      <c r="JQ55" s="17">
        <v>186.21592999999999</v>
      </c>
      <c r="JR55" s="17">
        <v>186.21592999999999</v>
      </c>
      <c r="JS55" s="17">
        <v>13.78407</v>
      </c>
      <c r="JT55" s="17">
        <v>182.1</v>
      </c>
      <c r="JU55" s="17">
        <v>186.77513999999999</v>
      </c>
      <c r="JV55" s="17">
        <v>186.77513999999999</v>
      </c>
      <c r="JW55" s="17">
        <v>-4.6751399999999999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v>
      </c>
      <c r="KW55" s="17"/>
      <c r="KX55" s="17"/>
      <c r="KY55" s="17">
        <v>0</v>
      </c>
      <c r="KZ55" s="17"/>
      <c r="LA55" s="17"/>
      <c r="LB55" s="17"/>
      <c r="LC55" s="17">
        <v>0</v>
      </c>
      <c r="LD55" s="17">
        <v>4.5</v>
      </c>
      <c r="LE55" s="17">
        <v>4.0125900000000003</v>
      </c>
      <c r="LF55" s="17">
        <v>4.0125900000000003</v>
      </c>
      <c r="LG55" s="17">
        <v>0.48741000000000001</v>
      </c>
      <c r="LH55" s="17">
        <v>124.3</v>
      </c>
      <c r="LI55" s="17">
        <v>107.39400000000001</v>
      </c>
      <c r="LJ55" s="17">
        <v>120.26102</v>
      </c>
      <c r="LK55" s="17">
        <v>4.0389799999999996</v>
      </c>
      <c r="LL55" s="17">
        <v>63.4</v>
      </c>
      <c r="LM55" s="17">
        <v>92.444500000000005</v>
      </c>
      <c r="LN55" s="17">
        <v>81.568790000000007</v>
      </c>
      <c r="LO55" s="17">
        <v>-18.168790000000001</v>
      </c>
      <c r="LP55" s="17">
        <v>65.400000000000006</v>
      </c>
      <c r="LQ55" s="17">
        <v>67.133979999999994</v>
      </c>
      <c r="LR55" s="17">
        <v>67.133979999999994</v>
      </c>
      <c r="LS55" s="17">
        <v>-1.7339800000000001</v>
      </c>
      <c r="LT55" s="17">
        <v>15</v>
      </c>
      <c r="LU55" s="17"/>
      <c r="LV55" s="17"/>
      <c r="LW55" s="17">
        <v>15</v>
      </c>
      <c r="LX55" s="17">
        <v>29.7</v>
      </c>
      <c r="LY55" s="17">
        <v>29.951460000000001</v>
      </c>
      <c r="LZ55" s="17">
        <v>29.951450000000001</v>
      </c>
      <c r="MA55" s="17">
        <v>-0.25145000000000001</v>
      </c>
      <c r="MB55" s="17"/>
      <c r="MC55" s="17"/>
      <c r="MD55" s="17"/>
      <c r="ME55" s="17">
        <v>0</v>
      </c>
      <c r="MF55" s="17"/>
      <c r="MG55" s="17"/>
      <c r="MH55" s="17"/>
      <c r="MI55" s="17">
        <v>0</v>
      </c>
      <c r="MJ55" s="17"/>
      <c r="MK55" s="17"/>
      <c r="ML55" s="17"/>
      <c r="MM55" s="17">
        <v>0</v>
      </c>
      <c r="MN55" s="17">
        <v>147.19999999999999</v>
      </c>
      <c r="MO55" s="17">
        <v>151.08876000000001</v>
      </c>
      <c r="MP55" s="17">
        <v>151.08876000000001</v>
      </c>
      <c r="MQ55" s="17">
        <v>-3.88876</v>
      </c>
      <c r="MR55" s="17">
        <v>148</v>
      </c>
      <c r="MS55" s="17">
        <v>151.08876000000001</v>
      </c>
      <c r="MT55" s="17">
        <v>151.08876000000001</v>
      </c>
      <c r="MU55" s="17">
        <v>-3.0887600000000002</v>
      </c>
      <c r="MV55" s="17">
        <v>150</v>
      </c>
      <c r="MW55" s="17">
        <v>151.54248000000001</v>
      </c>
      <c r="MX55" s="17">
        <v>151.54248000000001</v>
      </c>
      <c r="MY55" s="17">
        <v>-1.5424800000000001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62.9</v>
      </c>
      <c r="OG55" s="17">
        <v>85.4</v>
      </c>
      <c r="OH55" s="17">
        <v>79.23</v>
      </c>
      <c r="OI55" s="17">
        <v>-16.329999999999998</v>
      </c>
      <c r="OJ55" s="17">
        <v>0</v>
      </c>
      <c r="OK55" s="17"/>
      <c r="OL55" s="17"/>
      <c r="OM55" s="17">
        <v>0</v>
      </c>
      <c r="ON55" s="17">
        <v>12.15</v>
      </c>
      <c r="OO55" s="17">
        <v>8.8629999999999995</v>
      </c>
      <c r="OP55" s="17">
        <v>8.8629999999999995</v>
      </c>
      <c r="OQ55" s="17">
        <v>3.2869999999999999</v>
      </c>
      <c r="OR55" s="17">
        <v>0</v>
      </c>
      <c r="OS55" s="17"/>
      <c r="OT55" s="17"/>
      <c r="OU55" s="17">
        <v>0</v>
      </c>
      <c r="OV55" s="17">
        <v>20</v>
      </c>
      <c r="OW55" s="17">
        <v>19</v>
      </c>
      <c r="OX55" s="17">
        <v>17.475729999999999</v>
      </c>
      <c r="OY55" s="17">
        <v>2.52427</v>
      </c>
      <c r="OZ55" s="17">
        <v>20.7</v>
      </c>
      <c r="PA55" s="17">
        <v>19.40155</v>
      </c>
      <c r="PB55" s="17">
        <v>19.40155</v>
      </c>
      <c r="PC55" s="17">
        <v>1.2984500000000001</v>
      </c>
      <c r="PD55" s="17">
        <v>9.9</v>
      </c>
      <c r="PE55" s="17">
        <v>9.9830000000000005</v>
      </c>
      <c r="PF55" s="17">
        <v>9.9830000000000005</v>
      </c>
      <c r="PG55" s="17">
        <v>-8.3000000000000004E-2</v>
      </c>
      <c r="PH55" s="17"/>
      <c r="PI55" s="17"/>
      <c r="PJ55" s="17"/>
      <c r="PK55" s="17">
        <v>0</v>
      </c>
      <c r="PL55" s="17">
        <v>0</v>
      </c>
      <c r="PM55" s="17"/>
      <c r="PN55" s="17"/>
      <c r="PO55" s="17">
        <v>0</v>
      </c>
      <c r="PP55" s="17">
        <v>1.2</v>
      </c>
      <c r="PQ55" s="17">
        <v>1</v>
      </c>
      <c r="PR55" s="17">
        <v>1</v>
      </c>
      <c r="PS55" s="17">
        <v>0.2</v>
      </c>
      <c r="PT55" s="17"/>
      <c r="PU55" s="17"/>
      <c r="PV55" s="17"/>
      <c r="PW55" s="17">
        <v>0</v>
      </c>
      <c r="PX55" s="17">
        <v>3.4</v>
      </c>
      <c r="PY55" s="17">
        <v>3.2</v>
      </c>
      <c r="PZ55" s="17">
        <v>3.2</v>
      </c>
      <c r="QA55" s="17">
        <v>0.2</v>
      </c>
      <c r="QB55" s="17"/>
      <c r="QC55" s="17"/>
      <c r="QD55" s="17"/>
      <c r="QE55" s="17">
        <v>0</v>
      </c>
      <c r="QF55" s="17">
        <v>20</v>
      </c>
      <c r="QG55" s="17"/>
      <c r="QH55" s="17"/>
      <c r="QI55" s="17">
        <v>20</v>
      </c>
      <c r="QJ55" s="17">
        <v>18.899999999999999</v>
      </c>
      <c r="QK55" s="17">
        <v>17.475729999999999</v>
      </c>
      <c r="QL55" s="17">
        <v>17.475729999999999</v>
      </c>
      <c r="QM55" s="17">
        <v>1.4242699999999999</v>
      </c>
      <c r="QN55" s="17">
        <v>3.4</v>
      </c>
      <c r="QO55" s="17">
        <v>3.5</v>
      </c>
      <c r="QP55" s="17">
        <v>3.5</v>
      </c>
      <c r="QQ55" s="17">
        <v>-0.1</v>
      </c>
      <c r="QR55" s="17">
        <v>18.5</v>
      </c>
      <c r="QS55" s="17">
        <v>17.961169999999999</v>
      </c>
      <c r="QT55" s="17">
        <v>17.96116</v>
      </c>
      <c r="QU55" s="17">
        <v>0.53883999999999999</v>
      </c>
      <c r="QV55" s="17">
        <v>0</v>
      </c>
      <c r="QW55" s="17"/>
      <c r="QX55" s="17"/>
      <c r="QY55" s="17">
        <v>0</v>
      </c>
      <c r="QZ55" s="17">
        <v>0</v>
      </c>
      <c r="RA55" s="17"/>
      <c r="RB55" s="17"/>
      <c r="RC55" s="17">
        <v>0</v>
      </c>
      <c r="RD55" s="17">
        <v>16</v>
      </c>
      <c r="RE55" s="17">
        <v>25.306999999999999</v>
      </c>
      <c r="RF55" s="17">
        <v>25.306999999999999</v>
      </c>
      <c r="RG55" s="17">
        <v>-9.3070000000000004</v>
      </c>
      <c r="RH55" s="17">
        <v>45.8</v>
      </c>
      <c r="RI55" s="17">
        <v>69.12</v>
      </c>
      <c r="RJ55" s="17">
        <v>69.12</v>
      </c>
      <c r="RK55" s="17">
        <v>-23.32</v>
      </c>
      <c r="RL55" s="17">
        <v>0</v>
      </c>
      <c r="RM55" s="17"/>
      <c r="RN55" s="17"/>
      <c r="RO55" s="17">
        <v>0</v>
      </c>
      <c r="RP55" s="17">
        <v>3.4</v>
      </c>
      <c r="RQ55" s="17">
        <v>3.4590000000000001</v>
      </c>
      <c r="RR55" s="17">
        <v>3.4590000000000001</v>
      </c>
      <c r="RS55" s="17">
        <v>-5.8999999999999997E-2</v>
      </c>
      <c r="RT55" s="17">
        <v>19.100000000000001</v>
      </c>
      <c r="RU55" s="17">
        <v>19.772790000000001</v>
      </c>
      <c r="RV55" s="17">
        <v>19.772760000000002</v>
      </c>
      <c r="RW55" s="17">
        <v>-0.67276000000000002</v>
      </c>
      <c r="RX55" s="17">
        <v>3.04</v>
      </c>
      <c r="RY55" s="17">
        <v>2</v>
      </c>
      <c r="RZ55" s="17">
        <v>2</v>
      </c>
      <c r="SA55" s="17">
        <v>1.04</v>
      </c>
      <c r="SB55" s="17"/>
      <c r="SC55" s="17">
        <v>0.4</v>
      </c>
      <c r="SD55" s="17">
        <v>0.4</v>
      </c>
      <c r="SE55" s="17">
        <v>-0.4</v>
      </c>
      <c r="SF55" s="17">
        <v>9.5</v>
      </c>
      <c r="SG55" s="17">
        <v>9.3000000000000007</v>
      </c>
      <c r="SH55" s="17">
        <v>9.3000000000000007</v>
      </c>
      <c r="SI55" s="17">
        <v>0.2</v>
      </c>
      <c r="SJ55" s="17">
        <v>8.9</v>
      </c>
      <c r="SK55" s="17">
        <v>7.8</v>
      </c>
      <c r="SL55" s="17">
        <v>7.8</v>
      </c>
      <c r="SM55" s="17">
        <v>1.1000000000000001</v>
      </c>
      <c r="SN55" s="17">
        <v>13.3</v>
      </c>
      <c r="SO55" s="17">
        <v>12</v>
      </c>
      <c r="SP55" s="17">
        <v>10.67961</v>
      </c>
      <c r="SQ55" s="17">
        <v>2.62039</v>
      </c>
      <c r="SR55" s="17">
        <v>16.600000000000001</v>
      </c>
      <c r="SS55" s="17">
        <v>17</v>
      </c>
      <c r="ST55" s="17">
        <v>13.592230000000001</v>
      </c>
      <c r="SU55" s="17">
        <v>3.0077699999999998</v>
      </c>
      <c r="SV55" s="17">
        <v>16.7</v>
      </c>
      <c r="SW55" s="17">
        <v>16.310680000000001</v>
      </c>
      <c r="SX55" s="17">
        <v>16.310680000000001</v>
      </c>
      <c r="SY55" s="17">
        <v>0.38932</v>
      </c>
      <c r="SZ55" s="17">
        <v>15.3</v>
      </c>
      <c r="TA55" s="17">
        <v>16.606000000000002</v>
      </c>
      <c r="TB55" s="17">
        <v>16.606000000000002</v>
      </c>
      <c r="TC55" s="17">
        <v>-1.306</v>
      </c>
      <c r="TD55" s="17">
        <v>32.1</v>
      </c>
      <c r="TE55" s="17">
        <v>28.175000000000001</v>
      </c>
      <c r="TF55" s="17">
        <v>28.175000000000001</v>
      </c>
      <c r="TG55" s="17">
        <v>3.9249999999999998</v>
      </c>
      <c r="TH55" s="17">
        <v>0</v>
      </c>
      <c r="TI55" s="17"/>
      <c r="TJ55" s="17"/>
      <c r="TK55" s="17">
        <v>0</v>
      </c>
      <c r="TL55" s="17">
        <v>53.8</v>
      </c>
      <c r="TM55" s="17">
        <v>47.982999999999997</v>
      </c>
      <c r="TN55" s="17">
        <v>47.982999999999997</v>
      </c>
      <c r="TO55" s="17">
        <v>5.8170000000000002</v>
      </c>
      <c r="TP55" s="17">
        <v>75.3</v>
      </c>
      <c r="TQ55" s="17">
        <v>68.921999999999997</v>
      </c>
      <c r="TR55" s="17">
        <v>68.921999999999997</v>
      </c>
      <c r="TS55" s="17">
        <v>6.3780000000000001</v>
      </c>
      <c r="TT55" s="17">
        <v>0.6</v>
      </c>
      <c r="TU55" s="17">
        <v>2.089</v>
      </c>
      <c r="TV55" s="17">
        <v>2.089</v>
      </c>
      <c r="TW55" s="17">
        <v>-1.4890000000000001</v>
      </c>
      <c r="TX55" s="17">
        <v>1.8</v>
      </c>
      <c r="TY55" s="17">
        <v>2.871</v>
      </c>
      <c r="TZ55" s="17">
        <v>2.871</v>
      </c>
      <c r="UA55" s="17">
        <v>-1.071</v>
      </c>
      <c r="UB55" s="17">
        <v>20.9</v>
      </c>
      <c r="UC55" s="17">
        <v>20.39</v>
      </c>
      <c r="UD55" s="17">
        <v>5</v>
      </c>
      <c r="UE55" s="17">
        <v>15.9</v>
      </c>
      <c r="UF55" s="17">
        <v>6.5</v>
      </c>
      <c r="UG55" s="17">
        <v>8.4</v>
      </c>
      <c r="UH55" s="17">
        <v>8.4</v>
      </c>
      <c r="UI55" s="17">
        <v>-1.9</v>
      </c>
      <c r="UJ55" s="17">
        <v>7.6</v>
      </c>
      <c r="UK55" s="17">
        <v>7.6</v>
      </c>
      <c r="UL55" s="17">
        <v>7.6</v>
      </c>
      <c r="UM55" s="17">
        <v>0</v>
      </c>
      <c r="UN55" s="17">
        <v>20.399999999999999</v>
      </c>
      <c r="UO55" s="17">
        <v>20</v>
      </c>
      <c r="UP55" s="17">
        <v>16.504850000000001</v>
      </c>
      <c r="UQ55" s="17">
        <v>3.8951500000000001</v>
      </c>
      <c r="UR55" s="17">
        <v>20.399999999999999</v>
      </c>
      <c r="US55" s="17">
        <v>20</v>
      </c>
      <c r="UT55" s="17">
        <v>17.475729999999999</v>
      </c>
      <c r="UU55" s="17">
        <v>2.9242699999999999</v>
      </c>
      <c r="UV55" s="17">
        <v>20.100000000000001</v>
      </c>
      <c r="UW55" s="17">
        <v>20</v>
      </c>
      <c r="UX55" s="17">
        <v>17.475729999999999</v>
      </c>
      <c r="UY55" s="17">
        <v>2.6242700000000001</v>
      </c>
      <c r="UZ55" s="17">
        <v>0</v>
      </c>
      <c r="VA55" s="17">
        <v>5.2569999999999997</v>
      </c>
      <c r="VB55" s="17">
        <v>5.2569999999999997</v>
      </c>
      <c r="VC55" s="17">
        <v>-5.2569999999999997</v>
      </c>
      <c r="VD55" s="17">
        <v>0</v>
      </c>
      <c r="VE55" s="17"/>
      <c r="VF55" s="17"/>
      <c r="VG55" s="17">
        <v>0</v>
      </c>
      <c r="VH55" s="17">
        <v>0</v>
      </c>
      <c r="VI55" s="17"/>
      <c r="VJ55" s="17"/>
      <c r="VK55" s="17">
        <v>0</v>
      </c>
      <c r="VL55" s="17">
        <v>0</v>
      </c>
      <c r="VM55" s="17"/>
      <c r="VN55" s="17"/>
      <c r="VO55" s="17">
        <v>0</v>
      </c>
      <c r="VP55" s="17">
        <v>0.6</v>
      </c>
      <c r="VQ55" s="17">
        <v>0.6</v>
      </c>
      <c r="VR55" s="17">
        <v>0.6</v>
      </c>
      <c r="VS55" s="17">
        <v>0</v>
      </c>
      <c r="VT55" s="17">
        <v>42.7</v>
      </c>
      <c r="VU55" s="17">
        <v>59</v>
      </c>
      <c r="VV55" s="17">
        <v>59</v>
      </c>
      <c r="VW55" s="17">
        <v>-16.3</v>
      </c>
      <c r="VX55" s="17">
        <v>32.200000000000003</v>
      </c>
      <c r="VY55" s="17">
        <v>52</v>
      </c>
      <c r="VZ55" s="17">
        <v>52</v>
      </c>
      <c r="WA55" s="17">
        <v>-19.8</v>
      </c>
      <c r="WB55" s="17">
        <v>0</v>
      </c>
      <c r="WC55" s="17"/>
      <c r="WD55" s="17"/>
      <c r="WE55" s="17">
        <v>0</v>
      </c>
      <c r="WF55" s="17">
        <v>1.4</v>
      </c>
      <c r="WG55" s="17">
        <v>1.4490000000000001</v>
      </c>
      <c r="WH55" s="17">
        <v>1.4490000000000001</v>
      </c>
      <c r="WI55" s="17">
        <v>-4.9000000000000002E-2</v>
      </c>
      <c r="WJ55" s="17">
        <v>2.2000000000000002</v>
      </c>
      <c r="WK55" s="17">
        <v>2.4</v>
      </c>
      <c r="WL55" s="17">
        <v>2.4</v>
      </c>
      <c r="WM55" s="17">
        <v>-0.2</v>
      </c>
      <c r="WN55" s="17">
        <v>0</v>
      </c>
      <c r="WO55" s="17"/>
      <c r="WP55" s="17"/>
      <c r="WQ55" s="17">
        <v>0</v>
      </c>
      <c r="WR55" s="17">
        <v>0</v>
      </c>
      <c r="WS55" s="17"/>
      <c r="WT55" s="17"/>
      <c r="WU55" s="17">
        <v>0</v>
      </c>
      <c r="WV55" s="17">
        <v>0</v>
      </c>
      <c r="WW55" s="17"/>
      <c r="WX55" s="17"/>
      <c r="WY55" s="17">
        <v>0</v>
      </c>
      <c r="WZ55" s="17">
        <v>4.8</v>
      </c>
      <c r="XA55" s="17">
        <v>5.8</v>
      </c>
      <c r="XB55" s="17">
        <v>5.8</v>
      </c>
      <c r="XC55" s="17">
        <v>-1</v>
      </c>
      <c r="XD55" s="17">
        <v>19</v>
      </c>
      <c r="XE55" s="17">
        <v>18.4466</v>
      </c>
      <c r="XF55" s="17">
        <v>18.4466</v>
      </c>
      <c r="XG55" s="17">
        <v>0.5534</v>
      </c>
      <c r="XH55" s="17">
        <v>9.3000000000000007</v>
      </c>
      <c r="XI55" s="17">
        <v>10.8</v>
      </c>
      <c r="XJ55" s="17">
        <v>10.8</v>
      </c>
      <c r="XK55" s="17">
        <v>-1.5</v>
      </c>
      <c r="XL55" s="17">
        <v>27.5</v>
      </c>
      <c r="XM55" s="17">
        <v>31</v>
      </c>
      <c r="XN55" s="17">
        <v>28</v>
      </c>
      <c r="XO55" s="17">
        <v>-0.5</v>
      </c>
      <c r="XP55" s="17">
        <v>34.6</v>
      </c>
      <c r="XQ55" s="17">
        <v>31</v>
      </c>
      <c r="XR55" s="17">
        <v>28</v>
      </c>
      <c r="XS55" s="17">
        <v>6.6</v>
      </c>
      <c r="XT55" s="17">
        <v>15</v>
      </c>
      <c r="XU55" s="17">
        <v>14</v>
      </c>
      <c r="XV55" s="17">
        <v>14</v>
      </c>
      <c r="XW55" s="17">
        <v>1</v>
      </c>
      <c r="XX55" s="17">
        <v>19.100000000000001</v>
      </c>
      <c r="XY55" s="17">
        <v>20.23</v>
      </c>
      <c r="XZ55" s="17">
        <v>20.23</v>
      </c>
      <c r="YA55" s="17">
        <v>-1.1299999999999999</v>
      </c>
      <c r="YB55" s="17">
        <v>7.4</v>
      </c>
      <c r="YC55" s="17">
        <v>7.92</v>
      </c>
      <c r="YD55" s="17">
        <v>7.92</v>
      </c>
      <c r="YE55" s="17">
        <v>-0.52</v>
      </c>
      <c r="YF55" s="17">
        <v>11.1</v>
      </c>
      <c r="YG55" s="17">
        <v>11</v>
      </c>
      <c r="YH55" s="17">
        <v>11</v>
      </c>
      <c r="YI55" s="17">
        <v>0.1</v>
      </c>
    </row>
    <row r="56" spans="1:659" ht="24" customHeight="1" x14ac:dyDescent="0.25">
      <c r="A56" s="1"/>
      <c r="B56" s="18" t="s">
        <v>853</v>
      </c>
      <c r="C56" s="18" t="s">
        <v>67</v>
      </c>
      <c r="D56" s="19">
        <v>203.9</v>
      </c>
      <c r="E56" s="19">
        <v>203.20388</v>
      </c>
      <c r="F56" s="19">
        <v>179.40056999999999</v>
      </c>
      <c r="G56" s="19">
        <v>24.49943</v>
      </c>
      <c r="H56" s="19">
        <v>622.4</v>
      </c>
      <c r="I56" s="19">
        <v>635.02589999999998</v>
      </c>
      <c r="J56" s="19">
        <v>599.97</v>
      </c>
      <c r="K56" s="19">
        <v>22.43</v>
      </c>
      <c r="L56" s="19">
        <v>213.4</v>
      </c>
      <c r="M56" s="19">
        <v>206.58520999999999</v>
      </c>
      <c r="N56" s="19">
        <v>195.18090000000001</v>
      </c>
      <c r="O56" s="19">
        <v>18.219100000000001</v>
      </c>
      <c r="P56" s="19"/>
      <c r="Q56" s="19"/>
      <c r="R56" s="19"/>
      <c r="S56" s="19">
        <v>0</v>
      </c>
      <c r="T56" s="19"/>
      <c r="U56" s="19"/>
      <c r="V56" s="19"/>
      <c r="W56" s="19">
        <v>0</v>
      </c>
      <c r="X56" s="19">
        <v>89.7</v>
      </c>
      <c r="Y56" s="19">
        <v>91.778639999999996</v>
      </c>
      <c r="Z56" s="19">
        <v>91.778639999999996</v>
      </c>
      <c r="AA56" s="19">
        <v>-2.07864</v>
      </c>
      <c r="AB56" s="19">
        <v>212.2</v>
      </c>
      <c r="AC56" s="19">
        <v>200.298</v>
      </c>
      <c r="AD56" s="19">
        <v>186.24199999999999</v>
      </c>
      <c r="AE56" s="19">
        <v>25.957999999999998</v>
      </c>
      <c r="AF56" s="19"/>
      <c r="AG56" s="19"/>
      <c r="AH56" s="19"/>
      <c r="AI56" s="19">
        <v>0</v>
      </c>
      <c r="AJ56" s="19"/>
      <c r="AK56" s="19"/>
      <c r="AL56" s="19"/>
      <c r="AM56" s="19">
        <v>0</v>
      </c>
      <c r="AN56" s="19">
        <v>118</v>
      </c>
      <c r="AO56" s="19">
        <v>159.61799999999999</v>
      </c>
      <c r="AP56" s="19">
        <v>183.79604</v>
      </c>
      <c r="AQ56" s="19">
        <v>-65.796040000000005</v>
      </c>
      <c r="AR56" s="19">
        <v>118.1</v>
      </c>
      <c r="AS56" s="19">
        <v>159.61799999999999</v>
      </c>
      <c r="AT56" s="19">
        <v>183.79604</v>
      </c>
      <c r="AU56" s="19">
        <v>-65.696039999999996</v>
      </c>
      <c r="AV56" s="19">
        <v>118.5</v>
      </c>
      <c r="AW56" s="19">
        <v>159.61799999999999</v>
      </c>
      <c r="AX56" s="19">
        <v>183.79604</v>
      </c>
      <c r="AY56" s="19">
        <v>-65.296040000000005</v>
      </c>
      <c r="AZ56" s="19">
        <v>219.3</v>
      </c>
      <c r="BA56" s="19">
        <v>240.14599999999999</v>
      </c>
      <c r="BB56" s="19">
        <v>276.52197000000001</v>
      </c>
      <c r="BC56" s="19">
        <v>-57.221969999999999</v>
      </c>
      <c r="BD56" s="19"/>
      <c r="BE56" s="19"/>
      <c r="BF56" s="19"/>
      <c r="BG56" s="19">
        <v>0</v>
      </c>
      <c r="BH56" s="19"/>
      <c r="BI56" s="19"/>
      <c r="BJ56" s="19"/>
      <c r="BK56" s="19">
        <v>0</v>
      </c>
      <c r="BL56" s="19">
        <v>498.8</v>
      </c>
      <c r="BM56" s="19">
        <v>387.66149000000001</v>
      </c>
      <c r="BN56" s="19">
        <v>565.53330000000005</v>
      </c>
      <c r="BO56" s="19">
        <v>-66.7333</v>
      </c>
      <c r="BP56" s="19">
        <v>5.6</v>
      </c>
      <c r="BQ56" s="19">
        <v>3.4527100000000002</v>
      </c>
      <c r="BR56" s="19">
        <v>3.4527100000000002</v>
      </c>
      <c r="BS56" s="19">
        <v>2.1472899999999999</v>
      </c>
      <c r="BT56" s="19"/>
      <c r="BU56" s="19"/>
      <c r="BV56" s="19"/>
      <c r="BW56" s="19">
        <v>0</v>
      </c>
      <c r="BX56" s="19"/>
      <c r="BY56" s="19"/>
      <c r="BZ56" s="19"/>
      <c r="CA56" s="19">
        <v>0</v>
      </c>
      <c r="CB56" s="19"/>
      <c r="CC56" s="19"/>
      <c r="CD56" s="19"/>
      <c r="CE56" s="19">
        <v>0</v>
      </c>
      <c r="CF56" s="19"/>
      <c r="CG56" s="19"/>
      <c r="CH56" s="19"/>
      <c r="CI56" s="19">
        <v>0</v>
      </c>
      <c r="CJ56" s="19">
        <v>166.2</v>
      </c>
      <c r="CK56" s="19">
        <v>163.90777</v>
      </c>
      <c r="CL56" s="19">
        <v>133.33197999999999</v>
      </c>
      <c r="CM56" s="19">
        <v>32.868020000000001</v>
      </c>
      <c r="CN56" s="19">
        <v>7.2</v>
      </c>
      <c r="CO56" s="19">
        <v>6.4698099999999998</v>
      </c>
      <c r="CP56" s="19">
        <v>5.1333399999999996</v>
      </c>
      <c r="CQ56" s="19">
        <v>2.0666600000000002</v>
      </c>
      <c r="CR56" s="19">
        <v>5.8</v>
      </c>
      <c r="CS56" s="19">
        <v>3.5513599999999999</v>
      </c>
      <c r="CT56" s="19">
        <v>2.8177599999999998</v>
      </c>
      <c r="CU56" s="19">
        <v>2.98224</v>
      </c>
      <c r="CV56" s="19"/>
      <c r="CW56" s="19"/>
      <c r="CX56" s="19"/>
      <c r="CY56" s="19">
        <v>0</v>
      </c>
      <c r="CZ56" s="19">
        <v>6.8</v>
      </c>
      <c r="DA56" s="19">
        <v>6.8787000000000003</v>
      </c>
      <c r="DB56" s="19">
        <v>6.8787000000000003</v>
      </c>
      <c r="DC56" s="19">
        <v>-7.8700000000000006E-2</v>
      </c>
      <c r="DD56" s="19">
        <v>13.6</v>
      </c>
      <c r="DE56" s="19">
        <v>14.919420000000001</v>
      </c>
      <c r="DF56" s="19">
        <v>14.919420000000001</v>
      </c>
      <c r="DG56" s="19">
        <v>-1.31942</v>
      </c>
      <c r="DH56" s="19">
        <v>88</v>
      </c>
      <c r="DI56" s="19">
        <v>62.669939999999997</v>
      </c>
      <c r="DJ56" s="19">
        <v>139.00275999999999</v>
      </c>
      <c r="DK56" s="19">
        <v>-51.002760000000002</v>
      </c>
      <c r="DL56" s="19"/>
      <c r="DM56" s="19"/>
      <c r="DN56" s="19"/>
      <c r="DO56" s="19">
        <v>0</v>
      </c>
      <c r="DP56" s="19"/>
      <c r="DQ56" s="19"/>
      <c r="DR56" s="19"/>
      <c r="DS56" s="19">
        <v>0</v>
      </c>
      <c r="DT56" s="19"/>
      <c r="DU56" s="19"/>
      <c r="DV56" s="19"/>
      <c r="DW56" s="19">
        <v>0</v>
      </c>
      <c r="DX56" s="19"/>
      <c r="DY56" s="19"/>
      <c r="DZ56" s="19"/>
      <c r="EA56" s="19">
        <v>0</v>
      </c>
      <c r="EB56" s="19">
        <v>109.8</v>
      </c>
      <c r="EC56" s="19">
        <v>112.35728</v>
      </c>
      <c r="ED56" s="19">
        <v>112.35724</v>
      </c>
      <c r="EE56" s="19">
        <v>-2.5572400000000002</v>
      </c>
      <c r="EF56" s="19">
        <v>121.3</v>
      </c>
      <c r="EG56" s="19"/>
      <c r="EH56" s="19">
        <v>130.22620000000001</v>
      </c>
      <c r="EI56" s="19">
        <v>-8.9261999999999997</v>
      </c>
      <c r="EJ56" s="19"/>
      <c r="EK56" s="19"/>
      <c r="EL56" s="19"/>
      <c r="EM56" s="19">
        <v>0</v>
      </c>
      <c r="EN56" s="19"/>
      <c r="EO56" s="19"/>
      <c r="EP56" s="19"/>
      <c r="EQ56" s="19">
        <v>0</v>
      </c>
      <c r="ER56" s="19"/>
      <c r="ES56" s="19"/>
      <c r="ET56" s="19"/>
      <c r="EU56" s="19">
        <v>0</v>
      </c>
      <c r="EV56" s="19">
        <v>6.5</v>
      </c>
      <c r="EW56" s="19">
        <v>6.39</v>
      </c>
      <c r="EX56" s="19">
        <v>6.39</v>
      </c>
      <c r="EY56" s="19">
        <v>0.11</v>
      </c>
      <c r="EZ56" s="19">
        <v>352.2</v>
      </c>
      <c r="FA56" s="19">
        <v>456.65048999999999</v>
      </c>
      <c r="FB56" s="19"/>
      <c r="FC56" s="19">
        <v>352.2</v>
      </c>
      <c r="FD56" s="19">
        <v>48.6</v>
      </c>
      <c r="FE56" s="19">
        <v>52.787860000000002</v>
      </c>
      <c r="FF56" s="19">
        <v>55.900919999999999</v>
      </c>
      <c r="FG56" s="19">
        <v>-7.3009199999999996</v>
      </c>
      <c r="FH56" s="19">
        <v>151.6</v>
      </c>
      <c r="FI56" s="19">
        <v>151.21556000000001</v>
      </c>
      <c r="FJ56" s="19">
        <v>128.31226000000001</v>
      </c>
      <c r="FK56" s="19">
        <v>23.287739999999999</v>
      </c>
      <c r="FL56" s="19">
        <v>26.9</v>
      </c>
      <c r="FM56" s="19">
        <v>27.161169999999998</v>
      </c>
      <c r="FN56" s="19">
        <v>22.625250000000001</v>
      </c>
      <c r="FO56" s="19">
        <v>4.27475</v>
      </c>
      <c r="FP56" s="19">
        <v>18.399999999999999</v>
      </c>
      <c r="FQ56" s="19">
        <v>18.088999999999999</v>
      </c>
      <c r="FR56" s="19">
        <v>18.440239999999999</v>
      </c>
      <c r="FS56" s="19">
        <v>-4.0239999999999998E-2</v>
      </c>
      <c r="FT56" s="19">
        <v>16.5</v>
      </c>
      <c r="FU56" s="19">
        <v>17.961169999999999</v>
      </c>
      <c r="FV56" s="19">
        <v>17.96116</v>
      </c>
      <c r="FW56" s="19">
        <v>-1.46116</v>
      </c>
      <c r="FX56" s="19">
        <v>91.7</v>
      </c>
      <c r="FY56" s="19">
        <v>87.68835</v>
      </c>
      <c r="FZ56" s="19">
        <v>72.857600000000005</v>
      </c>
      <c r="GA56" s="19">
        <v>18.842400000000001</v>
      </c>
      <c r="GB56" s="19">
        <v>179.4</v>
      </c>
      <c r="GC56" s="19">
        <v>133.88659999999999</v>
      </c>
      <c r="GD56" s="19">
        <v>184.91498000000001</v>
      </c>
      <c r="GE56" s="19">
        <v>-5.5149800000000004</v>
      </c>
      <c r="GF56" s="19">
        <v>179.7</v>
      </c>
      <c r="GG56" s="19">
        <v>133.88659999999999</v>
      </c>
      <c r="GH56" s="19">
        <v>184.91498000000001</v>
      </c>
      <c r="GI56" s="19">
        <v>-5.2149799999999997</v>
      </c>
      <c r="GJ56" s="19">
        <v>182.2</v>
      </c>
      <c r="GK56" s="19">
        <v>134.28865999999999</v>
      </c>
      <c r="GL56" s="19">
        <v>185.47028</v>
      </c>
      <c r="GM56" s="19">
        <v>-3.2702800000000001</v>
      </c>
      <c r="GN56" s="19">
        <v>108</v>
      </c>
      <c r="GO56" s="19">
        <v>110.37475999999999</v>
      </c>
      <c r="GP56" s="19">
        <v>110.37475999999999</v>
      </c>
      <c r="GQ56" s="19">
        <v>-2.3747600000000002</v>
      </c>
      <c r="GR56" s="19">
        <v>7.4</v>
      </c>
      <c r="GS56" s="19">
        <v>7.7468599999999999</v>
      </c>
      <c r="GT56" s="19">
        <v>7.7468599999999999</v>
      </c>
      <c r="GU56" s="19">
        <v>-0.34686</v>
      </c>
      <c r="GV56" s="19">
        <v>9.5</v>
      </c>
      <c r="GW56" s="19">
        <v>8.1271900000000006</v>
      </c>
      <c r="GX56" s="19">
        <v>8.1271799999999992</v>
      </c>
      <c r="GY56" s="19">
        <v>1.3728199999999999</v>
      </c>
      <c r="GZ56" s="19">
        <v>31.6</v>
      </c>
      <c r="HA56" s="19">
        <v>31.220310000000001</v>
      </c>
      <c r="HB56" s="19">
        <v>35.371740000000003</v>
      </c>
      <c r="HC56" s="19">
        <v>-3.7717399999999999</v>
      </c>
      <c r="HD56" s="19">
        <v>44.3</v>
      </c>
      <c r="HE56" s="19">
        <v>44.060189999999999</v>
      </c>
      <c r="HF56" s="19">
        <v>44.060189999999999</v>
      </c>
      <c r="HG56" s="19">
        <v>0.23981</v>
      </c>
      <c r="HH56" s="19">
        <v>1.9</v>
      </c>
      <c r="HI56" s="19">
        <v>1.97359</v>
      </c>
      <c r="HJ56" s="19">
        <v>1.97359</v>
      </c>
      <c r="HK56" s="19">
        <v>-7.3590000000000003E-2</v>
      </c>
      <c r="HL56" s="19">
        <v>32.4</v>
      </c>
      <c r="HM56" s="19">
        <v>13.33126</v>
      </c>
      <c r="HN56" s="19">
        <v>13.33126</v>
      </c>
      <c r="HO56" s="19">
        <v>19.068739999999998</v>
      </c>
      <c r="HP56" s="19">
        <v>96</v>
      </c>
      <c r="HQ56" s="19">
        <v>91.759200000000007</v>
      </c>
      <c r="HR56" s="19">
        <v>88.963930000000005</v>
      </c>
      <c r="HS56" s="19">
        <v>7.0360699999999996</v>
      </c>
      <c r="HT56" s="19"/>
      <c r="HU56" s="19"/>
      <c r="HV56" s="19"/>
      <c r="HW56" s="19">
        <v>0</v>
      </c>
      <c r="HX56" s="19"/>
      <c r="HY56" s="19"/>
      <c r="HZ56" s="19"/>
      <c r="IA56" s="19">
        <v>0</v>
      </c>
      <c r="IB56" s="19">
        <v>74.8</v>
      </c>
      <c r="IC56" s="19">
        <v>85.482579999999999</v>
      </c>
      <c r="ID56" s="19">
        <v>85.482489999999999</v>
      </c>
      <c r="IE56" s="19">
        <v>-10.68249</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126</v>
      </c>
      <c r="JE56" s="19">
        <v>103.32266</v>
      </c>
      <c r="JF56" s="19">
        <v>103.3231</v>
      </c>
      <c r="JG56" s="19">
        <v>22.6769</v>
      </c>
      <c r="JH56" s="19"/>
      <c r="JI56" s="19"/>
      <c r="JJ56" s="19"/>
      <c r="JK56" s="19">
        <v>0</v>
      </c>
      <c r="JL56" s="19">
        <v>173.1</v>
      </c>
      <c r="JM56" s="19">
        <v>186.21592999999999</v>
      </c>
      <c r="JN56" s="19">
        <v>186.21592999999999</v>
      </c>
      <c r="JO56" s="19">
        <v>-13.115930000000001</v>
      </c>
      <c r="JP56" s="19">
        <v>200</v>
      </c>
      <c r="JQ56" s="19">
        <v>186.21592999999999</v>
      </c>
      <c r="JR56" s="19">
        <v>186.21592999999999</v>
      </c>
      <c r="JS56" s="19">
        <v>13.78407</v>
      </c>
      <c r="JT56" s="19">
        <v>181.6</v>
      </c>
      <c r="JU56" s="19">
        <v>186.77513999999999</v>
      </c>
      <c r="JV56" s="19">
        <v>186.77513999999999</v>
      </c>
      <c r="JW56" s="19">
        <v>-5.1751399999999999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v>
      </c>
      <c r="KW56" s="19"/>
      <c r="KX56" s="19"/>
      <c r="KY56" s="19">
        <v>0</v>
      </c>
      <c r="KZ56" s="19"/>
      <c r="LA56" s="19"/>
      <c r="LB56" s="19"/>
      <c r="LC56" s="19">
        <v>0</v>
      </c>
      <c r="LD56" s="19">
        <v>4.5</v>
      </c>
      <c r="LE56" s="19">
        <v>4.0125900000000003</v>
      </c>
      <c r="LF56" s="19">
        <v>4.0125900000000003</v>
      </c>
      <c r="LG56" s="19">
        <v>0.48741000000000001</v>
      </c>
      <c r="LH56" s="19">
        <v>106.1</v>
      </c>
      <c r="LI56" s="19">
        <v>63.900280000000002</v>
      </c>
      <c r="LJ56" s="19">
        <v>107.38864</v>
      </c>
      <c r="LK56" s="19">
        <v>-1.28864</v>
      </c>
      <c r="LL56" s="19">
        <v>65.7</v>
      </c>
      <c r="LM56" s="19">
        <v>92.444500000000005</v>
      </c>
      <c r="LN56" s="19">
        <v>100.09029</v>
      </c>
      <c r="LO56" s="19">
        <v>-34.39029</v>
      </c>
      <c r="LP56" s="19">
        <v>65.7</v>
      </c>
      <c r="LQ56" s="19">
        <v>67.133979999999994</v>
      </c>
      <c r="LR56" s="19">
        <v>67.133979999999994</v>
      </c>
      <c r="LS56" s="19">
        <v>-1.43398</v>
      </c>
      <c r="LT56" s="19">
        <v>15</v>
      </c>
      <c r="LU56" s="19"/>
      <c r="LV56" s="19"/>
      <c r="LW56" s="19">
        <v>15</v>
      </c>
      <c r="LX56" s="19">
        <v>29.9</v>
      </c>
      <c r="LY56" s="19">
        <v>29.951460000000001</v>
      </c>
      <c r="LZ56" s="19">
        <v>29.951450000000001</v>
      </c>
      <c r="MA56" s="19">
        <v>-5.1450000000000003E-2</v>
      </c>
      <c r="MB56" s="19"/>
      <c r="MC56" s="19"/>
      <c r="MD56" s="19"/>
      <c r="ME56" s="19">
        <v>0</v>
      </c>
      <c r="MF56" s="19"/>
      <c r="MG56" s="19"/>
      <c r="MH56" s="19"/>
      <c r="MI56" s="19">
        <v>0</v>
      </c>
      <c r="MJ56" s="19"/>
      <c r="MK56" s="19"/>
      <c r="ML56" s="19"/>
      <c r="MM56" s="19">
        <v>0</v>
      </c>
      <c r="MN56" s="19">
        <v>146.4</v>
      </c>
      <c r="MO56" s="19">
        <v>151.08876000000001</v>
      </c>
      <c r="MP56" s="19">
        <v>151.08876000000001</v>
      </c>
      <c r="MQ56" s="19">
        <v>-4.6887600000000003</v>
      </c>
      <c r="MR56" s="19">
        <v>147.6</v>
      </c>
      <c r="MS56" s="19">
        <v>151.08876000000001</v>
      </c>
      <c r="MT56" s="19">
        <v>151.08876000000001</v>
      </c>
      <c r="MU56" s="19">
        <v>-3.4887600000000001</v>
      </c>
      <c r="MV56" s="19">
        <v>148.9</v>
      </c>
      <c r="MW56" s="19">
        <v>151.54248000000001</v>
      </c>
      <c r="MX56" s="19">
        <v>151.54248000000001</v>
      </c>
      <c r="MY56" s="19">
        <v>-2.6424799999999999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53.3</v>
      </c>
      <c r="OG56" s="19">
        <v>82.8</v>
      </c>
      <c r="OH56" s="19">
        <v>76.92</v>
      </c>
      <c r="OI56" s="19">
        <v>-23.62</v>
      </c>
      <c r="OJ56" s="19">
        <v>0</v>
      </c>
      <c r="OK56" s="19"/>
      <c r="OL56" s="19"/>
      <c r="OM56" s="19">
        <v>0</v>
      </c>
      <c r="ON56" s="19">
        <v>9.4499999999999993</v>
      </c>
      <c r="OO56" s="19">
        <v>9.0030000000000001</v>
      </c>
      <c r="OP56" s="19">
        <v>9.0030000000000001</v>
      </c>
      <c r="OQ56" s="19">
        <v>0.44700000000000001</v>
      </c>
      <c r="OR56" s="19">
        <v>0</v>
      </c>
      <c r="OS56" s="19"/>
      <c r="OT56" s="19"/>
      <c r="OU56" s="19">
        <v>0</v>
      </c>
      <c r="OV56" s="19">
        <v>20</v>
      </c>
      <c r="OW56" s="19">
        <v>19</v>
      </c>
      <c r="OX56" s="19">
        <v>17.475729999999999</v>
      </c>
      <c r="OY56" s="19">
        <v>2.52427</v>
      </c>
      <c r="OZ56" s="19">
        <v>20.7</v>
      </c>
      <c r="PA56" s="19">
        <v>19.40155</v>
      </c>
      <c r="PB56" s="19">
        <v>19.40155</v>
      </c>
      <c r="PC56" s="19">
        <v>1.2984500000000001</v>
      </c>
      <c r="PD56" s="19">
        <v>9.9</v>
      </c>
      <c r="PE56" s="19">
        <v>9.9830000000000005</v>
      </c>
      <c r="PF56" s="19">
        <v>9.9830000000000005</v>
      </c>
      <c r="PG56" s="19">
        <v>-8.3000000000000004E-2</v>
      </c>
      <c r="PH56" s="19"/>
      <c r="PI56" s="19"/>
      <c r="PJ56" s="19"/>
      <c r="PK56" s="19">
        <v>0</v>
      </c>
      <c r="PL56" s="19">
        <v>0</v>
      </c>
      <c r="PM56" s="19"/>
      <c r="PN56" s="19"/>
      <c r="PO56" s="19">
        <v>0</v>
      </c>
      <c r="PP56" s="19">
        <v>1.2</v>
      </c>
      <c r="PQ56" s="19">
        <v>1</v>
      </c>
      <c r="PR56" s="19">
        <v>1</v>
      </c>
      <c r="PS56" s="19">
        <v>0.2</v>
      </c>
      <c r="PT56" s="19"/>
      <c r="PU56" s="19"/>
      <c r="PV56" s="19"/>
      <c r="PW56" s="19">
        <v>0</v>
      </c>
      <c r="PX56" s="19">
        <v>3.3</v>
      </c>
      <c r="PY56" s="19">
        <v>3.2</v>
      </c>
      <c r="PZ56" s="19">
        <v>3.2</v>
      </c>
      <c r="QA56" s="19">
        <v>0.1</v>
      </c>
      <c r="QB56" s="19"/>
      <c r="QC56" s="19"/>
      <c r="QD56" s="19"/>
      <c r="QE56" s="19">
        <v>0</v>
      </c>
      <c r="QF56" s="19">
        <v>20</v>
      </c>
      <c r="QG56" s="19"/>
      <c r="QH56" s="19"/>
      <c r="QI56" s="19">
        <v>20</v>
      </c>
      <c r="QJ56" s="19">
        <v>18.899999999999999</v>
      </c>
      <c r="QK56" s="19">
        <v>17.475729999999999</v>
      </c>
      <c r="QL56" s="19">
        <v>17.475729999999999</v>
      </c>
      <c r="QM56" s="19">
        <v>1.4242699999999999</v>
      </c>
      <c r="QN56" s="19">
        <v>3.4</v>
      </c>
      <c r="QO56" s="19">
        <v>3.5</v>
      </c>
      <c r="QP56" s="19">
        <v>3.5</v>
      </c>
      <c r="QQ56" s="19">
        <v>-0.1</v>
      </c>
      <c r="QR56" s="19">
        <v>18.5</v>
      </c>
      <c r="QS56" s="19">
        <v>17.961169999999999</v>
      </c>
      <c r="QT56" s="19">
        <v>17.96116</v>
      </c>
      <c r="QU56" s="19">
        <v>0.53883999999999999</v>
      </c>
      <c r="QV56" s="19">
        <v>0</v>
      </c>
      <c r="QW56" s="19"/>
      <c r="QX56" s="19"/>
      <c r="QY56" s="19">
        <v>0</v>
      </c>
      <c r="QZ56" s="19">
        <v>0</v>
      </c>
      <c r="RA56" s="19"/>
      <c r="RB56" s="19"/>
      <c r="RC56" s="19">
        <v>0</v>
      </c>
      <c r="RD56" s="19">
        <v>13.3</v>
      </c>
      <c r="RE56" s="19">
        <v>24.803000000000001</v>
      </c>
      <c r="RF56" s="19">
        <v>24.803000000000001</v>
      </c>
      <c r="RG56" s="19">
        <v>-11.503</v>
      </c>
      <c r="RH56" s="19">
        <v>43.9</v>
      </c>
      <c r="RI56" s="19">
        <v>66.239999999999995</v>
      </c>
      <c r="RJ56" s="19">
        <v>66.239999999999995</v>
      </c>
      <c r="RK56" s="19">
        <v>-22.34</v>
      </c>
      <c r="RL56" s="19">
        <v>0</v>
      </c>
      <c r="RM56" s="19"/>
      <c r="RN56" s="19"/>
      <c r="RO56" s="19">
        <v>0</v>
      </c>
      <c r="RP56" s="19">
        <v>3.4</v>
      </c>
      <c r="RQ56" s="19">
        <v>3.4590000000000001</v>
      </c>
      <c r="RR56" s="19">
        <v>3.4590000000000001</v>
      </c>
      <c r="RS56" s="19">
        <v>-5.8999999999999997E-2</v>
      </c>
      <c r="RT56" s="19">
        <v>19.100000000000001</v>
      </c>
      <c r="RU56" s="19">
        <v>19.772790000000001</v>
      </c>
      <c r="RV56" s="19">
        <v>19.772760000000002</v>
      </c>
      <c r="RW56" s="19">
        <v>-0.67276000000000002</v>
      </c>
      <c r="RX56" s="19">
        <v>3.04</v>
      </c>
      <c r="RY56" s="19">
        <v>2</v>
      </c>
      <c r="RZ56" s="19">
        <v>2</v>
      </c>
      <c r="SA56" s="19">
        <v>1.04</v>
      </c>
      <c r="SB56" s="19"/>
      <c r="SC56" s="19">
        <v>0.4</v>
      </c>
      <c r="SD56" s="19">
        <v>0.4</v>
      </c>
      <c r="SE56" s="19">
        <v>-0.4</v>
      </c>
      <c r="SF56" s="19">
        <v>9.5</v>
      </c>
      <c r="SG56" s="19">
        <v>9.3000000000000007</v>
      </c>
      <c r="SH56" s="19">
        <v>9.3000000000000007</v>
      </c>
      <c r="SI56" s="19">
        <v>0.2</v>
      </c>
      <c r="SJ56" s="19">
        <v>8.6999999999999993</v>
      </c>
      <c r="SK56" s="19">
        <v>7.8</v>
      </c>
      <c r="SL56" s="19">
        <v>7.8</v>
      </c>
      <c r="SM56" s="19">
        <v>0.9</v>
      </c>
      <c r="SN56" s="19">
        <v>13.5</v>
      </c>
      <c r="SO56" s="19">
        <v>12</v>
      </c>
      <c r="SP56" s="19">
        <v>10.67961</v>
      </c>
      <c r="SQ56" s="19">
        <v>2.8203900000000002</v>
      </c>
      <c r="SR56" s="19">
        <v>18.2</v>
      </c>
      <c r="SS56" s="19">
        <v>17</v>
      </c>
      <c r="ST56" s="19">
        <v>13.592230000000001</v>
      </c>
      <c r="SU56" s="19">
        <v>4.6077700000000004</v>
      </c>
      <c r="SV56" s="19">
        <v>17.2</v>
      </c>
      <c r="SW56" s="19">
        <v>16.310680000000001</v>
      </c>
      <c r="SX56" s="19">
        <v>16.310680000000001</v>
      </c>
      <c r="SY56" s="19">
        <v>0.88932</v>
      </c>
      <c r="SZ56" s="19">
        <v>16.600000000000001</v>
      </c>
      <c r="TA56" s="19">
        <v>16.745999999999999</v>
      </c>
      <c r="TB56" s="19">
        <v>16.745999999999999</v>
      </c>
      <c r="TC56" s="19">
        <v>-0.14599999999999999</v>
      </c>
      <c r="TD56" s="19">
        <v>39.5</v>
      </c>
      <c r="TE56" s="19">
        <v>25.454000000000001</v>
      </c>
      <c r="TF56" s="19">
        <v>25.454000000000001</v>
      </c>
      <c r="TG56" s="19">
        <v>14.045999999999999</v>
      </c>
      <c r="TH56" s="19">
        <v>0</v>
      </c>
      <c r="TI56" s="19"/>
      <c r="TJ56" s="19"/>
      <c r="TK56" s="19">
        <v>0</v>
      </c>
      <c r="TL56" s="19">
        <v>57.3</v>
      </c>
      <c r="TM56" s="19">
        <v>42.866</v>
      </c>
      <c r="TN56" s="19">
        <v>42.866</v>
      </c>
      <c r="TO56" s="19">
        <v>14.433999999999999</v>
      </c>
      <c r="TP56" s="19">
        <v>75.400000000000006</v>
      </c>
      <c r="TQ56" s="19">
        <v>66.3</v>
      </c>
      <c r="TR56" s="19">
        <v>66.3</v>
      </c>
      <c r="TS56" s="19">
        <v>9.1</v>
      </c>
      <c r="TT56" s="19">
        <v>0.7</v>
      </c>
      <c r="TU56" s="19">
        <v>1.8120000000000001</v>
      </c>
      <c r="TV56" s="19">
        <v>1.8120000000000001</v>
      </c>
      <c r="TW56" s="19">
        <v>-1.1120000000000001</v>
      </c>
      <c r="TX56" s="19">
        <v>2.5</v>
      </c>
      <c r="TY56" s="19">
        <v>2.3279999999999998</v>
      </c>
      <c r="TZ56" s="19">
        <v>2.3279999999999998</v>
      </c>
      <c r="UA56" s="19">
        <v>0.17199999999999999</v>
      </c>
      <c r="UB56" s="19">
        <v>20.5</v>
      </c>
      <c r="UC56" s="19">
        <v>20.39</v>
      </c>
      <c r="UD56" s="19">
        <v>5</v>
      </c>
      <c r="UE56" s="19">
        <v>15.5</v>
      </c>
      <c r="UF56" s="19">
        <v>6.5</v>
      </c>
      <c r="UG56" s="19">
        <v>8.4</v>
      </c>
      <c r="UH56" s="19">
        <v>8.4</v>
      </c>
      <c r="UI56" s="19">
        <v>-1.9</v>
      </c>
      <c r="UJ56" s="19">
        <v>7.6</v>
      </c>
      <c r="UK56" s="19">
        <v>7.6</v>
      </c>
      <c r="UL56" s="19">
        <v>7.6</v>
      </c>
      <c r="UM56" s="19">
        <v>0</v>
      </c>
      <c r="UN56" s="19">
        <v>20.399999999999999</v>
      </c>
      <c r="UO56" s="19">
        <v>20</v>
      </c>
      <c r="UP56" s="19">
        <v>16.504850000000001</v>
      </c>
      <c r="UQ56" s="19">
        <v>3.8951500000000001</v>
      </c>
      <c r="UR56" s="19">
        <v>20.399999999999999</v>
      </c>
      <c r="US56" s="19">
        <v>20</v>
      </c>
      <c r="UT56" s="19">
        <v>17.475729999999999</v>
      </c>
      <c r="UU56" s="19">
        <v>2.9242699999999999</v>
      </c>
      <c r="UV56" s="19">
        <v>20.100000000000001</v>
      </c>
      <c r="UW56" s="19">
        <v>20</v>
      </c>
      <c r="UX56" s="19">
        <v>17.475729999999999</v>
      </c>
      <c r="UY56" s="19">
        <v>2.6242700000000001</v>
      </c>
      <c r="UZ56" s="19">
        <v>0</v>
      </c>
      <c r="VA56" s="19">
        <v>5.1980000000000004</v>
      </c>
      <c r="VB56" s="19">
        <v>5.1980000000000004</v>
      </c>
      <c r="VC56" s="19">
        <v>-5.1980000000000004</v>
      </c>
      <c r="VD56" s="19">
        <v>0</v>
      </c>
      <c r="VE56" s="19"/>
      <c r="VF56" s="19"/>
      <c r="VG56" s="19">
        <v>0</v>
      </c>
      <c r="VH56" s="19">
        <v>0</v>
      </c>
      <c r="VI56" s="19"/>
      <c r="VJ56" s="19"/>
      <c r="VK56" s="19">
        <v>0</v>
      </c>
      <c r="VL56" s="19">
        <v>0</v>
      </c>
      <c r="VM56" s="19"/>
      <c r="VN56" s="19"/>
      <c r="VO56" s="19">
        <v>0</v>
      </c>
      <c r="VP56" s="19">
        <v>0.6</v>
      </c>
      <c r="VQ56" s="19">
        <v>0.6</v>
      </c>
      <c r="VR56" s="19">
        <v>0.6</v>
      </c>
      <c r="VS56" s="19">
        <v>0</v>
      </c>
      <c r="VT56" s="19">
        <v>39.9</v>
      </c>
      <c r="VU56" s="19">
        <v>52</v>
      </c>
      <c r="VV56" s="19">
        <v>52</v>
      </c>
      <c r="VW56" s="19">
        <v>-12.1</v>
      </c>
      <c r="VX56" s="19">
        <v>27.6</v>
      </c>
      <c r="VY56" s="19">
        <v>45</v>
      </c>
      <c r="VZ56" s="19">
        <v>45</v>
      </c>
      <c r="WA56" s="19">
        <v>-17.399999999999999</v>
      </c>
      <c r="WB56" s="19">
        <v>0</v>
      </c>
      <c r="WC56" s="19"/>
      <c r="WD56" s="19"/>
      <c r="WE56" s="19">
        <v>0</v>
      </c>
      <c r="WF56" s="19">
        <v>1.4</v>
      </c>
      <c r="WG56" s="19">
        <v>1.4490000000000001</v>
      </c>
      <c r="WH56" s="19">
        <v>1.4490000000000001</v>
      </c>
      <c r="WI56" s="19">
        <v>-4.9000000000000002E-2</v>
      </c>
      <c r="WJ56" s="19">
        <v>2.2000000000000002</v>
      </c>
      <c r="WK56" s="19">
        <v>2.4</v>
      </c>
      <c r="WL56" s="19">
        <v>2.4</v>
      </c>
      <c r="WM56" s="19">
        <v>-0.2</v>
      </c>
      <c r="WN56" s="19">
        <v>0</v>
      </c>
      <c r="WO56" s="19"/>
      <c r="WP56" s="19"/>
      <c r="WQ56" s="19">
        <v>0</v>
      </c>
      <c r="WR56" s="19">
        <v>0</v>
      </c>
      <c r="WS56" s="19"/>
      <c r="WT56" s="19"/>
      <c r="WU56" s="19">
        <v>0</v>
      </c>
      <c r="WV56" s="19">
        <v>0</v>
      </c>
      <c r="WW56" s="19"/>
      <c r="WX56" s="19"/>
      <c r="WY56" s="19">
        <v>0</v>
      </c>
      <c r="WZ56" s="19">
        <v>4.7</v>
      </c>
      <c r="XA56" s="19">
        <v>5.8</v>
      </c>
      <c r="XB56" s="19">
        <v>5.8</v>
      </c>
      <c r="XC56" s="19">
        <v>-1.1000000000000001</v>
      </c>
      <c r="XD56" s="19">
        <v>19.100000000000001</v>
      </c>
      <c r="XE56" s="19">
        <v>18.4466</v>
      </c>
      <c r="XF56" s="19">
        <v>18.4466</v>
      </c>
      <c r="XG56" s="19">
        <v>0.65339999999999998</v>
      </c>
      <c r="XH56" s="19">
        <v>9.4</v>
      </c>
      <c r="XI56" s="19">
        <v>10.8</v>
      </c>
      <c r="XJ56" s="19">
        <v>10.8</v>
      </c>
      <c r="XK56" s="19">
        <v>-1.4</v>
      </c>
      <c r="XL56" s="19">
        <v>27.2</v>
      </c>
      <c r="XM56" s="19">
        <v>31</v>
      </c>
      <c r="XN56" s="19">
        <v>28</v>
      </c>
      <c r="XO56" s="19">
        <v>-0.8</v>
      </c>
      <c r="XP56" s="19">
        <v>34.4</v>
      </c>
      <c r="XQ56" s="19">
        <v>31</v>
      </c>
      <c r="XR56" s="19">
        <v>28</v>
      </c>
      <c r="XS56" s="19">
        <v>6.4</v>
      </c>
      <c r="XT56" s="19">
        <v>15</v>
      </c>
      <c r="XU56" s="19">
        <v>14</v>
      </c>
      <c r="XV56" s="19">
        <v>14</v>
      </c>
      <c r="XW56" s="19">
        <v>1</v>
      </c>
      <c r="XX56" s="19">
        <v>19.100000000000001</v>
      </c>
      <c r="XY56" s="19">
        <v>20.23</v>
      </c>
      <c r="XZ56" s="19">
        <v>20.23</v>
      </c>
      <c r="YA56" s="19">
        <v>-1.1299999999999999</v>
      </c>
      <c r="YB56" s="19">
        <v>7.6</v>
      </c>
      <c r="YC56" s="19">
        <v>7.92</v>
      </c>
      <c r="YD56" s="19">
        <v>7.92</v>
      </c>
      <c r="YE56" s="19">
        <v>-0.32</v>
      </c>
      <c r="YF56" s="19">
        <v>11.1</v>
      </c>
      <c r="YG56" s="19">
        <v>11</v>
      </c>
      <c r="YH56" s="19">
        <v>11</v>
      </c>
      <c r="YI56" s="19">
        <v>0.1</v>
      </c>
    </row>
    <row r="57" spans="1:659" ht="24.95" customHeight="1" x14ac:dyDescent="0.25">
      <c r="A57" s="1"/>
      <c r="B57" s="201" t="s">
        <v>2771</v>
      </c>
      <c r="C57" s="202"/>
      <c r="D57" s="20">
        <v>4914.05</v>
      </c>
      <c r="E57" s="20">
        <v>4405.4035899999999</v>
      </c>
      <c r="F57" s="20">
        <v>4004.916635</v>
      </c>
      <c r="G57" s="20"/>
      <c r="H57" s="20">
        <v>14835.3</v>
      </c>
      <c r="I57" s="20">
        <v>14749.839</v>
      </c>
      <c r="J57" s="20">
        <v>14399.28</v>
      </c>
      <c r="K57" s="20"/>
      <c r="L57" s="20">
        <v>5077.1000000000004</v>
      </c>
      <c r="M57" s="20">
        <v>4798.3846999999996</v>
      </c>
      <c r="N57" s="20">
        <v>4684.3415999999997</v>
      </c>
      <c r="O57" s="20"/>
      <c r="P57" s="20">
        <v>0</v>
      </c>
      <c r="Q57" s="20">
        <v>0</v>
      </c>
      <c r="R57" s="20">
        <v>0</v>
      </c>
      <c r="S57" s="20"/>
      <c r="T57" s="20">
        <v>0</v>
      </c>
      <c r="U57" s="20">
        <v>0</v>
      </c>
      <c r="V57" s="20">
        <v>0</v>
      </c>
      <c r="W57" s="20"/>
      <c r="X57" s="20">
        <v>2162.5</v>
      </c>
      <c r="Y57" s="20">
        <v>2202.6873599999999</v>
      </c>
      <c r="Z57" s="20">
        <v>2202.6873599999999</v>
      </c>
      <c r="AA57" s="20"/>
      <c r="AB57" s="20">
        <v>4784.6499999999996</v>
      </c>
      <c r="AC57" s="20">
        <v>4736.8720000000003</v>
      </c>
      <c r="AD57" s="20">
        <v>4469.808</v>
      </c>
      <c r="AE57" s="20"/>
      <c r="AF57" s="20">
        <v>0</v>
      </c>
      <c r="AG57" s="20">
        <v>0</v>
      </c>
      <c r="AH57" s="20">
        <v>0</v>
      </c>
      <c r="AI57" s="20"/>
      <c r="AJ57" s="20">
        <v>0</v>
      </c>
      <c r="AK57" s="20">
        <v>0</v>
      </c>
      <c r="AL57" s="20">
        <v>0</v>
      </c>
      <c r="AM57" s="20"/>
      <c r="AN57" s="20">
        <v>3338.3</v>
      </c>
      <c r="AO57" s="20">
        <v>3724.2772100000002</v>
      </c>
      <c r="AP57" s="20">
        <v>4353.2326650000005</v>
      </c>
      <c r="AQ57" s="20"/>
      <c r="AR57" s="20">
        <v>3331.3</v>
      </c>
      <c r="AS57" s="20">
        <v>3724.2772100000002</v>
      </c>
      <c r="AT57" s="20">
        <v>4353.2326650000005</v>
      </c>
      <c r="AU57" s="20"/>
      <c r="AV57" s="20">
        <v>3333.95</v>
      </c>
      <c r="AW57" s="20">
        <v>3724.2772100000002</v>
      </c>
      <c r="AX57" s="20">
        <v>4353.2326650000005</v>
      </c>
      <c r="AY57" s="20"/>
      <c r="AZ57" s="20">
        <v>5647.7</v>
      </c>
      <c r="BA57" s="20">
        <v>5603.1917899999999</v>
      </c>
      <c r="BB57" s="20">
        <v>6549.4581900000003</v>
      </c>
      <c r="BC57" s="20"/>
      <c r="BD57" s="20">
        <v>0</v>
      </c>
      <c r="BE57" s="20">
        <v>0</v>
      </c>
      <c r="BF57" s="20">
        <v>101.51057</v>
      </c>
      <c r="BG57" s="20"/>
      <c r="BH57" s="20">
        <v>0</v>
      </c>
      <c r="BI57" s="20">
        <v>0</v>
      </c>
      <c r="BJ57" s="20">
        <v>0</v>
      </c>
      <c r="BK57" s="20"/>
      <c r="BL57" s="20">
        <v>8055.75</v>
      </c>
      <c r="BM57" s="20">
        <v>8133.3023499999999</v>
      </c>
      <c r="BN57" s="20">
        <v>8415.1322299999993</v>
      </c>
      <c r="BO57" s="20"/>
      <c r="BP57" s="20">
        <v>133.85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3987.95</v>
      </c>
      <c r="CK57" s="20">
        <v>3871.967525</v>
      </c>
      <c r="CL57" s="20">
        <v>3199.9675200000001</v>
      </c>
      <c r="CM57" s="20"/>
      <c r="CN57" s="20">
        <v>178.95</v>
      </c>
      <c r="CO57" s="20">
        <v>141.91074</v>
      </c>
      <c r="CP57" s="20">
        <v>123.20016</v>
      </c>
      <c r="CQ57" s="20"/>
      <c r="CR57" s="20">
        <v>140.9</v>
      </c>
      <c r="CS57" s="20">
        <v>77.896640000000005</v>
      </c>
      <c r="CT57" s="20">
        <v>67.626239999999996</v>
      </c>
      <c r="CU57" s="20"/>
      <c r="CV57" s="20">
        <v>0</v>
      </c>
      <c r="CW57" s="20">
        <v>0</v>
      </c>
      <c r="CX57" s="20">
        <v>0</v>
      </c>
      <c r="CY57" s="20"/>
      <c r="CZ57" s="20">
        <v>163.1</v>
      </c>
      <c r="DA57" s="20">
        <v>165.08879999999999</v>
      </c>
      <c r="DB57" s="20">
        <v>165.08879999999999</v>
      </c>
      <c r="DC57" s="20"/>
      <c r="DD57" s="20">
        <v>222.7</v>
      </c>
      <c r="DE57" s="20">
        <v>193.95246</v>
      </c>
      <c r="DF57" s="20">
        <v>193.95246</v>
      </c>
      <c r="DG57" s="20"/>
      <c r="DH57" s="20">
        <v>2000.95</v>
      </c>
      <c r="DI57" s="20">
        <v>1828.2937199999999</v>
      </c>
      <c r="DJ57" s="20">
        <v>2006.3331900000001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2639.6</v>
      </c>
      <c r="EC57" s="20">
        <v>2696.5747200000001</v>
      </c>
      <c r="ED57" s="20">
        <v>2696.5554999999999</v>
      </c>
      <c r="EE57" s="20"/>
      <c r="EF57" s="20">
        <v>3251.2</v>
      </c>
      <c r="EG57" s="20">
        <v>3239.5222349999999</v>
      </c>
      <c r="EH57" s="20">
        <v>3069.8327199999999</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7376.2</v>
      </c>
      <c r="FA57" s="20">
        <v>7931.5857150000002</v>
      </c>
      <c r="FB57" s="20">
        <v>5940.69697</v>
      </c>
      <c r="FC57" s="20"/>
      <c r="FD57" s="20">
        <v>1185.0999999999999</v>
      </c>
      <c r="FE57" s="20">
        <v>1335.2704000000001</v>
      </c>
      <c r="FF57" s="20">
        <v>1341.6220800000001</v>
      </c>
      <c r="FG57" s="20"/>
      <c r="FH57" s="20">
        <v>3340.4</v>
      </c>
      <c r="FI57" s="20">
        <v>3499.9433300000001</v>
      </c>
      <c r="FJ57" s="20">
        <v>3073.1371199999999</v>
      </c>
      <c r="FK57" s="20"/>
      <c r="FL57" s="20">
        <v>698.4</v>
      </c>
      <c r="FM57" s="20">
        <v>606.50887999999998</v>
      </c>
      <c r="FN57" s="20">
        <v>543.00599999999997</v>
      </c>
      <c r="FO57" s="20"/>
      <c r="FP57" s="20">
        <v>431.55</v>
      </c>
      <c r="FQ57" s="20">
        <v>437.64839999999998</v>
      </c>
      <c r="FR57" s="20">
        <v>442.56576000000001</v>
      </c>
      <c r="FS57" s="20"/>
      <c r="FT57" s="20">
        <v>449.15</v>
      </c>
      <c r="FU57" s="20">
        <v>431.06808000000001</v>
      </c>
      <c r="FV57" s="20">
        <v>431.06783999999999</v>
      </c>
      <c r="FW57" s="20"/>
      <c r="FX57" s="20">
        <v>2173.8000000000002</v>
      </c>
      <c r="FY57" s="20">
        <v>2081.06378</v>
      </c>
      <c r="FZ57" s="20">
        <v>1748.5824</v>
      </c>
      <c r="GA57" s="20"/>
      <c r="GB57" s="20">
        <v>4154.5</v>
      </c>
      <c r="GC57" s="20">
        <v>4210.4368999999997</v>
      </c>
      <c r="GD57" s="20">
        <v>4437.9595200000003</v>
      </c>
      <c r="GE57" s="20"/>
      <c r="GF57" s="20">
        <v>4165.5</v>
      </c>
      <c r="GG57" s="20">
        <v>4210.4368999999997</v>
      </c>
      <c r="GH57" s="20">
        <v>4437.9595200000003</v>
      </c>
      <c r="GI57" s="20"/>
      <c r="GJ57" s="20">
        <v>4275.7</v>
      </c>
      <c r="GK57" s="20">
        <v>4223.0808500000003</v>
      </c>
      <c r="GL57" s="20">
        <v>4451.2867200000001</v>
      </c>
      <c r="GM57" s="20"/>
      <c r="GN57" s="20">
        <v>2587.6</v>
      </c>
      <c r="GO57" s="20">
        <v>2562.1447499999999</v>
      </c>
      <c r="GP57" s="20">
        <v>2648.99424</v>
      </c>
      <c r="GQ57" s="20"/>
      <c r="GR57" s="20">
        <v>177.9</v>
      </c>
      <c r="GS57" s="20">
        <v>185.92464000000001</v>
      </c>
      <c r="GT57" s="20">
        <v>185.92464000000001</v>
      </c>
      <c r="GU57" s="20"/>
      <c r="GV57" s="20">
        <v>215.25</v>
      </c>
      <c r="GW57" s="20">
        <v>195.05256</v>
      </c>
      <c r="GX57" s="20">
        <v>195.05235500000001</v>
      </c>
      <c r="GY57" s="20"/>
      <c r="GZ57" s="20">
        <v>709.45</v>
      </c>
      <c r="HA57" s="20">
        <v>811.99435500000004</v>
      </c>
      <c r="HB57" s="20">
        <v>768.08082999999999</v>
      </c>
      <c r="HC57" s="20"/>
      <c r="HD57" s="20">
        <v>1066.4000000000001</v>
      </c>
      <c r="HE57" s="20">
        <v>1057.4445599999999</v>
      </c>
      <c r="HF57" s="20">
        <v>1057.4445599999999</v>
      </c>
      <c r="HG57" s="20"/>
      <c r="HH57" s="20">
        <v>45.6</v>
      </c>
      <c r="HI57" s="20">
        <v>47.366160000000001</v>
      </c>
      <c r="HJ57" s="20">
        <v>47.366160000000001</v>
      </c>
      <c r="HK57" s="20"/>
      <c r="HL57" s="20">
        <v>489.75</v>
      </c>
      <c r="HM57" s="20">
        <v>386.39827000000002</v>
      </c>
      <c r="HN57" s="20">
        <v>386.39827000000002</v>
      </c>
      <c r="HO57" s="20"/>
      <c r="HP57" s="20">
        <v>2330.4</v>
      </c>
      <c r="HQ57" s="20">
        <v>2276.4796550000001</v>
      </c>
      <c r="HR57" s="20">
        <v>2133.880795</v>
      </c>
      <c r="HS57" s="20"/>
      <c r="HT57" s="20">
        <v>0</v>
      </c>
      <c r="HU57" s="20">
        <v>0</v>
      </c>
      <c r="HV57" s="20">
        <v>0</v>
      </c>
      <c r="HW57" s="20"/>
      <c r="HX57" s="20">
        <v>0</v>
      </c>
      <c r="HY57" s="20">
        <v>0</v>
      </c>
      <c r="HZ57" s="20">
        <v>0</v>
      </c>
      <c r="IA57" s="20"/>
      <c r="IB57" s="20">
        <v>1642.15</v>
      </c>
      <c r="IC57" s="20">
        <v>1707.6796850000001</v>
      </c>
      <c r="ID57" s="20">
        <v>1807.1999499999999</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2928.75</v>
      </c>
      <c r="JE57" s="20">
        <v>2782.8768799999998</v>
      </c>
      <c r="JF57" s="20">
        <v>2495.392625</v>
      </c>
      <c r="JG57" s="20"/>
      <c r="JH57" s="20">
        <v>0</v>
      </c>
      <c r="JI57" s="20">
        <v>0</v>
      </c>
      <c r="JJ57" s="20">
        <v>0</v>
      </c>
      <c r="JK57" s="20"/>
      <c r="JL57" s="20">
        <v>1682.8</v>
      </c>
      <c r="JM57" s="20">
        <v>1599.046975</v>
      </c>
      <c r="JN57" s="20">
        <v>2902.558485</v>
      </c>
      <c r="JO57" s="20"/>
      <c r="JP57" s="20">
        <v>4800</v>
      </c>
      <c r="JQ57" s="20">
        <v>4608.1234549999999</v>
      </c>
      <c r="JR57" s="20">
        <v>4538.2889150000001</v>
      </c>
      <c r="JS57" s="20"/>
      <c r="JT57" s="20">
        <v>2979.85</v>
      </c>
      <c r="JU57" s="20">
        <v>3047.7100700000001</v>
      </c>
      <c r="JV57" s="20">
        <v>3666.40101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3.95</v>
      </c>
      <c r="KW57" s="20">
        <v>0</v>
      </c>
      <c r="KX57" s="20">
        <v>0</v>
      </c>
      <c r="KY57" s="20"/>
      <c r="KZ57" s="20">
        <v>0</v>
      </c>
      <c r="LA57" s="20">
        <v>0</v>
      </c>
      <c r="LB57" s="20">
        <v>0</v>
      </c>
      <c r="LC57" s="20"/>
      <c r="LD57" s="20">
        <v>101.95</v>
      </c>
      <c r="LE57" s="20">
        <v>96.302160000000001</v>
      </c>
      <c r="LF57" s="20">
        <v>96.302160000000001</v>
      </c>
      <c r="LG57" s="20"/>
      <c r="LH57" s="20">
        <v>4034.1</v>
      </c>
      <c r="LI57" s="20">
        <v>3753.3599749999998</v>
      </c>
      <c r="LJ57" s="20">
        <v>3609.91122</v>
      </c>
      <c r="LK57" s="20"/>
      <c r="LL57" s="20">
        <v>2030</v>
      </c>
      <c r="LM57" s="20">
        <v>1895.1923899999999</v>
      </c>
      <c r="LN57" s="20">
        <v>2179.9007900000001</v>
      </c>
      <c r="LO57" s="20"/>
      <c r="LP57" s="20">
        <v>1500.6</v>
      </c>
      <c r="LQ57" s="20">
        <v>1605.335345</v>
      </c>
      <c r="LR57" s="20">
        <v>1611.21552</v>
      </c>
      <c r="LS57" s="20"/>
      <c r="LT57" s="20">
        <v>58.4</v>
      </c>
      <c r="LU57" s="20">
        <v>0</v>
      </c>
      <c r="LV57" s="20">
        <v>0</v>
      </c>
      <c r="LW57" s="20"/>
      <c r="LX57" s="20">
        <v>718.8</v>
      </c>
      <c r="LY57" s="20">
        <v>711.28146000000004</v>
      </c>
      <c r="LZ57" s="20">
        <v>714.86821499999996</v>
      </c>
      <c r="MA57" s="20"/>
      <c r="MB57" s="20">
        <v>0</v>
      </c>
      <c r="MC57" s="20">
        <v>0</v>
      </c>
      <c r="MD57" s="20">
        <v>0</v>
      </c>
      <c r="ME57" s="20"/>
      <c r="MF57" s="20">
        <v>0</v>
      </c>
      <c r="MG57" s="20">
        <v>0</v>
      </c>
      <c r="MH57" s="20">
        <v>0</v>
      </c>
      <c r="MI57" s="20"/>
      <c r="MJ57" s="20">
        <v>0</v>
      </c>
      <c r="MK57" s="20">
        <v>0</v>
      </c>
      <c r="ML57" s="20">
        <v>0</v>
      </c>
      <c r="MM57" s="20"/>
      <c r="MN57" s="20">
        <v>3514.35</v>
      </c>
      <c r="MO57" s="20">
        <v>3626.13024</v>
      </c>
      <c r="MP57" s="20">
        <v>3626.13024</v>
      </c>
      <c r="MQ57" s="20"/>
      <c r="MR57" s="20">
        <v>3536.65</v>
      </c>
      <c r="MS57" s="20">
        <v>3626.13024</v>
      </c>
      <c r="MT57" s="20">
        <v>3626.13024</v>
      </c>
      <c r="MU57" s="20"/>
      <c r="MV57" s="20">
        <v>3583.35</v>
      </c>
      <c r="MW57" s="20">
        <v>3637.0195199999998</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6.8</v>
      </c>
      <c r="OC57" s="20">
        <v>0</v>
      </c>
      <c r="OD57" s="20">
        <v>7.7969999999999997</v>
      </c>
      <c r="OE57" s="20"/>
      <c r="OF57" s="20">
        <v>2513.0500000000002</v>
      </c>
      <c r="OG57" s="20">
        <v>2444.3200000000002</v>
      </c>
      <c r="OH57" s="20">
        <v>2383.59</v>
      </c>
      <c r="OI57" s="20"/>
      <c r="OJ57" s="20">
        <v>722.1</v>
      </c>
      <c r="OK57" s="20">
        <v>0</v>
      </c>
      <c r="OL57" s="20">
        <v>775.53150000000005</v>
      </c>
      <c r="OM57" s="20"/>
      <c r="ON57" s="20">
        <v>140.48249999999999</v>
      </c>
      <c r="OO57" s="20">
        <v>254.73750000000001</v>
      </c>
      <c r="OP57" s="20">
        <v>254.73750000000001</v>
      </c>
      <c r="OQ57" s="20"/>
      <c r="OR57" s="20">
        <v>0.6</v>
      </c>
      <c r="OS57" s="20">
        <v>0</v>
      </c>
      <c r="OT57" s="20">
        <v>2.1</v>
      </c>
      <c r="OU57" s="20"/>
      <c r="OV57" s="20">
        <v>480.3</v>
      </c>
      <c r="OW57" s="20">
        <v>440.75729999999999</v>
      </c>
      <c r="OX57" s="20">
        <v>419.41752000000002</v>
      </c>
      <c r="OY57" s="20"/>
      <c r="OZ57" s="20">
        <v>403.9</v>
      </c>
      <c r="PA57" s="20">
        <v>465.63720000000001</v>
      </c>
      <c r="PB57" s="20">
        <v>465.63720000000001</v>
      </c>
      <c r="PC57" s="20"/>
      <c r="PD57" s="20">
        <v>238.3</v>
      </c>
      <c r="PE57" s="20">
        <v>239.59200000000001</v>
      </c>
      <c r="PF57" s="20">
        <v>239.59200000000001</v>
      </c>
      <c r="PG57" s="20"/>
      <c r="PH57" s="20">
        <v>0</v>
      </c>
      <c r="PI57" s="20">
        <v>0</v>
      </c>
      <c r="PJ57" s="20">
        <v>0</v>
      </c>
      <c r="PK57" s="20"/>
      <c r="PL57" s="20">
        <v>1954.7</v>
      </c>
      <c r="PM57" s="20">
        <v>0</v>
      </c>
      <c r="PN57" s="20">
        <v>1911.729</v>
      </c>
      <c r="PO57" s="20"/>
      <c r="PP57" s="20">
        <v>28.8</v>
      </c>
      <c r="PQ57" s="20">
        <v>24</v>
      </c>
      <c r="PR57" s="20">
        <v>24</v>
      </c>
      <c r="PS57" s="20"/>
      <c r="PT57" s="20">
        <v>0</v>
      </c>
      <c r="PU57" s="20">
        <v>0</v>
      </c>
      <c r="PV57" s="20">
        <v>0</v>
      </c>
      <c r="PW57" s="20"/>
      <c r="PX57" s="20">
        <v>82.35</v>
      </c>
      <c r="PY57" s="20">
        <v>76.8</v>
      </c>
      <c r="PZ57" s="20">
        <v>76.8</v>
      </c>
      <c r="QA57" s="20"/>
      <c r="QB57" s="20">
        <v>0</v>
      </c>
      <c r="QC57" s="20">
        <v>0</v>
      </c>
      <c r="QD57" s="20">
        <v>0</v>
      </c>
      <c r="QE57" s="20"/>
      <c r="QF57" s="20">
        <v>224.1</v>
      </c>
      <c r="QG57" s="20">
        <v>0</v>
      </c>
      <c r="QH57" s="20">
        <v>0</v>
      </c>
      <c r="QI57" s="20"/>
      <c r="QJ57" s="20">
        <v>311.64999999999998</v>
      </c>
      <c r="QK57" s="20">
        <v>419.41752000000002</v>
      </c>
      <c r="QL57" s="20">
        <v>419.41752000000002</v>
      </c>
      <c r="QM57" s="20"/>
      <c r="QN57" s="20">
        <v>82.3</v>
      </c>
      <c r="QO57" s="20">
        <v>84</v>
      </c>
      <c r="QP57" s="20">
        <v>84</v>
      </c>
      <c r="QQ57" s="20"/>
      <c r="QR57" s="20">
        <v>445.15</v>
      </c>
      <c r="QS57" s="20">
        <v>431.06808000000001</v>
      </c>
      <c r="QT57" s="20">
        <v>431.06783999999999</v>
      </c>
      <c r="QU57" s="20"/>
      <c r="QV57" s="20">
        <v>138.75</v>
      </c>
      <c r="QW57" s="20">
        <v>0</v>
      </c>
      <c r="QX57" s="20">
        <v>154.709</v>
      </c>
      <c r="QY57" s="20"/>
      <c r="QZ57" s="20">
        <v>169.1</v>
      </c>
      <c r="RA57" s="20">
        <v>0</v>
      </c>
      <c r="RB57" s="20">
        <v>184.64250000000001</v>
      </c>
      <c r="RC57" s="20"/>
      <c r="RD57" s="20">
        <v>636.15</v>
      </c>
      <c r="RE57" s="20">
        <v>623.72050000000002</v>
      </c>
      <c r="RF57" s="20">
        <v>623.72050000000002</v>
      </c>
      <c r="RG57" s="20"/>
      <c r="RH57" s="20">
        <v>1901.75</v>
      </c>
      <c r="RI57" s="20">
        <v>1794.2850000000001</v>
      </c>
      <c r="RJ57" s="20">
        <v>1794.2850000000001</v>
      </c>
      <c r="RK57" s="20"/>
      <c r="RL57" s="20">
        <v>186.35</v>
      </c>
      <c r="RM57" s="20">
        <v>0</v>
      </c>
      <c r="RN57" s="20">
        <v>147.4665</v>
      </c>
      <c r="RO57" s="20"/>
      <c r="RP57" s="20">
        <v>82.75</v>
      </c>
      <c r="RQ57" s="20">
        <v>83.016000000000005</v>
      </c>
      <c r="RR57" s="20">
        <v>83.016000000000005</v>
      </c>
      <c r="RS57" s="20"/>
      <c r="RT57" s="20">
        <v>414.9</v>
      </c>
      <c r="RU57" s="20">
        <v>394.44461999999999</v>
      </c>
      <c r="RV57" s="20">
        <v>416.94632000000001</v>
      </c>
      <c r="RW57" s="20"/>
      <c r="RX57" s="20">
        <v>64.819999999999993</v>
      </c>
      <c r="RY57" s="20">
        <v>46</v>
      </c>
      <c r="RZ57" s="20">
        <v>46</v>
      </c>
      <c r="SA57" s="20"/>
      <c r="SB57" s="20">
        <v>0</v>
      </c>
      <c r="SC57" s="20">
        <v>9.6</v>
      </c>
      <c r="SD57" s="20">
        <v>9.6</v>
      </c>
      <c r="SE57" s="20"/>
      <c r="SF57" s="20">
        <v>224.1</v>
      </c>
      <c r="SG57" s="20">
        <v>223.2</v>
      </c>
      <c r="SH57" s="20">
        <v>223.2</v>
      </c>
      <c r="SI57" s="20"/>
      <c r="SJ57" s="20">
        <v>200.35</v>
      </c>
      <c r="SK57" s="20">
        <v>187.2</v>
      </c>
      <c r="SL57" s="20">
        <v>187.2</v>
      </c>
      <c r="SM57" s="20"/>
      <c r="SN57" s="20">
        <v>305.39999999999998</v>
      </c>
      <c r="SO57" s="20">
        <v>274.79610000000002</v>
      </c>
      <c r="SP57" s="20">
        <v>256.31063999999998</v>
      </c>
      <c r="SQ57" s="20"/>
      <c r="SR57" s="20">
        <v>419.5</v>
      </c>
      <c r="SS57" s="20">
        <v>373.92230000000001</v>
      </c>
      <c r="ST57" s="20">
        <v>326.21352000000002</v>
      </c>
      <c r="SU57" s="20"/>
      <c r="SV57" s="20">
        <v>403.35</v>
      </c>
      <c r="SW57" s="20">
        <v>391.45632000000001</v>
      </c>
      <c r="SX57" s="20">
        <v>391.45632000000001</v>
      </c>
      <c r="SY57" s="20"/>
      <c r="SZ57" s="20">
        <v>536.75</v>
      </c>
      <c r="TA57" s="20">
        <v>473.29950000000002</v>
      </c>
      <c r="TB57" s="20">
        <v>473.29950000000002</v>
      </c>
      <c r="TC57" s="20"/>
      <c r="TD57" s="20">
        <v>772.9</v>
      </c>
      <c r="TE57" s="20">
        <v>974.74300000000005</v>
      </c>
      <c r="TF57" s="20">
        <v>974.74300000000005</v>
      </c>
      <c r="TG57" s="20"/>
      <c r="TH57" s="20">
        <v>365.05</v>
      </c>
      <c r="TI57" s="20">
        <v>0</v>
      </c>
      <c r="TJ57" s="20">
        <v>365.4495</v>
      </c>
      <c r="TK57" s="20"/>
      <c r="TL57" s="20">
        <v>743.5</v>
      </c>
      <c r="TM57" s="20">
        <v>667.77549999999997</v>
      </c>
      <c r="TN57" s="20">
        <v>619.12699999999995</v>
      </c>
      <c r="TO57" s="20"/>
      <c r="TP57" s="20">
        <v>1891.75</v>
      </c>
      <c r="TQ57" s="20">
        <v>1842.7584999999999</v>
      </c>
      <c r="TR57" s="20">
        <v>1665.8955000000001</v>
      </c>
      <c r="TS57" s="20"/>
      <c r="TT57" s="20">
        <v>25.85</v>
      </c>
      <c r="TU57" s="20">
        <v>30.405000000000001</v>
      </c>
      <c r="TV57" s="20">
        <v>30.405000000000001</v>
      </c>
      <c r="TW57" s="20"/>
      <c r="TX57" s="20">
        <v>127.8</v>
      </c>
      <c r="TY57" s="20">
        <v>118.634</v>
      </c>
      <c r="TZ57" s="20">
        <v>118.634</v>
      </c>
      <c r="UA57" s="20"/>
      <c r="UB57" s="20">
        <v>500.95</v>
      </c>
      <c r="UC57" s="20">
        <v>404.71499999999997</v>
      </c>
      <c r="UD57" s="20">
        <v>120</v>
      </c>
      <c r="UE57" s="20"/>
      <c r="UF57" s="20">
        <v>166.45</v>
      </c>
      <c r="UG57" s="20">
        <v>201.6</v>
      </c>
      <c r="UH57" s="20">
        <v>201.6</v>
      </c>
      <c r="UI57" s="20"/>
      <c r="UJ57" s="20">
        <v>183.85</v>
      </c>
      <c r="UK57" s="20">
        <v>182.4</v>
      </c>
      <c r="UL57" s="20">
        <v>182.4</v>
      </c>
      <c r="UM57" s="20"/>
      <c r="UN57" s="20">
        <v>489.6</v>
      </c>
      <c r="UO57" s="20">
        <v>460.77667500000001</v>
      </c>
      <c r="UP57" s="20">
        <v>396.1164</v>
      </c>
      <c r="UQ57" s="20"/>
      <c r="UR57" s="20">
        <v>489.6</v>
      </c>
      <c r="US57" s="20">
        <v>466.11651499999999</v>
      </c>
      <c r="UT57" s="20">
        <v>419.41752000000002</v>
      </c>
      <c r="UU57" s="20"/>
      <c r="UV57" s="20">
        <v>479.1</v>
      </c>
      <c r="UW57" s="20">
        <v>466.11651499999999</v>
      </c>
      <c r="UX57" s="20">
        <v>419.41752000000002</v>
      </c>
      <c r="UY57" s="20"/>
      <c r="UZ57" s="20">
        <v>72.2</v>
      </c>
      <c r="VA57" s="20">
        <v>180.14850000000001</v>
      </c>
      <c r="VB57" s="20">
        <v>180.14850000000001</v>
      </c>
      <c r="VC57" s="20"/>
      <c r="VD57" s="20">
        <v>2433.25</v>
      </c>
      <c r="VE57" s="20">
        <v>0</v>
      </c>
      <c r="VF57" s="20">
        <v>1993.067</v>
      </c>
      <c r="VG57" s="20"/>
      <c r="VH57" s="20">
        <v>133.30000000000001</v>
      </c>
      <c r="VI57" s="20">
        <v>0</v>
      </c>
      <c r="VJ57" s="20">
        <v>124.2375</v>
      </c>
      <c r="VK57" s="20"/>
      <c r="VL57" s="20">
        <v>1325.05</v>
      </c>
      <c r="VM57" s="20">
        <v>0</v>
      </c>
      <c r="VN57" s="20">
        <v>1443.182</v>
      </c>
      <c r="VO57" s="20"/>
      <c r="VP57" s="20">
        <v>14.4</v>
      </c>
      <c r="VQ57" s="20">
        <v>14.4</v>
      </c>
      <c r="VR57" s="20">
        <v>14.4</v>
      </c>
      <c r="VS57" s="20"/>
      <c r="VT57" s="20">
        <v>1897.1</v>
      </c>
      <c r="VU57" s="20">
        <v>1960.05</v>
      </c>
      <c r="VV57" s="20">
        <v>1924</v>
      </c>
      <c r="VW57" s="20"/>
      <c r="VX57" s="20">
        <v>1971.4</v>
      </c>
      <c r="VY57" s="20">
        <v>1975.45</v>
      </c>
      <c r="VZ57" s="20">
        <v>1922</v>
      </c>
      <c r="WA57" s="20"/>
      <c r="WB57" s="20">
        <v>966.4</v>
      </c>
      <c r="WC57" s="20">
        <v>0</v>
      </c>
      <c r="WD57" s="20">
        <v>1095.4545000000001</v>
      </c>
      <c r="WE57" s="20"/>
      <c r="WF57" s="20">
        <v>31.8</v>
      </c>
      <c r="WG57" s="20">
        <v>34.776000000000003</v>
      </c>
      <c r="WH57" s="20">
        <v>34.776000000000003</v>
      </c>
      <c r="WI57" s="20"/>
      <c r="WJ57" s="20">
        <v>49.35</v>
      </c>
      <c r="WK57" s="20">
        <v>57.6</v>
      </c>
      <c r="WL57" s="20">
        <v>57.6</v>
      </c>
      <c r="WM57" s="20"/>
      <c r="WN57" s="20">
        <v>14.4</v>
      </c>
      <c r="WO57" s="20">
        <v>0</v>
      </c>
      <c r="WP57" s="20">
        <v>14.4</v>
      </c>
      <c r="WQ57" s="20"/>
      <c r="WR57" s="20">
        <v>7.2</v>
      </c>
      <c r="WS57" s="20">
        <v>0</v>
      </c>
      <c r="WT57" s="20">
        <v>8.4</v>
      </c>
      <c r="WU57" s="20"/>
      <c r="WV57" s="20">
        <v>118.85</v>
      </c>
      <c r="WW57" s="20">
        <v>0</v>
      </c>
      <c r="WX57" s="20">
        <v>136.01949999999999</v>
      </c>
      <c r="WY57" s="20"/>
      <c r="WZ57" s="20">
        <v>114.65</v>
      </c>
      <c r="XA57" s="20">
        <v>139.19999999999999</v>
      </c>
      <c r="XB57" s="20">
        <v>139.19999999999999</v>
      </c>
      <c r="XC57" s="20"/>
      <c r="XD57" s="20">
        <v>456.2</v>
      </c>
      <c r="XE57" s="20">
        <v>442.71839999999997</v>
      </c>
      <c r="XF57" s="20">
        <v>442.71839999999997</v>
      </c>
      <c r="XG57" s="20"/>
      <c r="XH57" s="20">
        <v>203.25</v>
      </c>
      <c r="XI57" s="20">
        <v>257.60000000000002</v>
      </c>
      <c r="XJ57" s="20">
        <v>257.60000000000002</v>
      </c>
      <c r="XK57" s="20"/>
      <c r="XL57" s="20">
        <v>662.35</v>
      </c>
      <c r="XM57" s="20">
        <v>714</v>
      </c>
      <c r="XN57" s="20">
        <v>672</v>
      </c>
      <c r="XO57" s="20"/>
      <c r="XP57" s="20">
        <v>833.2</v>
      </c>
      <c r="XQ57" s="20">
        <v>714</v>
      </c>
      <c r="XR57" s="20">
        <v>672</v>
      </c>
      <c r="XS57" s="20"/>
      <c r="XT57" s="20">
        <v>356.55</v>
      </c>
      <c r="XU57" s="20">
        <v>336</v>
      </c>
      <c r="XV57" s="20">
        <v>336</v>
      </c>
      <c r="XW57" s="20"/>
      <c r="XX57" s="20">
        <v>454.7</v>
      </c>
      <c r="XY57" s="20">
        <v>485.52</v>
      </c>
      <c r="XZ57" s="20">
        <v>485.52</v>
      </c>
      <c r="YA57" s="20"/>
      <c r="YB57" s="20">
        <v>183.75</v>
      </c>
      <c r="YC57" s="20">
        <v>190.08</v>
      </c>
      <c r="YD57" s="20">
        <v>190.08</v>
      </c>
      <c r="YE57" s="20"/>
      <c r="YF57" s="20">
        <v>265.5</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x14ac:dyDescent="0.25">
      <c r="A5" s="1"/>
      <c r="B5" s="1"/>
      <c r="C5" s="1"/>
      <c r="D5" s="1"/>
      <c r="E5" s="1"/>
    </row>
    <row r="6" spans="1:7" x14ac:dyDescent="0.25">
      <c r="A6" s="1"/>
      <c r="B6" s="1" t="s">
        <v>2772</v>
      </c>
      <c r="C6" s="1"/>
      <c r="D6" s="1"/>
      <c r="E6" s="1"/>
    </row>
    <row r="7" spans="1:7" ht="33" customHeight="1" x14ac:dyDescent="0.25">
      <c r="A7" s="1"/>
      <c r="B7" s="3" t="s">
        <v>2773</v>
      </c>
      <c r="C7" s="3" t="s">
        <v>2774</v>
      </c>
      <c r="D7" s="3" t="s">
        <v>2775</v>
      </c>
      <c r="E7" s="3" t="s">
        <v>1007</v>
      </c>
    </row>
    <row r="8" spans="1:7" x14ac:dyDescent="0.25">
      <c r="A8" s="1"/>
      <c r="B8" s="145" t="s">
        <v>2776</v>
      </c>
      <c r="C8" s="53">
        <v>5066667.2305300003</v>
      </c>
      <c r="D8" s="53">
        <v>5502984.7444724003</v>
      </c>
      <c r="E8" s="176">
        <v>-7.9287429313822683E-2</v>
      </c>
    </row>
    <row r="9" spans="1:7" x14ac:dyDescent="0.25">
      <c r="A9" s="1"/>
      <c r="B9" s="145" t="s">
        <v>2777</v>
      </c>
      <c r="C9" s="53">
        <v>5398801.6859100005</v>
      </c>
      <c r="D9" s="53">
        <v>5664108.5144312</v>
      </c>
      <c r="E9" s="176">
        <v>-4.6839997476256438E-2</v>
      </c>
    </row>
    <row r="10" spans="1:7" x14ac:dyDescent="0.25">
      <c r="A10" s="1"/>
      <c r="B10" s="145" t="s">
        <v>2778</v>
      </c>
      <c r="C10" s="53">
        <v>5308773.5417200001</v>
      </c>
      <c r="D10" s="53">
        <v>5707447.9208201999</v>
      </c>
      <c r="E10" s="176">
        <v>-6.9851601737069849E-2</v>
      </c>
    </row>
    <row r="11" spans="1:7" x14ac:dyDescent="0.25">
      <c r="A11" s="1"/>
      <c r="B11" s="145" t="s">
        <v>2779</v>
      </c>
      <c r="C11" s="53">
        <v>5381331.9409100004</v>
      </c>
      <c r="D11" s="53">
        <v>5393704.0224476</v>
      </c>
      <c r="E11" s="176">
        <v>-2.293800602723042E-3</v>
      </c>
    </row>
    <row r="12" spans="1:7" x14ac:dyDescent="0.25">
      <c r="A12" s="1"/>
      <c r="B12" s="145" t="s">
        <v>2780</v>
      </c>
      <c r="C12" s="53">
        <v>4702235.0194800003</v>
      </c>
      <c r="D12" s="53">
        <v>5088994.9805846</v>
      </c>
      <c r="E12" s="176">
        <v>-7.5999281308029659E-2</v>
      </c>
    </row>
    <row r="13" spans="1:7" x14ac:dyDescent="0.25">
      <c r="A13" s="1"/>
      <c r="B13" s="145" t="s">
        <v>2781</v>
      </c>
      <c r="C13" s="53">
        <v>4926784.9108600002</v>
      </c>
      <c r="D13" s="53">
        <v>5869049.1623801999</v>
      </c>
      <c r="E13" s="176">
        <v>-0.16054802497821702</v>
      </c>
    </row>
    <row r="14" spans="1:7" x14ac:dyDescent="0.25">
      <c r="A14" s="1"/>
      <c r="B14" s="145" t="s">
        <v>2782</v>
      </c>
      <c r="C14" s="53">
        <v>4856807.4836900001</v>
      </c>
      <c r="D14" s="53">
        <v>5102791.4358417001</v>
      </c>
      <c r="E14" s="176">
        <v>-4.8205762521259153E-2</v>
      </c>
    </row>
    <row r="15" spans="1:7" x14ac:dyDescent="0.25">
      <c r="A15" s="1"/>
      <c r="B15" s="145" t="s">
        <v>2783</v>
      </c>
      <c r="C15" s="53">
        <v>4556162.0277899997</v>
      </c>
      <c r="D15" s="53">
        <v>5502302.6787312003</v>
      </c>
      <c r="E15" s="176">
        <v>-0.17195358128851151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2784</v>
      </c>
      <c r="C5" s="1"/>
      <c r="D5" s="1"/>
      <c r="E5" s="1"/>
      <c r="F5" s="1"/>
      <c r="G5" s="1"/>
      <c r="H5" s="1"/>
      <c r="I5" s="1"/>
      <c r="J5" s="1"/>
      <c r="K5" s="1"/>
      <c r="L5" s="1"/>
      <c r="M5" s="1"/>
      <c r="N5" s="1"/>
      <c r="O5" s="1"/>
      <c r="P5" s="1"/>
    </row>
    <row r="6" spans="1:16" ht="30" x14ac:dyDescent="0.25">
      <c r="A6" s="1"/>
      <c r="B6" s="3" t="s">
        <v>156</v>
      </c>
      <c r="C6" s="3" t="s">
        <v>1212</v>
      </c>
      <c r="D6" s="3" t="s">
        <v>1213</v>
      </c>
      <c r="E6" s="3" t="s">
        <v>1214</v>
      </c>
      <c r="F6" s="3" t="s">
        <v>159</v>
      </c>
      <c r="G6" s="3" t="s">
        <v>160</v>
      </c>
      <c r="H6" s="3" t="s">
        <v>1215</v>
      </c>
      <c r="I6" s="3" t="s">
        <v>1216</v>
      </c>
      <c r="J6" s="3" t="s">
        <v>1217</v>
      </c>
      <c r="K6" s="3" t="s">
        <v>1218</v>
      </c>
      <c r="L6" s="3" t="s">
        <v>1219</v>
      </c>
      <c r="M6" s="3" t="s">
        <v>1220</v>
      </c>
      <c r="N6" s="3" t="s">
        <v>1221</v>
      </c>
      <c r="O6" s="3" t="s">
        <v>1222</v>
      </c>
      <c r="P6" s="3" t="s">
        <v>1223</v>
      </c>
    </row>
    <row r="7" spans="1:16" x14ac:dyDescent="0.25">
      <c r="A7" s="1"/>
      <c r="B7" s="6" t="s">
        <v>14</v>
      </c>
      <c r="C7" s="6" t="s">
        <v>1027</v>
      </c>
      <c r="D7" s="85" t="s">
        <v>40</v>
      </c>
      <c r="E7" s="6" t="s">
        <v>1224</v>
      </c>
      <c r="F7" s="85" t="s">
        <v>1225</v>
      </c>
      <c r="G7" s="85" t="s">
        <v>1226</v>
      </c>
      <c r="H7" s="85" t="s">
        <v>959</v>
      </c>
      <c r="I7" s="85" t="s">
        <v>959</v>
      </c>
      <c r="J7" s="177" t="s">
        <v>1227</v>
      </c>
      <c r="K7" s="85" t="s">
        <v>959</v>
      </c>
      <c r="L7" s="85" t="s">
        <v>959</v>
      </c>
      <c r="M7" s="85" t="s">
        <v>959</v>
      </c>
      <c r="N7" s="85" t="s">
        <v>959</v>
      </c>
      <c r="O7" s="6" t="s">
        <v>1228</v>
      </c>
      <c r="P7" s="6"/>
    </row>
    <row r="8" spans="1:16" x14ac:dyDescent="0.25">
      <c r="A8" s="1"/>
      <c r="B8" s="6" t="s">
        <v>14</v>
      </c>
      <c r="C8" s="6" t="s">
        <v>1027</v>
      </c>
      <c r="D8" s="85" t="s">
        <v>40</v>
      </c>
      <c r="E8" s="6" t="s">
        <v>1224</v>
      </c>
      <c r="F8" s="85" t="s">
        <v>1229</v>
      </c>
      <c r="G8" s="85" t="s">
        <v>1230</v>
      </c>
      <c r="H8" s="85" t="s">
        <v>1231</v>
      </c>
      <c r="I8" s="85" t="s">
        <v>959</v>
      </c>
      <c r="J8" s="177" t="s">
        <v>1227</v>
      </c>
      <c r="K8" s="85" t="s">
        <v>959</v>
      </c>
      <c r="L8" s="85" t="s">
        <v>959</v>
      </c>
      <c r="M8" s="85" t="s">
        <v>959</v>
      </c>
      <c r="N8" s="85" t="s">
        <v>959</v>
      </c>
      <c r="O8" s="6" t="s">
        <v>1228</v>
      </c>
      <c r="P8" s="6"/>
    </row>
    <row r="9" spans="1:16" x14ac:dyDescent="0.25">
      <c r="A9" s="1"/>
      <c r="B9" s="6" t="s">
        <v>640</v>
      </c>
      <c r="C9" s="6" t="s">
        <v>1085</v>
      </c>
      <c r="D9" s="85" t="s">
        <v>40</v>
      </c>
      <c r="E9" s="6" t="s">
        <v>1232</v>
      </c>
      <c r="F9" s="85" t="s">
        <v>1225</v>
      </c>
      <c r="G9" s="85" t="s">
        <v>1230</v>
      </c>
      <c r="H9" s="85" t="s">
        <v>959</v>
      </c>
      <c r="I9" s="85" t="s">
        <v>959</v>
      </c>
      <c r="J9" s="177" t="s">
        <v>1227</v>
      </c>
      <c r="K9" s="85" t="s">
        <v>959</v>
      </c>
      <c r="L9" s="85" t="s">
        <v>959</v>
      </c>
      <c r="M9" s="85" t="s">
        <v>959</v>
      </c>
      <c r="N9" s="85" t="s">
        <v>959</v>
      </c>
      <c r="O9" s="6" t="s">
        <v>1228</v>
      </c>
      <c r="P9" s="6"/>
    </row>
    <row r="10" spans="1:16" x14ac:dyDescent="0.25">
      <c r="A10" s="1"/>
      <c r="B10" s="6" t="s">
        <v>641</v>
      </c>
      <c r="C10" s="6" t="s">
        <v>1086</v>
      </c>
      <c r="D10" s="85" t="s">
        <v>40</v>
      </c>
      <c r="E10" s="6" t="s">
        <v>1233</v>
      </c>
      <c r="F10" s="85" t="s">
        <v>1225</v>
      </c>
      <c r="G10" s="85" t="s">
        <v>1230</v>
      </c>
      <c r="H10" s="85" t="s">
        <v>959</v>
      </c>
      <c r="I10" s="85" t="s">
        <v>959</v>
      </c>
      <c r="J10" s="177" t="s">
        <v>1227</v>
      </c>
      <c r="K10" s="85" t="s">
        <v>959</v>
      </c>
      <c r="L10" s="85" t="s">
        <v>959</v>
      </c>
      <c r="M10" s="85" t="s">
        <v>959</v>
      </c>
      <c r="N10" s="85" t="s">
        <v>959</v>
      </c>
      <c r="O10" s="6" t="s">
        <v>1228</v>
      </c>
      <c r="P10" s="6"/>
    </row>
    <row r="11" spans="1:16" ht="25.5" x14ac:dyDescent="0.25">
      <c r="A11" s="1"/>
      <c r="B11" s="6" t="s">
        <v>642</v>
      </c>
      <c r="C11" s="6" t="s">
        <v>1030</v>
      </c>
      <c r="D11" s="85" t="s">
        <v>40</v>
      </c>
      <c r="E11" s="6" t="s">
        <v>1234</v>
      </c>
      <c r="F11" s="85" t="s">
        <v>1225</v>
      </c>
      <c r="G11" s="85" t="s">
        <v>1230</v>
      </c>
      <c r="H11" s="85" t="s">
        <v>959</v>
      </c>
      <c r="I11" s="85" t="s">
        <v>959</v>
      </c>
      <c r="J11" s="177" t="s">
        <v>1227</v>
      </c>
      <c r="K11" s="85" t="s">
        <v>959</v>
      </c>
      <c r="L11" s="85" t="s">
        <v>959</v>
      </c>
      <c r="M11" s="85" t="s">
        <v>959</v>
      </c>
      <c r="N11" s="85" t="s">
        <v>959</v>
      </c>
      <c r="O11" s="6" t="s">
        <v>1228</v>
      </c>
      <c r="P11" s="6"/>
    </row>
    <row r="12" spans="1:16" x14ac:dyDescent="0.25">
      <c r="A12" s="1"/>
      <c r="B12" s="6" t="s">
        <v>638</v>
      </c>
      <c r="C12" s="6" t="s">
        <v>1033</v>
      </c>
      <c r="D12" s="85" t="s">
        <v>1235</v>
      </c>
      <c r="E12" s="6" t="s">
        <v>1236</v>
      </c>
      <c r="F12" s="85" t="s">
        <v>1225</v>
      </c>
      <c r="G12" s="85" t="s">
        <v>1237</v>
      </c>
      <c r="H12" s="85" t="s">
        <v>959</v>
      </c>
      <c r="I12" s="85" t="s">
        <v>959</v>
      </c>
      <c r="J12" s="177" t="s">
        <v>1227</v>
      </c>
      <c r="K12" s="85" t="s">
        <v>959</v>
      </c>
      <c r="L12" s="85" t="s">
        <v>959</v>
      </c>
      <c r="M12" s="85" t="s">
        <v>959</v>
      </c>
      <c r="N12" s="85" t="s">
        <v>959</v>
      </c>
      <c r="O12" s="6" t="s">
        <v>1228</v>
      </c>
      <c r="P12" s="6"/>
    </row>
    <row r="13" spans="1:16" x14ac:dyDescent="0.25">
      <c r="A13" s="1"/>
      <c r="B13" s="6" t="s">
        <v>638</v>
      </c>
      <c r="C13" s="6" t="s">
        <v>1033</v>
      </c>
      <c r="D13" s="85" t="s">
        <v>40</v>
      </c>
      <c r="E13" s="6" t="s">
        <v>1238</v>
      </c>
      <c r="F13" s="85" t="s">
        <v>1237</v>
      </c>
      <c r="G13" s="85" t="s">
        <v>1239</v>
      </c>
      <c r="H13" s="85" t="s">
        <v>959</v>
      </c>
      <c r="I13" s="85" t="s">
        <v>959</v>
      </c>
      <c r="J13" s="177" t="s">
        <v>1227</v>
      </c>
      <c r="K13" s="85" t="s">
        <v>959</v>
      </c>
      <c r="L13" s="85" t="s">
        <v>959</v>
      </c>
      <c r="M13" s="85" t="s">
        <v>959</v>
      </c>
      <c r="N13" s="85" t="s">
        <v>959</v>
      </c>
      <c r="O13" s="6" t="s">
        <v>1228</v>
      </c>
      <c r="P13" s="6"/>
    </row>
    <row r="14" spans="1:16" x14ac:dyDescent="0.25">
      <c r="A14" s="1"/>
      <c r="B14" s="6" t="s">
        <v>638</v>
      </c>
      <c r="C14" s="6" t="s">
        <v>1033</v>
      </c>
      <c r="D14" s="85" t="s">
        <v>1235</v>
      </c>
      <c r="E14" s="6" t="s">
        <v>1236</v>
      </c>
      <c r="F14" s="85" t="s">
        <v>1239</v>
      </c>
      <c r="G14" s="85" t="s">
        <v>1230</v>
      </c>
      <c r="H14" s="85" t="s">
        <v>959</v>
      </c>
      <c r="I14" s="85" t="s">
        <v>959</v>
      </c>
      <c r="J14" s="177" t="s">
        <v>1227</v>
      </c>
      <c r="K14" s="85" t="s">
        <v>959</v>
      </c>
      <c r="L14" s="85" t="s">
        <v>959</v>
      </c>
      <c r="M14" s="85" t="s">
        <v>959</v>
      </c>
      <c r="N14" s="85" t="s">
        <v>959</v>
      </c>
      <c r="O14" s="6" t="s">
        <v>1228</v>
      </c>
      <c r="P14" s="6"/>
    </row>
    <row r="15" spans="1:16" x14ac:dyDescent="0.25">
      <c r="A15" s="1"/>
      <c r="B15" s="6" t="s">
        <v>88</v>
      </c>
      <c r="C15" s="6" t="s">
        <v>93</v>
      </c>
      <c r="D15" s="85" t="s">
        <v>40</v>
      </c>
      <c r="E15" s="6" t="s">
        <v>1240</v>
      </c>
      <c r="F15" s="85" t="s">
        <v>1225</v>
      </c>
      <c r="G15" s="85" t="s">
        <v>1241</v>
      </c>
      <c r="H15" s="85" t="s">
        <v>959</v>
      </c>
      <c r="I15" s="85" t="s">
        <v>959</v>
      </c>
      <c r="J15" s="178" t="s">
        <v>1242</v>
      </c>
      <c r="K15" s="85" t="s">
        <v>959</v>
      </c>
      <c r="L15" s="85" t="s">
        <v>959</v>
      </c>
      <c r="M15" s="85" t="s">
        <v>959</v>
      </c>
      <c r="N15" s="85" t="s">
        <v>959</v>
      </c>
      <c r="O15" s="6" t="s">
        <v>1228</v>
      </c>
      <c r="P15" s="6"/>
    </row>
    <row r="16" spans="1:16" x14ac:dyDescent="0.25">
      <c r="A16" s="1"/>
      <c r="B16" s="6" t="s">
        <v>88</v>
      </c>
      <c r="C16" s="6" t="s">
        <v>93</v>
      </c>
      <c r="D16" s="85" t="s">
        <v>1124</v>
      </c>
      <c r="E16" s="6" t="s">
        <v>1243</v>
      </c>
      <c r="F16" s="85" t="s">
        <v>1244</v>
      </c>
      <c r="G16" s="85" t="s">
        <v>1241</v>
      </c>
      <c r="H16" s="85" t="s">
        <v>1245</v>
      </c>
      <c r="I16" s="85" t="s">
        <v>959</v>
      </c>
      <c r="J16" s="179" t="s">
        <v>1246</v>
      </c>
      <c r="K16" s="85" t="s">
        <v>959</v>
      </c>
      <c r="L16" s="85" t="s">
        <v>959</v>
      </c>
      <c r="M16" s="85" t="s">
        <v>959</v>
      </c>
      <c r="N16" s="85" t="s">
        <v>959</v>
      </c>
      <c r="O16" s="6" t="s">
        <v>1228</v>
      </c>
      <c r="P16" s="6" t="s">
        <v>1247</v>
      </c>
    </row>
    <row r="17" spans="1:16" x14ac:dyDescent="0.25">
      <c r="A17" s="1"/>
      <c r="B17" s="6" t="s">
        <v>88</v>
      </c>
      <c r="C17" s="6" t="s">
        <v>93</v>
      </c>
      <c r="D17" s="85" t="s">
        <v>40</v>
      </c>
      <c r="E17" s="6" t="s">
        <v>1248</v>
      </c>
      <c r="F17" s="85" t="s">
        <v>1241</v>
      </c>
      <c r="G17" s="85" t="s">
        <v>1230</v>
      </c>
      <c r="H17" s="85" t="s">
        <v>959</v>
      </c>
      <c r="I17" s="85" t="s">
        <v>959</v>
      </c>
      <c r="J17" s="178" t="s">
        <v>1242</v>
      </c>
      <c r="K17" s="85" t="s">
        <v>959</v>
      </c>
      <c r="L17" s="85" t="s">
        <v>959</v>
      </c>
      <c r="M17" s="85" t="s">
        <v>959</v>
      </c>
      <c r="N17" s="85" t="s">
        <v>959</v>
      </c>
      <c r="O17" s="6" t="s">
        <v>1228</v>
      </c>
      <c r="P17" s="6"/>
    </row>
    <row r="18" spans="1:16" x14ac:dyDescent="0.25">
      <c r="A18" s="1"/>
      <c r="B18" s="6" t="s">
        <v>97</v>
      </c>
      <c r="C18" s="6" t="s">
        <v>98</v>
      </c>
      <c r="D18" s="85" t="s">
        <v>40</v>
      </c>
      <c r="E18" s="6" t="s">
        <v>1249</v>
      </c>
      <c r="F18" s="85" t="s">
        <v>1225</v>
      </c>
      <c r="G18" s="85" t="s">
        <v>1250</v>
      </c>
      <c r="H18" s="85" t="s">
        <v>959</v>
      </c>
      <c r="I18" s="85" t="s">
        <v>959</v>
      </c>
      <c r="J18" s="178" t="s">
        <v>1242</v>
      </c>
      <c r="K18" s="85" t="s">
        <v>959</v>
      </c>
      <c r="L18" s="85" t="s">
        <v>959</v>
      </c>
      <c r="M18" s="85" t="s">
        <v>959</v>
      </c>
      <c r="N18" s="85" t="s">
        <v>959</v>
      </c>
      <c r="O18" s="6" t="s">
        <v>1228</v>
      </c>
      <c r="P18" s="6" t="s">
        <v>1251</v>
      </c>
    </row>
    <row r="19" spans="1:16" x14ac:dyDescent="0.25">
      <c r="A19" s="1"/>
      <c r="B19" s="6" t="s">
        <v>97</v>
      </c>
      <c r="C19" s="6" t="s">
        <v>98</v>
      </c>
      <c r="D19" s="85" t="s">
        <v>40</v>
      </c>
      <c r="E19" s="6" t="s">
        <v>1249</v>
      </c>
      <c r="F19" s="85" t="s">
        <v>1250</v>
      </c>
      <c r="G19" s="85" t="s">
        <v>1252</v>
      </c>
      <c r="H19" s="85" t="s">
        <v>959</v>
      </c>
      <c r="I19" s="85" t="s">
        <v>959</v>
      </c>
      <c r="J19" s="179" t="s">
        <v>1246</v>
      </c>
      <c r="K19" s="85" t="s">
        <v>959</v>
      </c>
      <c r="L19" s="85" t="s">
        <v>959</v>
      </c>
      <c r="M19" s="85" t="s">
        <v>959</v>
      </c>
      <c r="N19" s="85" t="s">
        <v>959</v>
      </c>
      <c r="O19" s="6" t="s">
        <v>1228</v>
      </c>
      <c r="P19" s="6"/>
    </row>
    <row r="20" spans="1:16" x14ac:dyDescent="0.25">
      <c r="A20" s="1"/>
      <c r="B20" s="6" t="s">
        <v>97</v>
      </c>
      <c r="C20" s="6" t="s">
        <v>98</v>
      </c>
      <c r="D20" s="85" t="s">
        <v>40</v>
      </c>
      <c r="E20" s="6" t="s">
        <v>1249</v>
      </c>
      <c r="F20" s="85" t="s">
        <v>1252</v>
      </c>
      <c r="G20" s="85" t="s">
        <v>1230</v>
      </c>
      <c r="H20" s="85" t="s">
        <v>959</v>
      </c>
      <c r="I20" s="85" t="s">
        <v>959</v>
      </c>
      <c r="J20" s="178" t="s">
        <v>1242</v>
      </c>
      <c r="K20" s="85" t="s">
        <v>959</v>
      </c>
      <c r="L20" s="85" t="s">
        <v>959</v>
      </c>
      <c r="M20" s="85" t="s">
        <v>959</v>
      </c>
      <c r="N20" s="85" t="s">
        <v>959</v>
      </c>
      <c r="O20" s="6" t="s">
        <v>1228</v>
      </c>
      <c r="P20" s="6"/>
    </row>
    <row r="21" spans="1:16" ht="25.5" x14ac:dyDescent="0.25">
      <c r="A21" s="1"/>
      <c r="B21" s="6" t="s">
        <v>639</v>
      </c>
      <c r="C21" s="6" t="s">
        <v>1128</v>
      </c>
      <c r="D21" s="85" t="s">
        <v>1129</v>
      </c>
      <c r="E21" s="6" t="s">
        <v>1253</v>
      </c>
      <c r="F21" s="85" t="s">
        <v>1225</v>
      </c>
      <c r="G21" s="85" t="s">
        <v>1230</v>
      </c>
      <c r="H21" s="85" t="s">
        <v>959</v>
      </c>
      <c r="I21" s="85" t="s">
        <v>959</v>
      </c>
      <c r="J21" s="177" t="s">
        <v>1227</v>
      </c>
      <c r="K21" s="85" t="s">
        <v>959</v>
      </c>
      <c r="L21" s="85" t="s">
        <v>959</v>
      </c>
      <c r="M21" s="85" t="s">
        <v>959</v>
      </c>
      <c r="N21" s="85" t="s">
        <v>959</v>
      </c>
      <c r="O21" s="6" t="s">
        <v>1228</v>
      </c>
      <c r="P21" s="6"/>
    </row>
    <row r="22" spans="1:16" ht="25.5" x14ac:dyDescent="0.25">
      <c r="A22" s="1"/>
      <c r="B22" s="6" t="s">
        <v>639</v>
      </c>
      <c r="C22" s="6" t="s">
        <v>1128</v>
      </c>
      <c r="D22" s="85" t="s">
        <v>1130</v>
      </c>
      <c r="E22" s="6" t="s">
        <v>1254</v>
      </c>
      <c r="F22" s="85" t="s">
        <v>1225</v>
      </c>
      <c r="G22" s="85" t="s">
        <v>1230</v>
      </c>
      <c r="H22" s="85" t="s">
        <v>959</v>
      </c>
      <c r="I22" s="85" t="s">
        <v>959</v>
      </c>
      <c r="J22" s="177" t="s">
        <v>1227</v>
      </c>
      <c r="K22" s="85" t="s">
        <v>959</v>
      </c>
      <c r="L22" s="85" t="s">
        <v>959</v>
      </c>
      <c r="M22" s="85" t="s">
        <v>959</v>
      </c>
      <c r="N22" s="85" t="s">
        <v>959</v>
      </c>
      <c r="O22" s="6" t="s">
        <v>1228</v>
      </c>
      <c r="P22" s="6"/>
    </row>
    <row r="23" spans="1:16" ht="25.5" x14ac:dyDescent="0.25">
      <c r="A23" s="1"/>
      <c r="B23" s="6" t="s">
        <v>608</v>
      </c>
      <c r="C23" s="6" t="s">
        <v>1134</v>
      </c>
      <c r="D23" s="85" t="s">
        <v>40</v>
      </c>
      <c r="E23" s="6" t="s">
        <v>1255</v>
      </c>
      <c r="F23" s="85" t="s">
        <v>1225</v>
      </c>
      <c r="G23" s="85" t="s">
        <v>1256</v>
      </c>
      <c r="H23" s="85" t="s">
        <v>1225</v>
      </c>
      <c r="I23" s="85" t="s">
        <v>959</v>
      </c>
      <c r="J23" s="180" t="s">
        <v>1257</v>
      </c>
      <c r="K23" s="85" t="s">
        <v>959</v>
      </c>
      <c r="L23" s="85" t="s">
        <v>959</v>
      </c>
      <c r="M23" s="85" t="s">
        <v>1258</v>
      </c>
      <c r="N23" s="85" t="s">
        <v>959</v>
      </c>
      <c r="O23" s="6" t="s">
        <v>1228</v>
      </c>
      <c r="P23" s="6"/>
    </row>
    <row r="24" spans="1:16" x14ac:dyDescent="0.25">
      <c r="A24" s="1"/>
      <c r="B24" s="6" t="s">
        <v>100</v>
      </c>
      <c r="C24" s="6" t="s">
        <v>104</v>
      </c>
      <c r="D24" s="85" t="s">
        <v>40</v>
      </c>
      <c r="E24" s="6" t="s">
        <v>1259</v>
      </c>
      <c r="F24" s="85" t="s">
        <v>1225</v>
      </c>
      <c r="G24" s="85" t="s">
        <v>1230</v>
      </c>
      <c r="H24" s="85" t="s">
        <v>959</v>
      </c>
      <c r="I24" s="85" t="s">
        <v>959</v>
      </c>
      <c r="J24" s="178" t="s">
        <v>1242</v>
      </c>
      <c r="K24" s="85" t="s">
        <v>959</v>
      </c>
      <c r="L24" s="85" t="s">
        <v>959</v>
      </c>
      <c r="M24" s="85" t="s">
        <v>959</v>
      </c>
      <c r="N24" s="85" t="s">
        <v>959</v>
      </c>
      <c r="O24" s="6" t="s">
        <v>1228</v>
      </c>
      <c r="P24" s="6"/>
    </row>
    <row r="25" spans="1:16" x14ac:dyDescent="0.25">
      <c r="A25" s="1"/>
      <c r="B25" s="6" t="s">
        <v>132</v>
      </c>
      <c r="C25" s="6" t="s">
        <v>137</v>
      </c>
      <c r="D25" s="85" t="s">
        <v>40</v>
      </c>
      <c r="E25" s="6" t="s">
        <v>1260</v>
      </c>
      <c r="F25" s="85" t="s">
        <v>1225</v>
      </c>
      <c r="G25" s="85" t="s">
        <v>1230</v>
      </c>
      <c r="H25" s="85" t="s">
        <v>959</v>
      </c>
      <c r="I25" s="85" t="s">
        <v>959</v>
      </c>
      <c r="J25" s="178" t="s">
        <v>1242</v>
      </c>
      <c r="K25" s="85" t="s">
        <v>959</v>
      </c>
      <c r="L25" s="85" t="s">
        <v>959</v>
      </c>
      <c r="M25" s="85" t="s">
        <v>959</v>
      </c>
      <c r="N25" s="85" t="s">
        <v>959</v>
      </c>
      <c r="O25" s="6" t="s">
        <v>1228</v>
      </c>
      <c r="P25" s="6"/>
    </row>
    <row r="26" spans="1:16" x14ac:dyDescent="0.25">
      <c r="A26" s="1"/>
      <c r="B26" s="6" t="s">
        <v>425</v>
      </c>
      <c r="C26" s="6" t="s">
        <v>1046</v>
      </c>
      <c r="D26" s="85" t="s">
        <v>113</v>
      </c>
      <c r="E26" s="6" t="s">
        <v>1261</v>
      </c>
      <c r="F26" s="85" t="s">
        <v>1225</v>
      </c>
      <c r="G26" s="85" t="s">
        <v>1230</v>
      </c>
      <c r="H26" s="85" t="s">
        <v>959</v>
      </c>
      <c r="I26" s="85" t="s">
        <v>959</v>
      </c>
      <c r="J26" s="178" t="s">
        <v>1242</v>
      </c>
      <c r="K26" s="85" t="s">
        <v>959</v>
      </c>
      <c r="L26" s="85" t="s">
        <v>959</v>
      </c>
      <c r="M26" s="85" t="s">
        <v>959</v>
      </c>
      <c r="N26" s="85" t="s">
        <v>959</v>
      </c>
      <c r="O26" s="6" t="s">
        <v>1228</v>
      </c>
      <c r="P26" s="6"/>
    </row>
    <row r="27" spans="1:16" x14ac:dyDescent="0.25">
      <c r="A27" s="1"/>
      <c r="B27" s="6" t="s">
        <v>425</v>
      </c>
      <c r="C27" s="6" t="s">
        <v>1158</v>
      </c>
      <c r="D27" s="85" t="s">
        <v>116</v>
      </c>
      <c r="E27" s="6" t="s">
        <v>1262</v>
      </c>
      <c r="F27" s="85" t="s">
        <v>1225</v>
      </c>
      <c r="G27" s="85" t="s">
        <v>1263</v>
      </c>
      <c r="H27" s="85" t="s">
        <v>959</v>
      </c>
      <c r="I27" s="85" t="s">
        <v>1264</v>
      </c>
      <c r="J27" s="178" t="s">
        <v>1242</v>
      </c>
      <c r="K27" s="85" t="s">
        <v>959</v>
      </c>
      <c r="L27" s="85" t="s">
        <v>959</v>
      </c>
      <c r="M27" s="85" t="s">
        <v>959</v>
      </c>
      <c r="N27" s="85" t="s">
        <v>959</v>
      </c>
      <c r="O27" s="6" t="s">
        <v>1228</v>
      </c>
      <c r="P27" s="6"/>
    </row>
    <row r="28" spans="1:16" x14ac:dyDescent="0.25">
      <c r="A28" s="1"/>
      <c r="B28" s="6" t="s">
        <v>425</v>
      </c>
      <c r="C28" s="6" t="s">
        <v>1159</v>
      </c>
      <c r="D28" s="85" t="s">
        <v>40</v>
      </c>
      <c r="E28" s="6" t="s">
        <v>1265</v>
      </c>
      <c r="F28" s="85" t="s">
        <v>1225</v>
      </c>
      <c r="G28" s="85" t="s">
        <v>1266</v>
      </c>
      <c r="H28" s="85" t="s">
        <v>959</v>
      </c>
      <c r="I28" s="85" t="s">
        <v>1264</v>
      </c>
      <c r="J28" s="178" t="s">
        <v>1242</v>
      </c>
      <c r="K28" s="85" t="s">
        <v>959</v>
      </c>
      <c r="L28" s="85" t="s">
        <v>959</v>
      </c>
      <c r="M28" s="85" t="s">
        <v>959</v>
      </c>
      <c r="N28" s="85" t="s">
        <v>959</v>
      </c>
      <c r="O28" s="6" t="s">
        <v>1228</v>
      </c>
      <c r="P28" s="6"/>
    </row>
    <row r="29" spans="1:16" x14ac:dyDescent="0.25">
      <c r="A29" s="1"/>
      <c r="B29" s="6" t="s">
        <v>425</v>
      </c>
      <c r="C29" s="6" t="s">
        <v>1160</v>
      </c>
      <c r="D29" s="85" t="s">
        <v>40</v>
      </c>
      <c r="E29" s="6" t="s">
        <v>1267</v>
      </c>
      <c r="F29" s="85" t="s">
        <v>1225</v>
      </c>
      <c r="G29" s="85" t="s">
        <v>1230</v>
      </c>
      <c r="H29" s="85" t="s">
        <v>959</v>
      </c>
      <c r="I29" s="85" t="s">
        <v>959</v>
      </c>
      <c r="J29" s="178" t="s">
        <v>1242</v>
      </c>
      <c r="K29" s="85" t="s">
        <v>959</v>
      </c>
      <c r="L29" s="85" t="s">
        <v>959</v>
      </c>
      <c r="M29" s="85" t="s">
        <v>959</v>
      </c>
      <c r="N29" s="85" t="s">
        <v>959</v>
      </c>
      <c r="O29" s="6" t="s">
        <v>1228</v>
      </c>
      <c r="P2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30" customHeight="1" x14ac:dyDescent="0.35">
      <c r="A5" s="1"/>
      <c r="B5" s="22" t="s">
        <v>2785</v>
      </c>
      <c r="C5" s="1"/>
      <c r="D5" s="1"/>
      <c r="E5" s="1"/>
      <c r="F5" s="1"/>
      <c r="G5" s="1"/>
      <c r="H5" s="1"/>
    </row>
    <row r="6" spans="1:8" ht="53.1" customHeight="1" x14ac:dyDescent="0.25">
      <c r="A6" s="1"/>
      <c r="B6" s="3" t="s">
        <v>4</v>
      </c>
      <c r="C6" s="3" t="s">
        <v>2786</v>
      </c>
      <c r="D6" s="3" t="s">
        <v>2787</v>
      </c>
      <c r="E6" s="3" t="s">
        <v>7</v>
      </c>
      <c r="F6" s="3" t="s">
        <v>8</v>
      </c>
      <c r="G6" s="3" t="s">
        <v>2788</v>
      </c>
      <c r="H6" s="3" t="s">
        <v>1530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2789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2790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2791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959</v>
      </c>
      <c r="C8" s="181" t="s">
        <v>959</v>
      </c>
      <c r="D8" s="181" t="s">
        <v>959</v>
      </c>
      <c r="E8" s="181" t="s">
        <v>959</v>
      </c>
      <c r="F8" s="181" t="s">
        <v>959</v>
      </c>
      <c r="G8" s="181" t="s">
        <v>2792</v>
      </c>
      <c r="H8" s="181" t="s">
        <v>959</v>
      </c>
      <c r="I8" s="181" t="s">
        <v>959</v>
      </c>
      <c r="J8" s="181" t="s">
        <v>2793</v>
      </c>
      <c r="K8" s="181" t="s">
        <v>959</v>
      </c>
      <c r="L8" s="181" t="s">
        <v>959</v>
      </c>
      <c r="M8" s="181" t="s">
        <v>2794</v>
      </c>
      <c r="N8" s="181" t="s">
        <v>959</v>
      </c>
      <c r="O8" s="181" t="s">
        <v>959</v>
      </c>
      <c r="P8" s="181" t="s">
        <v>2795</v>
      </c>
      <c r="Q8" s="181" t="s">
        <v>959</v>
      </c>
      <c r="R8" s="181" t="s">
        <v>959</v>
      </c>
      <c r="S8" s="181" t="s">
        <v>2796</v>
      </c>
      <c r="T8" s="181" t="s">
        <v>959</v>
      </c>
      <c r="U8" s="181" t="s">
        <v>959</v>
      </c>
      <c r="V8" s="181" t="s">
        <v>2797</v>
      </c>
      <c r="W8" s="181" t="s">
        <v>959</v>
      </c>
      <c r="X8" s="181" t="s">
        <v>959</v>
      </c>
      <c r="Y8" s="181" t="s">
        <v>2798</v>
      </c>
      <c r="Z8" s="181" t="s">
        <v>959</v>
      </c>
      <c r="AA8" s="181" t="s">
        <v>959</v>
      </c>
      <c r="AB8" s="181" t="s">
        <v>2799</v>
      </c>
      <c r="AC8" s="181" t="s">
        <v>959</v>
      </c>
      <c r="AD8" s="181" t="s">
        <v>959</v>
      </c>
      <c r="AE8" s="181" t="s">
        <v>2800</v>
      </c>
      <c r="AF8" s="181" t="s">
        <v>959</v>
      </c>
      <c r="AG8" s="181" t="s">
        <v>959</v>
      </c>
      <c r="AH8" s="181" t="s">
        <v>2801</v>
      </c>
      <c r="AI8" s="181" t="s">
        <v>959</v>
      </c>
      <c r="AJ8" s="181" t="s">
        <v>959</v>
      </c>
      <c r="AK8" s="181" t="s">
        <v>2802</v>
      </c>
      <c r="AL8" s="181" t="s">
        <v>959</v>
      </c>
      <c r="AM8" s="181" t="s">
        <v>959</v>
      </c>
      <c r="AN8" s="181" t="s">
        <v>2803</v>
      </c>
      <c r="AO8" s="181" t="s">
        <v>959</v>
      </c>
      <c r="AP8" s="181" t="s">
        <v>959</v>
      </c>
      <c r="AQ8" s="181" t="s">
        <v>2804</v>
      </c>
      <c r="AR8" s="181" t="s">
        <v>959</v>
      </c>
      <c r="AS8" s="181" t="s">
        <v>959</v>
      </c>
      <c r="AT8" s="181" t="s">
        <v>2805</v>
      </c>
      <c r="AU8" s="181" t="s">
        <v>959</v>
      </c>
      <c r="AV8" s="181" t="s">
        <v>959</v>
      </c>
      <c r="AW8" s="181" t="s">
        <v>2806</v>
      </c>
      <c r="AX8" s="181" t="s">
        <v>959</v>
      </c>
      <c r="AY8" s="181" t="s">
        <v>959</v>
      </c>
      <c r="AZ8" s="181" t="s">
        <v>2807</v>
      </c>
      <c r="BA8" s="181" t="s">
        <v>959</v>
      </c>
      <c r="BB8" s="181" t="s">
        <v>959</v>
      </c>
      <c r="BC8" s="181" t="s">
        <v>2808</v>
      </c>
      <c r="BD8" s="181" t="s">
        <v>959</v>
      </c>
      <c r="BE8" s="181" t="s">
        <v>959</v>
      </c>
      <c r="BF8" s="181" t="s">
        <v>2809</v>
      </c>
      <c r="BG8" s="181" t="s">
        <v>959</v>
      </c>
      <c r="BH8" s="181" t="s">
        <v>959</v>
      </c>
      <c r="BI8" s="181" t="s">
        <v>2810</v>
      </c>
      <c r="BJ8" s="181" t="s">
        <v>959</v>
      </c>
      <c r="BK8" s="181" t="s">
        <v>959</v>
      </c>
      <c r="BL8" s="181" t="s">
        <v>2811</v>
      </c>
      <c r="BM8" s="181" t="s">
        <v>959</v>
      </c>
      <c r="BN8" s="181" t="s">
        <v>959</v>
      </c>
      <c r="BO8" s="181" t="s">
        <v>2812</v>
      </c>
      <c r="BP8" s="181" t="s">
        <v>959</v>
      </c>
      <c r="BQ8" s="181" t="s">
        <v>959</v>
      </c>
      <c r="BR8" s="181" t="s">
        <v>2813</v>
      </c>
      <c r="BS8" s="181" t="s">
        <v>959</v>
      </c>
      <c r="BT8" s="181" t="s">
        <v>959</v>
      </c>
      <c r="BU8" s="181" t="s">
        <v>2814</v>
      </c>
      <c r="BV8" s="181" t="s">
        <v>959</v>
      </c>
      <c r="BW8" s="181" t="s">
        <v>959</v>
      </c>
      <c r="BX8" s="181" t="s">
        <v>2815</v>
      </c>
      <c r="BY8" s="181" t="s">
        <v>959</v>
      </c>
      <c r="BZ8" s="181" t="s">
        <v>959</v>
      </c>
      <c r="CA8" s="181" t="s">
        <v>2816</v>
      </c>
      <c r="CB8" s="181" t="s">
        <v>959</v>
      </c>
      <c r="CC8" s="181" t="s">
        <v>959</v>
      </c>
      <c r="CD8" s="181" t="s">
        <v>2817</v>
      </c>
      <c r="CE8" s="181" t="s">
        <v>959</v>
      </c>
      <c r="CF8" s="181" t="s">
        <v>959</v>
      </c>
      <c r="CG8" s="181" t="s">
        <v>2818</v>
      </c>
      <c r="CH8" s="181" t="s">
        <v>959</v>
      </c>
      <c r="CI8" s="181" t="s">
        <v>959</v>
      </c>
      <c r="CJ8" s="181" t="s">
        <v>2819</v>
      </c>
      <c r="CK8" s="181" t="s">
        <v>959</v>
      </c>
      <c r="CL8" s="181" t="s">
        <v>959</v>
      </c>
      <c r="CM8" s="181" t="s">
        <v>2820</v>
      </c>
      <c r="CN8" s="181" t="s">
        <v>959</v>
      </c>
      <c r="CO8" s="181" t="s">
        <v>959</v>
      </c>
      <c r="CP8" s="181" t="s">
        <v>2821</v>
      </c>
      <c r="CQ8" s="181" t="s">
        <v>959</v>
      </c>
      <c r="CR8" s="181" t="s">
        <v>959</v>
      </c>
      <c r="CS8" s="181" t="s">
        <v>2822</v>
      </c>
      <c r="CT8" s="181" t="s">
        <v>959</v>
      </c>
      <c r="CU8" s="181" t="s">
        <v>959</v>
      </c>
      <c r="CV8" s="181" t="s">
        <v>2823</v>
      </c>
      <c r="CW8" s="181" t="s">
        <v>959</v>
      </c>
      <c r="CX8" s="181" t="s">
        <v>959</v>
      </c>
      <c r="CY8" s="181" t="s">
        <v>2824</v>
      </c>
      <c r="CZ8" s="181" t="s">
        <v>959</v>
      </c>
      <c r="DA8" s="181" t="s">
        <v>959</v>
      </c>
      <c r="DB8" s="181" t="s">
        <v>2825</v>
      </c>
      <c r="DC8" s="181" t="s">
        <v>959</v>
      </c>
      <c r="DD8" s="181" t="s">
        <v>959</v>
      </c>
      <c r="DE8" s="181" t="s">
        <v>2826</v>
      </c>
      <c r="DF8" s="181" t="s">
        <v>959</v>
      </c>
      <c r="DG8" s="181" t="s">
        <v>959</v>
      </c>
      <c r="DH8" s="181" t="s">
        <v>2827</v>
      </c>
      <c r="DI8" s="181" t="s">
        <v>959</v>
      </c>
      <c r="DJ8" s="181" t="s">
        <v>959</v>
      </c>
      <c r="DK8" s="181" t="s">
        <v>2828</v>
      </c>
      <c r="DL8" s="181" t="s">
        <v>959</v>
      </c>
      <c r="DM8" s="181" t="s">
        <v>959</v>
      </c>
      <c r="DN8" s="181" t="s">
        <v>2829</v>
      </c>
      <c r="DO8" s="181" t="s">
        <v>959</v>
      </c>
      <c r="DP8" s="181" t="s">
        <v>959</v>
      </c>
      <c r="DQ8" s="181" t="s">
        <v>2830</v>
      </c>
      <c r="DR8" s="181" t="s">
        <v>959</v>
      </c>
      <c r="DS8" s="181" t="s">
        <v>959</v>
      </c>
      <c r="DT8" s="181" t="s">
        <v>2831</v>
      </c>
      <c r="DU8" s="181" t="s">
        <v>959</v>
      </c>
      <c r="DV8" s="181" t="s">
        <v>959</v>
      </c>
      <c r="DW8" s="181" t="s">
        <v>2832</v>
      </c>
      <c r="DX8" s="181" t="s">
        <v>959</v>
      </c>
      <c r="DY8" s="181" t="s">
        <v>959</v>
      </c>
      <c r="DZ8" s="181" t="s">
        <v>2833</v>
      </c>
      <c r="EA8" s="181" t="s">
        <v>959</v>
      </c>
      <c r="EB8" s="181" t="s">
        <v>959</v>
      </c>
      <c r="EC8" s="181" t="s">
        <v>2834</v>
      </c>
      <c r="ED8" s="181" t="s">
        <v>959</v>
      </c>
      <c r="EE8" s="181" t="s">
        <v>959</v>
      </c>
      <c r="EF8" s="181" t="s">
        <v>2835</v>
      </c>
      <c r="EG8" s="181" t="s">
        <v>959</v>
      </c>
      <c r="EH8" s="181" t="s">
        <v>959</v>
      </c>
      <c r="EI8" s="181" t="s">
        <v>2836</v>
      </c>
      <c r="EJ8" s="181" t="s">
        <v>959</v>
      </c>
      <c r="EK8" s="181" t="s">
        <v>959</v>
      </c>
      <c r="EL8" s="181" t="s">
        <v>2837</v>
      </c>
      <c r="EM8" s="181" t="s">
        <v>959</v>
      </c>
      <c r="EN8" s="181" t="s">
        <v>959</v>
      </c>
      <c r="EO8" s="181" t="s">
        <v>2838</v>
      </c>
      <c r="EP8" s="181" t="s">
        <v>959</v>
      </c>
      <c r="EQ8" s="181" t="s">
        <v>959</v>
      </c>
      <c r="ER8" s="181" t="s">
        <v>2839</v>
      </c>
      <c r="ES8" s="181" t="s">
        <v>959</v>
      </c>
      <c r="ET8" s="181" t="s">
        <v>959</v>
      </c>
    </row>
    <row r="9" spans="1:150" x14ac:dyDescent="0.25">
      <c r="A9" s="1"/>
      <c r="B9" s="181" t="s">
        <v>2840</v>
      </c>
      <c r="C9" s="181" t="s">
        <v>3</v>
      </c>
      <c r="D9" s="181" t="s">
        <v>40</v>
      </c>
      <c r="E9" s="181" t="s">
        <v>2841</v>
      </c>
      <c r="F9" s="181" t="s">
        <v>2842</v>
      </c>
      <c r="G9" s="181" t="s">
        <v>2843</v>
      </c>
      <c r="H9" s="181" t="s">
        <v>2844</v>
      </c>
      <c r="I9" s="181" t="s">
        <v>2845</v>
      </c>
      <c r="J9" s="181" t="s">
        <v>2843</v>
      </c>
      <c r="K9" s="181" t="s">
        <v>2844</v>
      </c>
      <c r="L9" s="181" t="s">
        <v>2845</v>
      </c>
      <c r="M9" s="181" t="s">
        <v>2843</v>
      </c>
      <c r="N9" s="181" t="s">
        <v>2844</v>
      </c>
      <c r="O9" s="181" t="s">
        <v>2845</v>
      </c>
      <c r="P9" s="181" t="s">
        <v>2843</v>
      </c>
      <c r="Q9" s="181" t="s">
        <v>2844</v>
      </c>
      <c r="R9" s="181" t="s">
        <v>2845</v>
      </c>
      <c r="S9" s="181" t="s">
        <v>2843</v>
      </c>
      <c r="T9" s="181" t="s">
        <v>2844</v>
      </c>
      <c r="U9" s="181" t="s">
        <v>2845</v>
      </c>
      <c r="V9" s="181" t="s">
        <v>2843</v>
      </c>
      <c r="W9" s="181" t="s">
        <v>2844</v>
      </c>
      <c r="X9" s="181" t="s">
        <v>2845</v>
      </c>
      <c r="Y9" s="181" t="s">
        <v>2843</v>
      </c>
      <c r="Z9" s="181" t="s">
        <v>2844</v>
      </c>
      <c r="AA9" s="181" t="s">
        <v>2845</v>
      </c>
      <c r="AB9" s="181" t="s">
        <v>2843</v>
      </c>
      <c r="AC9" s="181" t="s">
        <v>2844</v>
      </c>
      <c r="AD9" s="181" t="s">
        <v>2845</v>
      </c>
      <c r="AE9" s="181" t="s">
        <v>2843</v>
      </c>
      <c r="AF9" s="181" t="s">
        <v>2844</v>
      </c>
      <c r="AG9" s="181" t="s">
        <v>2845</v>
      </c>
      <c r="AH9" s="181" t="s">
        <v>2843</v>
      </c>
      <c r="AI9" s="181" t="s">
        <v>2844</v>
      </c>
      <c r="AJ9" s="181" t="s">
        <v>2845</v>
      </c>
      <c r="AK9" s="181" t="s">
        <v>2843</v>
      </c>
      <c r="AL9" s="181" t="s">
        <v>2844</v>
      </c>
      <c r="AM9" s="181" t="s">
        <v>2845</v>
      </c>
      <c r="AN9" s="181" t="s">
        <v>2843</v>
      </c>
      <c r="AO9" s="181" t="s">
        <v>2844</v>
      </c>
      <c r="AP9" s="181" t="s">
        <v>2845</v>
      </c>
      <c r="AQ9" s="181" t="s">
        <v>2843</v>
      </c>
      <c r="AR9" s="181" t="s">
        <v>2844</v>
      </c>
      <c r="AS9" s="181" t="s">
        <v>2845</v>
      </c>
      <c r="AT9" s="181" t="s">
        <v>2843</v>
      </c>
      <c r="AU9" s="181" t="s">
        <v>2844</v>
      </c>
      <c r="AV9" s="181" t="s">
        <v>2845</v>
      </c>
      <c r="AW9" s="181" t="s">
        <v>2843</v>
      </c>
      <c r="AX9" s="181" t="s">
        <v>2844</v>
      </c>
      <c r="AY9" s="181" t="s">
        <v>2845</v>
      </c>
      <c r="AZ9" s="181" t="s">
        <v>2843</v>
      </c>
      <c r="BA9" s="181" t="s">
        <v>2844</v>
      </c>
      <c r="BB9" s="181" t="s">
        <v>2845</v>
      </c>
      <c r="BC9" s="181" t="s">
        <v>2843</v>
      </c>
      <c r="BD9" s="181" t="s">
        <v>2844</v>
      </c>
      <c r="BE9" s="181" t="s">
        <v>2845</v>
      </c>
      <c r="BF9" s="181" t="s">
        <v>2843</v>
      </c>
      <c r="BG9" s="181" t="s">
        <v>2844</v>
      </c>
      <c r="BH9" s="181" t="s">
        <v>2845</v>
      </c>
      <c r="BI9" s="181" t="s">
        <v>2843</v>
      </c>
      <c r="BJ9" s="181" t="s">
        <v>2844</v>
      </c>
      <c r="BK9" s="181" t="s">
        <v>2845</v>
      </c>
      <c r="BL9" s="181" t="s">
        <v>2843</v>
      </c>
      <c r="BM9" s="181" t="s">
        <v>2844</v>
      </c>
      <c r="BN9" s="181" t="s">
        <v>2845</v>
      </c>
      <c r="BO9" s="181" t="s">
        <v>2843</v>
      </c>
      <c r="BP9" s="181" t="s">
        <v>2844</v>
      </c>
      <c r="BQ9" s="181" t="s">
        <v>2845</v>
      </c>
      <c r="BR9" s="181" t="s">
        <v>2843</v>
      </c>
      <c r="BS9" s="181" t="s">
        <v>2844</v>
      </c>
      <c r="BT9" s="181" t="s">
        <v>2845</v>
      </c>
      <c r="BU9" s="181" t="s">
        <v>2843</v>
      </c>
      <c r="BV9" s="181" t="s">
        <v>2844</v>
      </c>
      <c r="BW9" s="181" t="s">
        <v>2845</v>
      </c>
      <c r="BX9" s="181" t="s">
        <v>2843</v>
      </c>
      <c r="BY9" s="181" t="s">
        <v>2844</v>
      </c>
      <c r="BZ9" s="181" t="s">
        <v>2845</v>
      </c>
      <c r="CA9" s="181" t="s">
        <v>2843</v>
      </c>
      <c r="CB9" s="181" t="s">
        <v>2844</v>
      </c>
      <c r="CC9" s="181" t="s">
        <v>2845</v>
      </c>
      <c r="CD9" s="181" t="s">
        <v>2843</v>
      </c>
      <c r="CE9" s="181" t="s">
        <v>2844</v>
      </c>
      <c r="CF9" s="181" t="s">
        <v>2845</v>
      </c>
      <c r="CG9" s="181" t="s">
        <v>2843</v>
      </c>
      <c r="CH9" s="181" t="s">
        <v>2844</v>
      </c>
      <c r="CI9" s="181" t="s">
        <v>2845</v>
      </c>
      <c r="CJ9" s="181" t="s">
        <v>2843</v>
      </c>
      <c r="CK9" s="181" t="s">
        <v>2844</v>
      </c>
      <c r="CL9" s="181" t="s">
        <v>2845</v>
      </c>
      <c r="CM9" s="181" t="s">
        <v>2843</v>
      </c>
      <c r="CN9" s="181" t="s">
        <v>2844</v>
      </c>
      <c r="CO9" s="181" t="s">
        <v>2845</v>
      </c>
      <c r="CP9" s="181" t="s">
        <v>2843</v>
      </c>
      <c r="CQ9" s="181" t="s">
        <v>2844</v>
      </c>
      <c r="CR9" s="181" t="s">
        <v>2845</v>
      </c>
      <c r="CS9" s="181" t="s">
        <v>2843</v>
      </c>
      <c r="CT9" s="181" t="s">
        <v>2844</v>
      </c>
      <c r="CU9" s="181" t="s">
        <v>2845</v>
      </c>
      <c r="CV9" s="181" t="s">
        <v>2843</v>
      </c>
      <c r="CW9" s="181" t="s">
        <v>2844</v>
      </c>
      <c r="CX9" s="181" t="s">
        <v>2845</v>
      </c>
      <c r="CY9" s="181" t="s">
        <v>2843</v>
      </c>
      <c r="CZ9" s="181" t="s">
        <v>2844</v>
      </c>
      <c r="DA9" s="181" t="s">
        <v>2845</v>
      </c>
      <c r="DB9" s="181" t="s">
        <v>2843</v>
      </c>
      <c r="DC9" s="181" t="s">
        <v>2844</v>
      </c>
      <c r="DD9" s="181" t="s">
        <v>2845</v>
      </c>
      <c r="DE9" s="181" t="s">
        <v>2843</v>
      </c>
      <c r="DF9" s="181" t="s">
        <v>2844</v>
      </c>
      <c r="DG9" s="181" t="s">
        <v>2845</v>
      </c>
      <c r="DH9" s="181" t="s">
        <v>2843</v>
      </c>
      <c r="DI9" s="181" t="s">
        <v>2844</v>
      </c>
      <c r="DJ9" s="181" t="s">
        <v>2845</v>
      </c>
      <c r="DK9" s="181" t="s">
        <v>2843</v>
      </c>
      <c r="DL9" s="181" t="s">
        <v>2844</v>
      </c>
      <c r="DM9" s="181" t="s">
        <v>2845</v>
      </c>
      <c r="DN9" s="181" t="s">
        <v>2843</v>
      </c>
      <c r="DO9" s="181" t="s">
        <v>2844</v>
      </c>
      <c r="DP9" s="181" t="s">
        <v>2845</v>
      </c>
      <c r="DQ9" s="181" t="s">
        <v>2843</v>
      </c>
      <c r="DR9" s="181" t="s">
        <v>2844</v>
      </c>
      <c r="DS9" s="181" t="s">
        <v>2845</v>
      </c>
      <c r="DT9" s="181" t="s">
        <v>2843</v>
      </c>
      <c r="DU9" s="181" t="s">
        <v>2844</v>
      </c>
      <c r="DV9" s="181" t="s">
        <v>2845</v>
      </c>
      <c r="DW9" s="181" t="s">
        <v>2843</v>
      </c>
      <c r="DX9" s="181" t="s">
        <v>2844</v>
      </c>
      <c r="DY9" s="181" t="s">
        <v>2845</v>
      </c>
      <c r="DZ9" s="181" t="s">
        <v>2843</v>
      </c>
      <c r="EA9" s="181" t="s">
        <v>2844</v>
      </c>
      <c r="EB9" s="181" t="s">
        <v>2845</v>
      </c>
      <c r="EC9" s="181" t="s">
        <v>2843</v>
      </c>
      <c r="ED9" s="181" t="s">
        <v>2844</v>
      </c>
      <c r="EE9" s="181" t="s">
        <v>2845</v>
      </c>
      <c r="EF9" s="181" t="s">
        <v>2843</v>
      </c>
      <c r="EG9" s="181" t="s">
        <v>2844</v>
      </c>
      <c r="EH9" s="181" t="s">
        <v>2845</v>
      </c>
      <c r="EI9" s="181" t="s">
        <v>2843</v>
      </c>
      <c r="EJ9" s="181" t="s">
        <v>2844</v>
      </c>
      <c r="EK9" s="181" t="s">
        <v>2845</v>
      </c>
      <c r="EL9" s="181" t="s">
        <v>2843</v>
      </c>
      <c r="EM9" s="181" t="s">
        <v>2844</v>
      </c>
      <c r="EN9" s="181" t="s">
        <v>2845</v>
      </c>
      <c r="EO9" s="181" t="s">
        <v>2843</v>
      </c>
      <c r="EP9" s="181" t="s">
        <v>2844</v>
      </c>
      <c r="EQ9" s="181" t="s">
        <v>2845</v>
      </c>
      <c r="ER9" s="181" t="s">
        <v>2843</v>
      </c>
      <c r="ES9" s="181" t="s">
        <v>2844</v>
      </c>
      <c r="ET9" s="181" t="s">
        <v>2845</v>
      </c>
    </row>
    <row r="10" spans="1:150" x14ac:dyDescent="0.25">
      <c r="A10" s="1"/>
      <c r="B10" s="182" t="s">
        <v>2846</v>
      </c>
      <c r="C10" s="182" t="s">
        <v>100</v>
      </c>
      <c r="D10" s="182" t="s">
        <v>104</v>
      </c>
      <c r="E10" s="182" t="s">
        <v>2847</v>
      </c>
      <c r="F10" s="182" t="s">
        <v>2848</v>
      </c>
      <c r="G10" s="182" t="s">
        <v>2849</v>
      </c>
      <c r="H10" s="182" t="s">
        <v>2850</v>
      </c>
      <c r="I10" s="182" t="s">
        <v>2851</v>
      </c>
      <c r="J10" s="182" t="s">
        <v>2849</v>
      </c>
      <c r="K10" s="182" t="s">
        <v>2852</v>
      </c>
      <c r="L10" s="182" t="s">
        <v>2853</v>
      </c>
      <c r="M10" s="182" t="s">
        <v>2849</v>
      </c>
      <c r="N10" s="182" t="s">
        <v>2854</v>
      </c>
      <c r="O10" s="182" t="s">
        <v>2855</v>
      </c>
      <c r="P10" s="182" t="s">
        <v>2849</v>
      </c>
      <c r="Q10" s="182" t="s">
        <v>2856</v>
      </c>
      <c r="R10" s="182" t="s">
        <v>2857</v>
      </c>
      <c r="S10" s="182" t="s">
        <v>2849</v>
      </c>
      <c r="T10" s="182" t="s">
        <v>2856</v>
      </c>
      <c r="U10" s="182" t="s">
        <v>2858</v>
      </c>
      <c r="V10" s="182" t="s">
        <v>2849</v>
      </c>
      <c r="W10" s="182" t="s">
        <v>2856</v>
      </c>
      <c r="X10" s="182" t="s">
        <v>2859</v>
      </c>
      <c r="Y10" s="182" t="s">
        <v>2849</v>
      </c>
      <c r="Z10" s="182" t="s">
        <v>2856</v>
      </c>
      <c r="AA10" s="182" t="s">
        <v>2860</v>
      </c>
      <c r="AB10" s="182" t="s">
        <v>2849</v>
      </c>
      <c r="AC10" s="182" t="s">
        <v>2861</v>
      </c>
      <c r="AD10" s="182" t="s">
        <v>2862</v>
      </c>
      <c r="AE10" s="182" t="s">
        <v>2849</v>
      </c>
      <c r="AF10" s="182" t="s">
        <v>2863</v>
      </c>
      <c r="AG10" s="182" t="s">
        <v>2864</v>
      </c>
      <c r="AH10" s="182" t="s">
        <v>2849</v>
      </c>
      <c r="AI10" s="182" t="s">
        <v>2865</v>
      </c>
      <c r="AJ10" s="182" t="s">
        <v>2866</v>
      </c>
      <c r="AK10" s="182" t="s">
        <v>2849</v>
      </c>
      <c r="AL10" s="182" t="s">
        <v>2856</v>
      </c>
      <c r="AM10" s="182" t="s">
        <v>2867</v>
      </c>
      <c r="AN10" s="182" t="s">
        <v>2849</v>
      </c>
      <c r="AO10" s="182" t="s">
        <v>2868</v>
      </c>
      <c r="AP10" s="182" t="s">
        <v>2869</v>
      </c>
      <c r="AQ10" s="182" t="s">
        <v>2849</v>
      </c>
      <c r="AR10" s="182" t="s">
        <v>2870</v>
      </c>
      <c r="AS10" s="182" t="s">
        <v>2871</v>
      </c>
      <c r="AT10" s="182" t="s">
        <v>2849</v>
      </c>
      <c r="AU10" s="182" t="s">
        <v>2872</v>
      </c>
      <c r="AV10" s="182" t="s">
        <v>2873</v>
      </c>
      <c r="AW10" s="182" t="s">
        <v>2849</v>
      </c>
      <c r="AX10" s="182" t="s">
        <v>2874</v>
      </c>
      <c r="AY10" s="182" t="s">
        <v>2875</v>
      </c>
      <c r="AZ10" s="182" t="s">
        <v>2849</v>
      </c>
      <c r="BA10" s="182" t="s">
        <v>2876</v>
      </c>
      <c r="BB10" s="182" t="s">
        <v>2877</v>
      </c>
      <c r="BC10" s="182" t="s">
        <v>2849</v>
      </c>
      <c r="BD10" s="182" t="s">
        <v>2878</v>
      </c>
      <c r="BE10" s="182" t="s">
        <v>2879</v>
      </c>
      <c r="BF10" s="182" t="s">
        <v>2849</v>
      </c>
      <c r="BG10" s="182" t="s">
        <v>2878</v>
      </c>
      <c r="BH10" s="182" t="s">
        <v>2880</v>
      </c>
      <c r="BI10" s="182" t="s">
        <v>2849</v>
      </c>
      <c r="BJ10" s="182" t="s">
        <v>2878</v>
      </c>
      <c r="BK10" s="182" t="s">
        <v>2877</v>
      </c>
      <c r="BL10" s="182" t="s">
        <v>2849</v>
      </c>
      <c r="BM10" s="182" t="s">
        <v>2878</v>
      </c>
      <c r="BN10" s="182" t="s">
        <v>2881</v>
      </c>
      <c r="BO10" s="182" t="s">
        <v>2849</v>
      </c>
      <c r="BP10" s="182" t="s">
        <v>2878</v>
      </c>
      <c r="BQ10" s="182" t="s">
        <v>2882</v>
      </c>
      <c r="BR10" s="182" t="s">
        <v>2849</v>
      </c>
      <c r="BS10" s="182" t="s">
        <v>2878</v>
      </c>
      <c r="BT10" s="182" t="s">
        <v>2882</v>
      </c>
      <c r="BU10" s="182" t="s">
        <v>2849</v>
      </c>
      <c r="BV10" s="182" t="s">
        <v>2883</v>
      </c>
      <c r="BW10" s="182" t="s">
        <v>2884</v>
      </c>
      <c r="BX10" s="182" t="s">
        <v>2849</v>
      </c>
      <c r="BY10" s="182" t="s">
        <v>2885</v>
      </c>
      <c r="BZ10" s="182" t="s">
        <v>2886</v>
      </c>
      <c r="CA10" s="182" t="s">
        <v>2849</v>
      </c>
      <c r="CB10" s="182" t="s">
        <v>2887</v>
      </c>
      <c r="CC10" s="182" t="s">
        <v>2888</v>
      </c>
      <c r="CD10" s="182" t="s">
        <v>2849</v>
      </c>
      <c r="CE10" s="182" t="s">
        <v>2887</v>
      </c>
      <c r="CF10" s="182" t="s">
        <v>2889</v>
      </c>
      <c r="CG10" s="182" t="s">
        <v>2849</v>
      </c>
      <c r="CH10" s="182" t="s">
        <v>2890</v>
      </c>
      <c r="CI10" s="182" t="s">
        <v>2891</v>
      </c>
      <c r="CJ10" s="182" t="s">
        <v>2849</v>
      </c>
      <c r="CK10" s="182" t="s">
        <v>2885</v>
      </c>
      <c r="CL10" s="182" t="s">
        <v>2892</v>
      </c>
      <c r="CM10" s="182" t="s">
        <v>2849</v>
      </c>
      <c r="CN10" s="182" t="s">
        <v>2893</v>
      </c>
      <c r="CO10" s="182" t="s">
        <v>2894</v>
      </c>
      <c r="CP10" s="182" t="s">
        <v>2849</v>
      </c>
      <c r="CQ10" s="182" t="s">
        <v>2893</v>
      </c>
      <c r="CR10" s="182" t="s">
        <v>2895</v>
      </c>
      <c r="CS10" s="182" t="s">
        <v>2849</v>
      </c>
      <c r="CT10" s="182" t="s">
        <v>2896</v>
      </c>
      <c r="CU10" s="182" t="s">
        <v>2897</v>
      </c>
      <c r="CV10" s="182" t="s">
        <v>2849</v>
      </c>
      <c r="CW10" s="182" t="s">
        <v>2893</v>
      </c>
      <c r="CX10" s="182" t="s">
        <v>2898</v>
      </c>
      <c r="CY10" s="182" t="s">
        <v>2849</v>
      </c>
      <c r="CZ10" s="182" t="s">
        <v>2893</v>
      </c>
      <c r="DA10" s="182" t="s">
        <v>2899</v>
      </c>
      <c r="DB10" s="182" t="s">
        <v>2849</v>
      </c>
      <c r="DC10" s="182" t="s">
        <v>2893</v>
      </c>
      <c r="DD10" s="182" t="s">
        <v>2900</v>
      </c>
      <c r="DE10" s="182" t="s">
        <v>2849</v>
      </c>
      <c r="DF10" s="182" t="s">
        <v>2901</v>
      </c>
      <c r="DG10" s="182" t="s">
        <v>2902</v>
      </c>
      <c r="DH10" s="182" t="s">
        <v>2849</v>
      </c>
      <c r="DI10" s="182" t="s">
        <v>2893</v>
      </c>
      <c r="DJ10" s="182" t="s">
        <v>2903</v>
      </c>
      <c r="DK10" s="182" t="s">
        <v>2849</v>
      </c>
      <c r="DL10" s="182" t="s">
        <v>2893</v>
      </c>
      <c r="DM10" s="182" t="s">
        <v>2904</v>
      </c>
      <c r="DN10" s="182" t="s">
        <v>2849</v>
      </c>
      <c r="DO10" s="182" t="s">
        <v>2893</v>
      </c>
      <c r="DP10" s="182" t="s">
        <v>2905</v>
      </c>
      <c r="DQ10" s="182" t="s">
        <v>2849</v>
      </c>
      <c r="DR10" s="182" t="s">
        <v>2906</v>
      </c>
      <c r="DS10" s="182" t="s">
        <v>2907</v>
      </c>
      <c r="DT10" s="182" t="s">
        <v>2849</v>
      </c>
      <c r="DU10" s="182" t="s">
        <v>2906</v>
      </c>
      <c r="DV10" s="182" t="s">
        <v>2908</v>
      </c>
      <c r="DW10" s="182" t="s">
        <v>2849</v>
      </c>
      <c r="DX10" s="182" t="s">
        <v>2909</v>
      </c>
      <c r="DY10" s="182" t="s">
        <v>2907</v>
      </c>
      <c r="DZ10" s="182" t="s">
        <v>2849</v>
      </c>
      <c r="EA10" s="182" t="s">
        <v>2910</v>
      </c>
      <c r="EB10" s="182" t="s">
        <v>2907</v>
      </c>
      <c r="EC10" s="182" t="s">
        <v>2849</v>
      </c>
      <c r="ED10" s="182" t="s">
        <v>2911</v>
      </c>
      <c r="EE10" s="182" t="s">
        <v>2907</v>
      </c>
      <c r="EF10" s="182" t="s">
        <v>2849</v>
      </c>
      <c r="EG10" s="182" t="s">
        <v>2912</v>
      </c>
      <c r="EH10" s="182" t="s">
        <v>2913</v>
      </c>
      <c r="EI10" s="182" t="s">
        <v>2849</v>
      </c>
      <c r="EJ10" s="182" t="s">
        <v>2914</v>
      </c>
      <c r="EK10" s="182" t="s">
        <v>2869</v>
      </c>
      <c r="EL10" s="182" t="s">
        <v>2849</v>
      </c>
      <c r="EM10" s="182" t="s">
        <v>2915</v>
      </c>
      <c r="EN10" s="182" t="s">
        <v>2916</v>
      </c>
      <c r="EO10" s="182" t="s">
        <v>2849</v>
      </c>
      <c r="EP10" s="182" t="s">
        <v>2917</v>
      </c>
      <c r="EQ10" s="182" t="s">
        <v>2869</v>
      </c>
      <c r="ER10" s="182" t="s">
        <v>2849</v>
      </c>
      <c r="ES10" s="182" t="s">
        <v>2918</v>
      </c>
      <c r="ET10" s="182" t="s">
        <v>2869</v>
      </c>
    </row>
    <row r="11" spans="1:150" x14ac:dyDescent="0.25">
      <c r="A11" s="1"/>
      <c r="B11" s="183" t="s">
        <v>2919</v>
      </c>
      <c r="C11" s="183" t="s">
        <v>100</v>
      </c>
      <c r="D11" s="183" t="s">
        <v>104</v>
      </c>
      <c r="E11" s="183" t="s">
        <v>2920</v>
      </c>
      <c r="F11" s="183" t="s">
        <v>2921</v>
      </c>
      <c r="G11" s="184" t="s">
        <v>2849</v>
      </c>
      <c r="H11" s="184" t="s">
        <v>959</v>
      </c>
      <c r="I11" s="184" t="s">
        <v>959</v>
      </c>
      <c r="J11" s="184" t="s">
        <v>2849</v>
      </c>
      <c r="K11" s="184" t="s">
        <v>959</v>
      </c>
      <c r="L11" s="184" t="s">
        <v>959</v>
      </c>
      <c r="M11" s="184" t="s">
        <v>2849</v>
      </c>
      <c r="N11" s="184" t="s">
        <v>959</v>
      </c>
      <c r="O11" s="184" t="s">
        <v>959</v>
      </c>
      <c r="P11" s="184" t="s">
        <v>2849</v>
      </c>
      <c r="Q11" s="184" t="s">
        <v>959</v>
      </c>
      <c r="R11" s="184" t="s">
        <v>959</v>
      </c>
      <c r="S11" s="184" t="s">
        <v>2849</v>
      </c>
      <c r="T11" s="184" t="s">
        <v>959</v>
      </c>
      <c r="U11" s="184" t="s">
        <v>959</v>
      </c>
      <c r="V11" s="184" t="s">
        <v>2849</v>
      </c>
      <c r="W11" s="184" t="s">
        <v>959</v>
      </c>
      <c r="X11" s="184" t="s">
        <v>959</v>
      </c>
      <c r="Y11" s="184" t="s">
        <v>2849</v>
      </c>
      <c r="Z11" s="184" t="s">
        <v>959</v>
      </c>
      <c r="AA11" s="184" t="s">
        <v>959</v>
      </c>
      <c r="AB11" s="184" t="s">
        <v>2849</v>
      </c>
      <c r="AC11" s="184" t="s">
        <v>959</v>
      </c>
      <c r="AD11" s="184" t="s">
        <v>959</v>
      </c>
      <c r="AE11" s="184" t="s">
        <v>2849</v>
      </c>
      <c r="AF11" s="184" t="s">
        <v>959</v>
      </c>
      <c r="AG11" s="184" t="s">
        <v>959</v>
      </c>
      <c r="AH11" s="184" t="s">
        <v>2849</v>
      </c>
      <c r="AI11" s="184" t="s">
        <v>959</v>
      </c>
      <c r="AJ11" s="184" t="s">
        <v>959</v>
      </c>
      <c r="AK11" s="184" t="s">
        <v>2849</v>
      </c>
      <c r="AL11" s="184" t="s">
        <v>959</v>
      </c>
      <c r="AM11" s="184" t="s">
        <v>959</v>
      </c>
      <c r="AN11" s="184" t="s">
        <v>2849</v>
      </c>
      <c r="AO11" s="184" t="s">
        <v>959</v>
      </c>
      <c r="AP11" s="184" t="s">
        <v>959</v>
      </c>
      <c r="AQ11" s="184" t="s">
        <v>2849</v>
      </c>
      <c r="AR11" s="184" t="s">
        <v>959</v>
      </c>
      <c r="AS11" s="184" t="s">
        <v>959</v>
      </c>
      <c r="AT11" s="184" t="s">
        <v>2849</v>
      </c>
      <c r="AU11" s="184" t="s">
        <v>959</v>
      </c>
      <c r="AV11" s="184" t="s">
        <v>959</v>
      </c>
      <c r="AW11" s="184" t="s">
        <v>2849</v>
      </c>
      <c r="AX11" s="184" t="s">
        <v>959</v>
      </c>
      <c r="AY11" s="184" t="s">
        <v>959</v>
      </c>
      <c r="AZ11" s="184" t="s">
        <v>2849</v>
      </c>
      <c r="BA11" s="184" t="s">
        <v>959</v>
      </c>
      <c r="BB11" s="184" t="s">
        <v>959</v>
      </c>
      <c r="BC11" s="184" t="s">
        <v>2849</v>
      </c>
      <c r="BD11" s="184" t="s">
        <v>959</v>
      </c>
      <c r="BE11" s="184" t="s">
        <v>959</v>
      </c>
      <c r="BF11" s="184" t="s">
        <v>2849</v>
      </c>
      <c r="BG11" s="184" t="s">
        <v>959</v>
      </c>
      <c r="BH11" s="184" t="s">
        <v>959</v>
      </c>
      <c r="BI11" s="184" t="s">
        <v>2849</v>
      </c>
      <c r="BJ11" s="184" t="s">
        <v>959</v>
      </c>
      <c r="BK11" s="184" t="s">
        <v>959</v>
      </c>
      <c r="BL11" s="184" t="s">
        <v>2849</v>
      </c>
      <c r="BM11" s="184" t="s">
        <v>959</v>
      </c>
      <c r="BN11" s="184" t="s">
        <v>959</v>
      </c>
      <c r="BO11" s="184" t="s">
        <v>2849</v>
      </c>
      <c r="BP11" s="184" t="s">
        <v>959</v>
      </c>
      <c r="BQ11" s="184" t="s">
        <v>959</v>
      </c>
      <c r="BR11" s="184" t="s">
        <v>2849</v>
      </c>
      <c r="BS11" s="184" t="s">
        <v>959</v>
      </c>
      <c r="BT11" s="184" t="s">
        <v>959</v>
      </c>
      <c r="BU11" s="184" t="s">
        <v>2849</v>
      </c>
      <c r="BV11" s="184" t="s">
        <v>959</v>
      </c>
      <c r="BW11" s="184" t="s">
        <v>959</v>
      </c>
      <c r="BX11" s="184" t="s">
        <v>2849</v>
      </c>
      <c r="BY11" s="184" t="s">
        <v>959</v>
      </c>
      <c r="BZ11" s="184" t="s">
        <v>959</v>
      </c>
      <c r="CA11" s="184" t="s">
        <v>2849</v>
      </c>
      <c r="CB11" s="184" t="s">
        <v>959</v>
      </c>
      <c r="CC11" s="184" t="s">
        <v>959</v>
      </c>
      <c r="CD11" s="184" t="s">
        <v>2849</v>
      </c>
      <c r="CE11" s="184" t="s">
        <v>959</v>
      </c>
      <c r="CF11" s="184" t="s">
        <v>959</v>
      </c>
      <c r="CG11" s="184" t="s">
        <v>2849</v>
      </c>
      <c r="CH11" s="184" t="s">
        <v>959</v>
      </c>
      <c r="CI11" s="184" t="s">
        <v>959</v>
      </c>
      <c r="CJ11" s="184" t="s">
        <v>2849</v>
      </c>
      <c r="CK11" s="184" t="s">
        <v>959</v>
      </c>
      <c r="CL11" s="184" t="s">
        <v>959</v>
      </c>
      <c r="CM11" s="184" t="s">
        <v>2849</v>
      </c>
      <c r="CN11" s="184" t="s">
        <v>959</v>
      </c>
      <c r="CO11" s="184" t="s">
        <v>959</v>
      </c>
      <c r="CP11" s="184" t="s">
        <v>2849</v>
      </c>
      <c r="CQ11" s="184" t="s">
        <v>959</v>
      </c>
      <c r="CR11" s="184" t="s">
        <v>959</v>
      </c>
      <c r="CS11" s="184" t="s">
        <v>2849</v>
      </c>
      <c r="CT11" s="184" t="s">
        <v>959</v>
      </c>
      <c r="CU11" s="184" t="s">
        <v>959</v>
      </c>
      <c r="CV11" s="184" t="s">
        <v>2849</v>
      </c>
      <c r="CW11" s="184" t="s">
        <v>959</v>
      </c>
      <c r="CX11" s="184" t="s">
        <v>959</v>
      </c>
      <c r="CY11" s="184" t="s">
        <v>2849</v>
      </c>
      <c r="CZ11" s="184" t="s">
        <v>959</v>
      </c>
      <c r="DA11" s="184" t="s">
        <v>959</v>
      </c>
      <c r="DB11" s="184" t="s">
        <v>2849</v>
      </c>
      <c r="DC11" s="184" t="s">
        <v>959</v>
      </c>
      <c r="DD11" s="184" t="s">
        <v>959</v>
      </c>
      <c r="DE11" s="184" t="s">
        <v>2849</v>
      </c>
      <c r="DF11" s="184" t="s">
        <v>959</v>
      </c>
      <c r="DG11" s="184" t="s">
        <v>959</v>
      </c>
      <c r="DH11" s="184" t="s">
        <v>2849</v>
      </c>
      <c r="DI11" s="184" t="s">
        <v>959</v>
      </c>
      <c r="DJ11" s="184" t="s">
        <v>959</v>
      </c>
      <c r="DK11" s="184" t="s">
        <v>2849</v>
      </c>
      <c r="DL11" s="184" t="s">
        <v>959</v>
      </c>
      <c r="DM11" s="184" t="s">
        <v>959</v>
      </c>
      <c r="DN11" s="184" t="s">
        <v>2849</v>
      </c>
      <c r="DO11" s="184" t="s">
        <v>959</v>
      </c>
      <c r="DP11" s="184" t="s">
        <v>959</v>
      </c>
      <c r="DQ11" s="184" t="s">
        <v>2849</v>
      </c>
      <c r="DR11" s="184" t="s">
        <v>959</v>
      </c>
      <c r="DS11" s="184" t="s">
        <v>959</v>
      </c>
      <c r="DT11" s="184" t="s">
        <v>2849</v>
      </c>
      <c r="DU11" s="184" t="s">
        <v>959</v>
      </c>
      <c r="DV11" s="184" t="s">
        <v>959</v>
      </c>
      <c r="DW11" s="184" t="s">
        <v>2849</v>
      </c>
      <c r="DX11" s="184" t="s">
        <v>959</v>
      </c>
      <c r="DY11" s="184" t="s">
        <v>959</v>
      </c>
      <c r="DZ11" s="184" t="s">
        <v>2849</v>
      </c>
      <c r="EA11" s="184" t="s">
        <v>959</v>
      </c>
      <c r="EB11" s="184" t="s">
        <v>959</v>
      </c>
      <c r="EC11" s="184" t="s">
        <v>2849</v>
      </c>
      <c r="ED11" s="184" t="s">
        <v>959</v>
      </c>
      <c r="EE11" s="184" t="s">
        <v>959</v>
      </c>
      <c r="EF11" s="184" t="s">
        <v>2849</v>
      </c>
      <c r="EG11" s="184" t="s">
        <v>959</v>
      </c>
      <c r="EH11" s="184" t="s">
        <v>959</v>
      </c>
      <c r="EI11" s="184" t="s">
        <v>2849</v>
      </c>
      <c r="EJ11" s="184" t="s">
        <v>959</v>
      </c>
      <c r="EK11" s="184" t="s">
        <v>959</v>
      </c>
      <c r="EL11" s="184" t="s">
        <v>2849</v>
      </c>
      <c r="EM11" s="184" t="s">
        <v>959</v>
      </c>
      <c r="EN11" s="184" t="s">
        <v>959</v>
      </c>
      <c r="EO11" s="184" t="s">
        <v>2849</v>
      </c>
      <c r="EP11" s="184" t="s">
        <v>959</v>
      </c>
      <c r="EQ11" s="184" t="s">
        <v>959</v>
      </c>
      <c r="ER11" s="184" t="s">
        <v>2849</v>
      </c>
      <c r="ES11" s="184" t="s">
        <v>959</v>
      </c>
      <c r="ET11" s="184" t="s">
        <v>959</v>
      </c>
    </row>
    <row r="12" spans="1:150" x14ac:dyDescent="0.25">
      <c r="A12" s="1"/>
      <c r="B12" s="183" t="s">
        <v>2922</v>
      </c>
      <c r="C12" s="183" t="s">
        <v>100</v>
      </c>
      <c r="D12" s="183" t="s">
        <v>104</v>
      </c>
      <c r="E12" s="183" t="s">
        <v>2923</v>
      </c>
      <c r="F12" s="183" t="s">
        <v>2924</v>
      </c>
      <c r="G12" s="184" t="s">
        <v>2849</v>
      </c>
      <c r="H12" s="184" t="s">
        <v>959</v>
      </c>
      <c r="I12" s="184" t="s">
        <v>959</v>
      </c>
      <c r="J12" s="184" t="s">
        <v>2849</v>
      </c>
      <c r="K12" s="184" t="s">
        <v>959</v>
      </c>
      <c r="L12" s="184" t="s">
        <v>959</v>
      </c>
      <c r="M12" s="184" t="s">
        <v>2849</v>
      </c>
      <c r="N12" s="184" t="s">
        <v>959</v>
      </c>
      <c r="O12" s="184" t="s">
        <v>959</v>
      </c>
      <c r="P12" s="184" t="s">
        <v>2849</v>
      </c>
      <c r="Q12" s="184" t="s">
        <v>959</v>
      </c>
      <c r="R12" s="184" t="s">
        <v>959</v>
      </c>
      <c r="S12" s="184" t="s">
        <v>2849</v>
      </c>
      <c r="T12" s="184" t="s">
        <v>959</v>
      </c>
      <c r="U12" s="184" t="s">
        <v>959</v>
      </c>
      <c r="V12" s="184" t="s">
        <v>2849</v>
      </c>
      <c r="W12" s="184" t="s">
        <v>959</v>
      </c>
      <c r="X12" s="184" t="s">
        <v>959</v>
      </c>
      <c r="Y12" s="184" t="s">
        <v>2849</v>
      </c>
      <c r="Z12" s="184" t="s">
        <v>959</v>
      </c>
      <c r="AA12" s="184" t="s">
        <v>959</v>
      </c>
      <c r="AB12" s="184" t="s">
        <v>2849</v>
      </c>
      <c r="AC12" s="184" t="s">
        <v>959</v>
      </c>
      <c r="AD12" s="184" t="s">
        <v>959</v>
      </c>
      <c r="AE12" s="184" t="s">
        <v>2849</v>
      </c>
      <c r="AF12" s="184" t="s">
        <v>959</v>
      </c>
      <c r="AG12" s="184" t="s">
        <v>959</v>
      </c>
      <c r="AH12" s="184" t="s">
        <v>2849</v>
      </c>
      <c r="AI12" s="184" t="s">
        <v>959</v>
      </c>
      <c r="AJ12" s="184" t="s">
        <v>959</v>
      </c>
      <c r="AK12" s="184" t="s">
        <v>2849</v>
      </c>
      <c r="AL12" s="184" t="s">
        <v>959</v>
      </c>
      <c r="AM12" s="184" t="s">
        <v>959</v>
      </c>
      <c r="AN12" s="184" t="s">
        <v>2849</v>
      </c>
      <c r="AO12" s="184" t="s">
        <v>959</v>
      </c>
      <c r="AP12" s="184" t="s">
        <v>959</v>
      </c>
      <c r="AQ12" s="184" t="s">
        <v>2849</v>
      </c>
      <c r="AR12" s="184" t="s">
        <v>959</v>
      </c>
      <c r="AS12" s="184" t="s">
        <v>959</v>
      </c>
      <c r="AT12" s="184" t="s">
        <v>2849</v>
      </c>
      <c r="AU12" s="184" t="s">
        <v>959</v>
      </c>
      <c r="AV12" s="184" t="s">
        <v>959</v>
      </c>
      <c r="AW12" s="184" t="s">
        <v>2849</v>
      </c>
      <c r="AX12" s="184" t="s">
        <v>959</v>
      </c>
      <c r="AY12" s="184" t="s">
        <v>959</v>
      </c>
      <c r="AZ12" s="184" t="s">
        <v>2849</v>
      </c>
      <c r="BA12" s="184" t="s">
        <v>959</v>
      </c>
      <c r="BB12" s="184" t="s">
        <v>959</v>
      </c>
      <c r="BC12" s="184" t="s">
        <v>2849</v>
      </c>
      <c r="BD12" s="184" t="s">
        <v>959</v>
      </c>
      <c r="BE12" s="184" t="s">
        <v>959</v>
      </c>
      <c r="BF12" s="184" t="s">
        <v>2849</v>
      </c>
      <c r="BG12" s="184" t="s">
        <v>959</v>
      </c>
      <c r="BH12" s="184" t="s">
        <v>959</v>
      </c>
      <c r="BI12" s="184" t="s">
        <v>2849</v>
      </c>
      <c r="BJ12" s="184" t="s">
        <v>959</v>
      </c>
      <c r="BK12" s="184" t="s">
        <v>959</v>
      </c>
      <c r="BL12" s="184" t="s">
        <v>2849</v>
      </c>
      <c r="BM12" s="184" t="s">
        <v>959</v>
      </c>
      <c r="BN12" s="184" t="s">
        <v>959</v>
      </c>
      <c r="BO12" s="184" t="s">
        <v>2849</v>
      </c>
      <c r="BP12" s="184" t="s">
        <v>959</v>
      </c>
      <c r="BQ12" s="184" t="s">
        <v>959</v>
      </c>
      <c r="BR12" s="184" t="s">
        <v>2849</v>
      </c>
      <c r="BS12" s="184" t="s">
        <v>959</v>
      </c>
      <c r="BT12" s="184" t="s">
        <v>959</v>
      </c>
      <c r="BU12" s="184" t="s">
        <v>2849</v>
      </c>
      <c r="BV12" s="184" t="s">
        <v>959</v>
      </c>
      <c r="BW12" s="184" t="s">
        <v>959</v>
      </c>
      <c r="BX12" s="184" t="s">
        <v>2849</v>
      </c>
      <c r="BY12" s="184" t="s">
        <v>959</v>
      </c>
      <c r="BZ12" s="184" t="s">
        <v>959</v>
      </c>
      <c r="CA12" s="184" t="s">
        <v>2849</v>
      </c>
      <c r="CB12" s="184" t="s">
        <v>959</v>
      </c>
      <c r="CC12" s="184" t="s">
        <v>959</v>
      </c>
      <c r="CD12" s="184" t="s">
        <v>2849</v>
      </c>
      <c r="CE12" s="184" t="s">
        <v>959</v>
      </c>
      <c r="CF12" s="184" t="s">
        <v>959</v>
      </c>
      <c r="CG12" s="184" t="s">
        <v>2849</v>
      </c>
      <c r="CH12" s="184" t="s">
        <v>959</v>
      </c>
      <c r="CI12" s="184" t="s">
        <v>959</v>
      </c>
      <c r="CJ12" s="184" t="s">
        <v>2849</v>
      </c>
      <c r="CK12" s="184" t="s">
        <v>959</v>
      </c>
      <c r="CL12" s="184" t="s">
        <v>959</v>
      </c>
      <c r="CM12" s="184" t="s">
        <v>2849</v>
      </c>
      <c r="CN12" s="184" t="s">
        <v>959</v>
      </c>
      <c r="CO12" s="184" t="s">
        <v>959</v>
      </c>
      <c r="CP12" s="184" t="s">
        <v>2849</v>
      </c>
      <c r="CQ12" s="184" t="s">
        <v>959</v>
      </c>
      <c r="CR12" s="184" t="s">
        <v>959</v>
      </c>
      <c r="CS12" s="184" t="s">
        <v>2849</v>
      </c>
      <c r="CT12" s="184" t="s">
        <v>959</v>
      </c>
      <c r="CU12" s="184" t="s">
        <v>959</v>
      </c>
      <c r="CV12" s="184" t="s">
        <v>2849</v>
      </c>
      <c r="CW12" s="184" t="s">
        <v>959</v>
      </c>
      <c r="CX12" s="184" t="s">
        <v>959</v>
      </c>
      <c r="CY12" s="184" t="s">
        <v>2849</v>
      </c>
      <c r="CZ12" s="184" t="s">
        <v>959</v>
      </c>
      <c r="DA12" s="184" t="s">
        <v>959</v>
      </c>
      <c r="DB12" s="184" t="s">
        <v>2849</v>
      </c>
      <c r="DC12" s="184" t="s">
        <v>959</v>
      </c>
      <c r="DD12" s="184" t="s">
        <v>959</v>
      </c>
      <c r="DE12" s="184" t="s">
        <v>2849</v>
      </c>
      <c r="DF12" s="184" t="s">
        <v>959</v>
      </c>
      <c r="DG12" s="184" t="s">
        <v>959</v>
      </c>
      <c r="DH12" s="184" t="s">
        <v>2849</v>
      </c>
      <c r="DI12" s="184" t="s">
        <v>959</v>
      </c>
      <c r="DJ12" s="184" t="s">
        <v>959</v>
      </c>
      <c r="DK12" s="184" t="s">
        <v>2849</v>
      </c>
      <c r="DL12" s="184" t="s">
        <v>959</v>
      </c>
      <c r="DM12" s="184" t="s">
        <v>959</v>
      </c>
      <c r="DN12" s="184" t="s">
        <v>2849</v>
      </c>
      <c r="DO12" s="184" t="s">
        <v>959</v>
      </c>
      <c r="DP12" s="184" t="s">
        <v>959</v>
      </c>
      <c r="DQ12" s="184" t="s">
        <v>2849</v>
      </c>
      <c r="DR12" s="184" t="s">
        <v>959</v>
      </c>
      <c r="DS12" s="184" t="s">
        <v>959</v>
      </c>
      <c r="DT12" s="184" t="s">
        <v>2849</v>
      </c>
      <c r="DU12" s="184" t="s">
        <v>959</v>
      </c>
      <c r="DV12" s="184" t="s">
        <v>959</v>
      </c>
      <c r="DW12" s="184" t="s">
        <v>2849</v>
      </c>
      <c r="DX12" s="184" t="s">
        <v>959</v>
      </c>
      <c r="DY12" s="184" t="s">
        <v>959</v>
      </c>
      <c r="DZ12" s="184" t="s">
        <v>2849</v>
      </c>
      <c r="EA12" s="184" t="s">
        <v>959</v>
      </c>
      <c r="EB12" s="184" t="s">
        <v>959</v>
      </c>
      <c r="EC12" s="184" t="s">
        <v>2849</v>
      </c>
      <c r="ED12" s="184" t="s">
        <v>959</v>
      </c>
      <c r="EE12" s="184" t="s">
        <v>959</v>
      </c>
      <c r="EF12" s="184" t="s">
        <v>2849</v>
      </c>
      <c r="EG12" s="184" t="s">
        <v>959</v>
      </c>
      <c r="EH12" s="184" t="s">
        <v>959</v>
      </c>
      <c r="EI12" s="184" t="s">
        <v>2849</v>
      </c>
      <c r="EJ12" s="184" t="s">
        <v>959</v>
      </c>
      <c r="EK12" s="184" t="s">
        <v>959</v>
      </c>
      <c r="EL12" s="184" t="s">
        <v>2849</v>
      </c>
      <c r="EM12" s="184" t="s">
        <v>959</v>
      </c>
      <c r="EN12" s="184" t="s">
        <v>959</v>
      </c>
      <c r="EO12" s="184" t="s">
        <v>2849</v>
      </c>
      <c r="EP12" s="184" t="s">
        <v>959</v>
      </c>
      <c r="EQ12" s="184" t="s">
        <v>959</v>
      </c>
      <c r="ER12" s="184" t="s">
        <v>2849</v>
      </c>
      <c r="ES12" s="184" t="s">
        <v>959</v>
      </c>
      <c r="ET12" s="184" t="s">
        <v>959</v>
      </c>
    </row>
    <row r="13" spans="1:150" x14ac:dyDescent="0.25">
      <c r="A13" s="1"/>
      <c r="B13" s="183" t="s">
        <v>2925</v>
      </c>
      <c r="C13" s="183" t="s">
        <v>100</v>
      </c>
      <c r="D13" s="183" t="s">
        <v>104</v>
      </c>
      <c r="E13" s="183" t="s">
        <v>2926</v>
      </c>
      <c r="F13" s="183" t="s">
        <v>2927</v>
      </c>
      <c r="G13" s="184" t="s">
        <v>2849</v>
      </c>
      <c r="H13" s="184" t="s">
        <v>959</v>
      </c>
      <c r="I13" s="184" t="s">
        <v>959</v>
      </c>
      <c r="J13" s="184" t="s">
        <v>2849</v>
      </c>
      <c r="K13" s="184" t="s">
        <v>959</v>
      </c>
      <c r="L13" s="184" t="s">
        <v>959</v>
      </c>
      <c r="M13" s="184" t="s">
        <v>2849</v>
      </c>
      <c r="N13" s="184" t="s">
        <v>959</v>
      </c>
      <c r="O13" s="184" t="s">
        <v>959</v>
      </c>
      <c r="P13" s="184" t="s">
        <v>2849</v>
      </c>
      <c r="Q13" s="184" t="s">
        <v>959</v>
      </c>
      <c r="R13" s="184" t="s">
        <v>959</v>
      </c>
      <c r="S13" s="184" t="s">
        <v>2849</v>
      </c>
      <c r="T13" s="184" t="s">
        <v>959</v>
      </c>
      <c r="U13" s="184" t="s">
        <v>959</v>
      </c>
      <c r="V13" s="184" t="s">
        <v>2849</v>
      </c>
      <c r="W13" s="184" t="s">
        <v>959</v>
      </c>
      <c r="X13" s="184" t="s">
        <v>959</v>
      </c>
      <c r="Y13" s="184" t="s">
        <v>2849</v>
      </c>
      <c r="Z13" s="184" t="s">
        <v>959</v>
      </c>
      <c r="AA13" s="184" t="s">
        <v>959</v>
      </c>
      <c r="AB13" s="184" t="s">
        <v>2849</v>
      </c>
      <c r="AC13" s="184" t="s">
        <v>959</v>
      </c>
      <c r="AD13" s="184" t="s">
        <v>959</v>
      </c>
      <c r="AE13" s="184" t="s">
        <v>2849</v>
      </c>
      <c r="AF13" s="184" t="s">
        <v>959</v>
      </c>
      <c r="AG13" s="184" t="s">
        <v>959</v>
      </c>
      <c r="AH13" s="184" t="s">
        <v>2849</v>
      </c>
      <c r="AI13" s="184" t="s">
        <v>959</v>
      </c>
      <c r="AJ13" s="184" t="s">
        <v>959</v>
      </c>
      <c r="AK13" s="184" t="s">
        <v>2849</v>
      </c>
      <c r="AL13" s="184" t="s">
        <v>959</v>
      </c>
      <c r="AM13" s="184" t="s">
        <v>959</v>
      </c>
      <c r="AN13" s="184" t="s">
        <v>2849</v>
      </c>
      <c r="AO13" s="184" t="s">
        <v>959</v>
      </c>
      <c r="AP13" s="184" t="s">
        <v>959</v>
      </c>
      <c r="AQ13" s="184" t="s">
        <v>2849</v>
      </c>
      <c r="AR13" s="184" t="s">
        <v>959</v>
      </c>
      <c r="AS13" s="184" t="s">
        <v>959</v>
      </c>
      <c r="AT13" s="184" t="s">
        <v>2849</v>
      </c>
      <c r="AU13" s="184" t="s">
        <v>959</v>
      </c>
      <c r="AV13" s="184" t="s">
        <v>959</v>
      </c>
      <c r="AW13" s="184" t="s">
        <v>2849</v>
      </c>
      <c r="AX13" s="184" t="s">
        <v>959</v>
      </c>
      <c r="AY13" s="184" t="s">
        <v>959</v>
      </c>
      <c r="AZ13" s="184" t="s">
        <v>2849</v>
      </c>
      <c r="BA13" s="184" t="s">
        <v>959</v>
      </c>
      <c r="BB13" s="184" t="s">
        <v>959</v>
      </c>
      <c r="BC13" s="184" t="s">
        <v>2849</v>
      </c>
      <c r="BD13" s="184" t="s">
        <v>959</v>
      </c>
      <c r="BE13" s="184" t="s">
        <v>959</v>
      </c>
      <c r="BF13" s="184" t="s">
        <v>2849</v>
      </c>
      <c r="BG13" s="184" t="s">
        <v>959</v>
      </c>
      <c r="BH13" s="184" t="s">
        <v>959</v>
      </c>
      <c r="BI13" s="184" t="s">
        <v>2849</v>
      </c>
      <c r="BJ13" s="184" t="s">
        <v>959</v>
      </c>
      <c r="BK13" s="184" t="s">
        <v>959</v>
      </c>
      <c r="BL13" s="184" t="s">
        <v>2849</v>
      </c>
      <c r="BM13" s="184" t="s">
        <v>959</v>
      </c>
      <c r="BN13" s="184" t="s">
        <v>959</v>
      </c>
      <c r="BO13" s="184" t="s">
        <v>2849</v>
      </c>
      <c r="BP13" s="184" t="s">
        <v>959</v>
      </c>
      <c r="BQ13" s="184" t="s">
        <v>959</v>
      </c>
      <c r="BR13" s="184" t="s">
        <v>2849</v>
      </c>
      <c r="BS13" s="184" t="s">
        <v>959</v>
      </c>
      <c r="BT13" s="184" t="s">
        <v>959</v>
      </c>
      <c r="BU13" s="184" t="s">
        <v>2849</v>
      </c>
      <c r="BV13" s="184" t="s">
        <v>959</v>
      </c>
      <c r="BW13" s="184" t="s">
        <v>959</v>
      </c>
      <c r="BX13" s="184" t="s">
        <v>2849</v>
      </c>
      <c r="BY13" s="184" t="s">
        <v>959</v>
      </c>
      <c r="BZ13" s="184" t="s">
        <v>959</v>
      </c>
      <c r="CA13" s="184" t="s">
        <v>2849</v>
      </c>
      <c r="CB13" s="184" t="s">
        <v>959</v>
      </c>
      <c r="CC13" s="184" t="s">
        <v>959</v>
      </c>
      <c r="CD13" s="184" t="s">
        <v>2849</v>
      </c>
      <c r="CE13" s="184" t="s">
        <v>959</v>
      </c>
      <c r="CF13" s="184" t="s">
        <v>959</v>
      </c>
      <c r="CG13" s="184" t="s">
        <v>2849</v>
      </c>
      <c r="CH13" s="184" t="s">
        <v>959</v>
      </c>
      <c r="CI13" s="184" t="s">
        <v>959</v>
      </c>
      <c r="CJ13" s="184" t="s">
        <v>2849</v>
      </c>
      <c r="CK13" s="184" t="s">
        <v>959</v>
      </c>
      <c r="CL13" s="184" t="s">
        <v>959</v>
      </c>
      <c r="CM13" s="184" t="s">
        <v>2849</v>
      </c>
      <c r="CN13" s="184" t="s">
        <v>959</v>
      </c>
      <c r="CO13" s="184" t="s">
        <v>959</v>
      </c>
      <c r="CP13" s="184" t="s">
        <v>2849</v>
      </c>
      <c r="CQ13" s="184" t="s">
        <v>959</v>
      </c>
      <c r="CR13" s="184" t="s">
        <v>959</v>
      </c>
      <c r="CS13" s="184" t="s">
        <v>2849</v>
      </c>
      <c r="CT13" s="184" t="s">
        <v>959</v>
      </c>
      <c r="CU13" s="184" t="s">
        <v>959</v>
      </c>
      <c r="CV13" s="184" t="s">
        <v>2849</v>
      </c>
      <c r="CW13" s="184" t="s">
        <v>959</v>
      </c>
      <c r="CX13" s="184" t="s">
        <v>959</v>
      </c>
      <c r="CY13" s="184" t="s">
        <v>2849</v>
      </c>
      <c r="CZ13" s="184" t="s">
        <v>959</v>
      </c>
      <c r="DA13" s="184" t="s">
        <v>959</v>
      </c>
      <c r="DB13" s="184" t="s">
        <v>2849</v>
      </c>
      <c r="DC13" s="184" t="s">
        <v>959</v>
      </c>
      <c r="DD13" s="184" t="s">
        <v>959</v>
      </c>
      <c r="DE13" s="184" t="s">
        <v>2849</v>
      </c>
      <c r="DF13" s="184" t="s">
        <v>959</v>
      </c>
      <c r="DG13" s="184" t="s">
        <v>959</v>
      </c>
      <c r="DH13" s="184" t="s">
        <v>2849</v>
      </c>
      <c r="DI13" s="184" t="s">
        <v>959</v>
      </c>
      <c r="DJ13" s="184" t="s">
        <v>959</v>
      </c>
      <c r="DK13" s="184" t="s">
        <v>2849</v>
      </c>
      <c r="DL13" s="184" t="s">
        <v>959</v>
      </c>
      <c r="DM13" s="184" t="s">
        <v>959</v>
      </c>
      <c r="DN13" s="184" t="s">
        <v>2849</v>
      </c>
      <c r="DO13" s="184" t="s">
        <v>959</v>
      </c>
      <c r="DP13" s="184" t="s">
        <v>959</v>
      </c>
      <c r="DQ13" s="184" t="s">
        <v>2849</v>
      </c>
      <c r="DR13" s="184" t="s">
        <v>959</v>
      </c>
      <c r="DS13" s="184" t="s">
        <v>959</v>
      </c>
      <c r="DT13" s="184" t="s">
        <v>2849</v>
      </c>
      <c r="DU13" s="184" t="s">
        <v>959</v>
      </c>
      <c r="DV13" s="184" t="s">
        <v>959</v>
      </c>
      <c r="DW13" s="184" t="s">
        <v>2849</v>
      </c>
      <c r="DX13" s="184" t="s">
        <v>959</v>
      </c>
      <c r="DY13" s="184" t="s">
        <v>959</v>
      </c>
      <c r="DZ13" s="184" t="s">
        <v>2849</v>
      </c>
      <c r="EA13" s="184" t="s">
        <v>959</v>
      </c>
      <c r="EB13" s="184" t="s">
        <v>959</v>
      </c>
      <c r="EC13" s="184" t="s">
        <v>2849</v>
      </c>
      <c r="ED13" s="184" t="s">
        <v>959</v>
      </c>
      <c r="EE13" s="184" t="s">
        <v>959</v>
      </c>
      <c r="EF13" s="184" t="s">
        <v>2849</v>
      </c>
      <c r="EG13" s="184" t="s">
        <v>959</v>
      </c>
      <c r="EH13" s="184" t="s">
        <v>959</v>
      </c>
      <c r="EI13" s="184" t="s">
        <v>2849</v>
      </c>
      <c r="EJ13" s="184" t="s">
        <v>959</v>
      </c>
      <c r="EK13" s="184" t="s">
        <v>959</v>
      </c>
      <c r="EL13" s="184" t="s">
        <v>2849</v>
      </c>
      <c r="EM13" s="184" t="s">
        <v>959</v>
      </c>
      <c r="EN13" s="184" t="s">
        <v>959</v>
      </c>
      <c r="EO13" s="184" t="s">
        <v>2849</v>
      </c>
      <c r="EP13" s="184" t="s">
        <v>959</v>
      </c>
      <c r="EQ13" s="184" t="s">
        <v>959</v>
      </c>
      <c r="ER13" s="184" t="s">
        <v>2849</v>
      </c>
      <c r="ES13" s="184" t="s">
        <v>959</v>
      </c>
      <c r="ET13" s="184" t="s">
        <v>959</v>
      </c>
    </row>
    <row r="14" spans="1:150" x14ac:dyDescent="0.25">
      <c r="A14" s="1"/>
      <c r="B14" s="183" t="s">
        <v>2928</v>
      </c>
      <c r="C14" s="183" t="s">
        <v>100</v>
      </c>
      <c r="D14" s="183" t="s">
        <v>104</v>
      </c>
      <c r="E14" s="183" t="s">
        <v>2929</v>
      </c>
      <c r="F14" s="183" t="s">
        <v>2930</v>
      </c>
      <c r="G14" s="184" t="s">
        <v>2849</v>
      </c>
      <c r="H14" s="184" t="s">
        <v>2850</v>
      </c>
      <c r="I14" s="184" t="s">
        <v>2851</v>
      </c>
      <c r="J14" s="184" t="s">
        <v>2849</v>
      </c>
      <c r="K14" s="184" t="s">
        <v>2852</v>
      </c>
      <c r="L14" s="184" t="s">
        <v>2853</v>
      </c>
      <c r="M14" s="184" t="s">
        <v>2849</v>
      </c>
      <c r="N14" s="184" t="s">
        <v>2854</v>
      </c>
      <c r="O14" s="184" t="s">
        <v>2855</v>
      </c>
      <c r="P14" s="184" t="s">
        <v>2849</v>
      </c>
      <c r="Q14" s="184" t="s">
        <v>2856</v>
      </c>
      <c r="R14" s="184" t="s">
        <v>2857</v>
      </c>
      <c r="S14" s="184" t="s">
        <v>2849</v>
      </c>
      <c r="T14" s="184" t="s">
        <v>2856</v>
      </c>
      <c r="U14" s="184" t="s">
        <v>2858</v>
      </c>
      <c r="V14" s="184" t="s">
        <v>2849</v>
      </c>
      <c r="W14" s="184" t="s">
        <v>2856</v>
      </c>
      <c r="X14" s="184" t="s">
        <v>2859</v>
      </c>
      <c r="Y14" s="184" t="s">
        <v>2849</v>
      </c>
      <c r="Z14" s="184" t="s">
        <v>2856</v>
      </c>
      <c r="AA14" s="184" t="s">
        <v>2860</v>
      </c>
      <c r="AB14" s="184" t="s">
        <v>2849</v>
      </c>
      <c r="AC14" s="184" t="s">
        <v>2861</v>
      </c>
      <c r="AD14" s="184" t="s">
        <v>2862</v>
      </c>
      <c r="AE14" s="184" t="s">
        <v>2849</v>
      </c>
      <c r="AF14" s="184" t="s">
        <v>2863</v>
      </c>
      <c r="AG14" s="184" t="s">
        <v>2864</v>
      </c>
      <c r="AH14" s="184" t="s">
        <v>2849</v>
      </c>
      <c r="AI14" s="184" t="s">
        <v>2865</v>
      </c>
      <c r="AJ14" s="184" t="s">
        <v>2866</v>
      </c>
      <c r="AK14" s="184" t="s">
        <v>2849</v>
      </c>
      <c r="AL14" s="184" t="s">
        <v>2856</v>
      </c>
      <c r="AM14" s="184" t="s">
        <v>2867</v>
      </c>
      <c r="AN14" s="184" t="s">
        <v>2849</v>
      </c>
      <c r="AO14" s="184" t="s">
        <v>2868</v>
      </c>
      <c r="AP14" s="184" t="s">
        <v>2869</v>
      </c>
      <c r="AQ14" s="184" t="s">
        <v>2849</v>
      </c>
      <c r="AR14" s="184" t="s">
        <v>2870</v>
      </c>
      <c r="AS14" s="184" t="s">
        <v>2871</v>
      </c>
      <c r="AT14" s="184" t="s">
        <v>2849</v>
      </c>
      <c r="AU14" s="184" t="s">
        <v>2872</v>
      </c>
      <c r="AV14" s="184" t="s">
        <v>2873</v>
      </c>
      <c r="AW14" s="184" t="s">
        <v>2849</v>
      </c>
      <c r="AX14" s="184" t="s">
        <v>2874</v>
      </c>
      <c r="AY14" s="184" t="s">
        <v>2875</v>
      </c>
      <c r="AZ14" s="184" t="s">
        <v>2849</v>
      </c>
      <c r="BA14" s="184" t="s">
        <v>2876</v>
      </c>
      <c r="BB14" s="184" t="s">
        <v>2877</v>
      </c>
      <c r="BC14" s="184" t="s">
        <v>2849</v>
      </c>
      <c r="BD14" s="184" t="s">
        <v>2878</v>
      </c>
      <c r="BE14" s="184" t="s">
        <v>2879</v>
      </c>
      <c r="BF14" s="184" t="s">
        <v>2849</v>
      </c>
      <c r="BG14" s="184" t="s">
        <v>2878</v>
      </c>
      <c r="BH14" s="184" t="s">
        <v>2880</v>
      </c>
      <c r="BI14" s="184" t="s">
        <v>2849</v>
      </c>
      <c r="BJ14" s="184" t="s">
        <v>2878</v>
      </c>
      <c r="BK14" s="184" t="s">
        <v>2877</v>
      </c>
      <c r="BL14" s="184" t="s">
        <v>2849</v>
      </c>
      <c r="BM14" s="184" t="s">
        <v>2878</v>
      </c>
      <c r="BN14" s="184" t="s">
        <v>2881</v>
      </c>
      <c r="BO14" s="184" t="s">
        <v>2849</v>
      </c>
      <c r="BP14" s="184" t="s">
        <v>2878</v>
      </c>
      <c r="BQ14" s="184" t="s">
        <v>2882</v>
      </c>
      <c r="BR14" s="184" t="s">
        <v>2849</v>
      </c>
      <c r="BS14" s="184" t="s">
        <v>2878</v>
      </c>
      <c r="BT14" s="184" t="s">
        <v>2882</v>
      </c>
      <c r="BU14" s="184" t="s">
        <v>2849</v>
      </c>
      <c r="BV14" s="184" t="s">
        <v>2883</v>
      </c>
      <c r="BW14" s="184" t="s">
        <v>2884</v>
      </c>
      <c r="BX14" s="184" t="s">
        <v>2849</v>
      </c>
      <c r="BY14" s="184" t="s">
        <v>2885</v>
      </c>
      <c r="BZ14" s="184" t="s">
        <v>2886</v>
      </c>
      <c r="CA14" s="184" t="s">
        <v>2849</v>
      </c>
      <c r="CB14" s="184" t="s">
        <v>2887</v>
      </c>
      <c r="CC14" s="184" t="s">
        <v>2888</v>
      </c>
      <c r="CD14" s="184" t="s">
        <v>2849</v>
      </c>
      <c r="CE14" s="184" t="s">
        <v>2887</v>
      </c>
      <c r="CF14" s="184" t="s">
        <v>2889</v>
      </c>
      <c r="CG14" s="184" t="s">
        <v>2849</v>
      </c>
      <c r="CH14" s="184" t="s">
        <v>2890</v>
      </c>
      <c r="CI14" s="184" t="s">
        <v>2891</v>
      </c>
      <c r="CJ14" s="184" t="s">
        <v>2849</v>
      </c>
      <c r="CK14" s="184" t="s">
        <v>2885</v>
      </c>
      <c r="CL14" s="184" t="s">
        <v>2892</v>
      </c>
      <c r="CM14" s="184" t="s">
        <v>2849</v>
      </c>
      <c r="CN14" s="184" t="s">
        <v>2893</v>
      </c>
      <c r="CO14" s="184" t="s">
        <v>2894</v>
      </c>
      <c r="CP14" s="184" t="s">
        <v>2849</v>
      </c>
      <c r="CQ14" s="184" t="s">
        <v>2893</v>
      </c>
      <c r="CR14" s="184" t="s">
        <v>2895</v>
      </c>
      <c r="CS14" s="184" t="s">
        <v>2849</v>
      </c>
      <c r="CT14" s="184" t="s">
        <v>2896</v>
      </c>
      <c r="CU14" s="184" t="s">
        <v>2897</v>
      </c>
      <c r="CV14" s="184" t="s">
        <v>2849</v>
      </c>
      <c r="CW14" s="184" t="s">
        <v>2893</v>
      </c>
      <c r="CX14" s="184" t="s">
        <v>2898</v>
      </c>
      <c r="CY14" s="184" t="s">
        <v>2849</v>
      </c>
      <c r="CZ14" s="184" t="s">
        <v>2893</v>
      </c>
      <c r="DA14" s="184" t="s">
        <v>2899</v>
      </c>
      <c r="DB14" s="184" t="s">
        <v>2849</v>
      </c>
      <c r="DC14" s="184" t="s">
        <v>2893</v>
      </c>
      <c r="DD14" s="184" t="s">
        <v>2900</v>
      </c>
      <c r="DE14" s="184" t="s">
        <v>2849</v>
      </c>
      <c r="DF14" s="184" t="s">
        <v>2901</v>
      </c>
      <c r="DG14" s="184" t="s">
        <v>2902</v>
      </c>
      <c r="DH14" s="184" t="s">
        <v>2849</v>
      </c>
      <c r="DI14" s="184" t="s">
        <v>2893</v>
      </c>
      <c r="DJ14" s="184" t="s">
        <v>2903</v>
      </c>
      <c r="DK14" s="184" t="s">
        <v>2849</v>
      </c>
      <c r="DL14" s="184" t="s">
        <v>2893</v>
      </c>
      <c r="DM14" s="184" t="s">
        <v>2904</v>
      </c>
      <c r="DN14" s="184" t="s">
        <v>2849</v>
      </c>
      <c r="DO14" s="184" t="s">
        <v>2893</v>
      </c>
      <c r="DP14" s="184" t="s">
        <v>2905</v>
      </c>
      <c r="DQ14" s="184" t="s">
        <v>2849</v>
      </c>
      <c r="DR14" s="184" t="s">
        <v>2906</v>
      </c>
      <c r="DS14" s="184" t="s">
        <v>2907</v>
      </c>
      <c r="DT14" s="184" t="s">
        <v>2849</v>
      </c>
      <c r="DU14" s="184" t="s">
        <v>2906</v>
      </c>
      <c r="DV14" s="184" t="s">
        <v>2908</v>
      </c>
      <c r="DW14" s="184" t="s">
        <v>2849</v>
      </c>
      <c r="DX14" s="184" t="s">
        <v>2909</v>
      </c>
      <c r="DY14" s="184" t="s">
        <v>2907</v>
      </c>
      <c r="DZ14" s="184" t="s">
        <v>2849</v>
      </c>
      <c r="EA14" s="184" t="s">
        <v>2910</v>
      </c>
      <c r="EB14" s="184" t="s">
        <v>2907</v>
      </c>
      <c r="EC14" s="184" t="s">
        <v>2849</v>
      </c>
      <c r="ED14" s="184" t="s">
        <v>2911</v>
      </c>
      <c r="EE14" s="184" t="s">
        <v>2907</v>
      </c>
      <c r="EF14" s="184" t="s">
        <v>2849</v>
      </c>
      <c r="EG14" s="184" t="s">
        <v>2912</v>
      </c>
      <c r="EH14" s="184" t="s">
        <v>2913</v>
      </c>
      <c r="EI14" s="184" t="s">
        <v>2849</v>
      </c>
      <c r="EJ14" s="184" t="s">
        <v>2914</v>
      </c>
      <c r="EK14" s="184" t="s">
        <v>2869</v>
      </c>
      <c r="EL14" s="184" t="s">
        <v>2849</v>
      </c>
      <c r="EM14" s="184" t="s">
        <v>2915</v>
      </c>
      <c r="EN14" s="184" t="s">
        <v>2916</v>
      </c>
      <c r="EO14" s="184" t="s">
        <v>2849</v>
      </c>
      <c r="EP14" s="184" t="s">
        <v>2917</v>
      </c>
      <c r="EQ14" s="184" t="s">
        <v>2869</v>
      </c>
      <c r="ER14" s="184" t="s">
        <v>2849</v>
      </c>
      <c r="ES14" s="184" t="s">
        <v>2918</v>
      </c>
      <c r="ET14" s="184" t="s">
        <v>2869</v>
      </c>
    </row>
    <row r="15" spans="1:150" x14ac:dyDescent="0.25">
      <c r="A15" s="1"/>
      <c r="B15" s="182" t="s">
        <v>2931</v>
      </c>
      <c r="C15" s="182" t="s">
        <v>100</v>
      </c>
      <c r="D15" s="182" t="s">
        <v>107</v>
      </c>
      <c r="E15" s="182" t="s">
        <v>2932</v>
      </c>
      <c r="F15" s="182" t="s">
        <v>2933</v>
      </c>
      <c r="G15" s="182" t="s">
        <v>2849</v>
      </c>
      <c r="H15" s="182" t="s">
        <v>2742</v>
      </c>
      <c r="I15" s="182" t="s">
        <v>2742</v>
      </c>
      <c r="J15" s="182" t="s">
        <v>2849</v>
      </c>
      <c r="K15" s="182" t="s">
        <v>2742</v>
      </c>
      <c r="L15" s="182" t="s">
        <v>2742</v>
      </c>
      <c r="M15" s="182" t="s">
        <v>2849</v>
      </c>
      <c r="N15" s="182" t="s">
        <v>2742</v>
      </c>
      <c r="O15" s="182" t="s">
        <v>2742</v>
      </c>
      <c r="P15" s="182" t="s">
        <v>2849</v>
      </c>
      <c r="Q15" s="182" t="s">
        <v>2742</v>
      </c>
      <c r="R15" s="182" t="s">
        <v>2742</v>
      </c>
      <c r="S15" s="182" t="s">
        <v>2849</v>
      </c>
      <c r="T15" s="182" t="s">
        <v>2742</v>
      </c>
      <c r="U15" s="182" t="s">
        <v>2742</v>
      </c>
      <c r="V15" s="182" t="s">
        <v>2849</v>
      </c>
      <c r="W15" s="182" t="s">
        <v>2742</v>
      </c>
      <c r="X15" s="182" t="s">
        <v>2742</v>
      </c>
      <c r="Y15" s="182" t="s">
        <v>2849</v>
      </c>
      <c r="Z15" s="182" t="s">
        <v>2742</v>
      </c>
      <c r="AA15" s="182" t="s">
        <v>2742</v>
      </c>
      <c r="AB15" s="182" t="s">
        <v>2849</v>
      </c>
      <c r="AC15" s="182" t="s">
        <v>2742</v>
      </c>
      <c r="AD15" s="182" t="s">
        <v>2742</v>
      </c>
      <c r="AE15" s="182" t="s">
        <v>2849</v>
      </c>
      <c r="AF15" s="182" t="s">
        <v>2742</v>
      </c>
      <c r="AG15" s="182" t="s">
        <v>2742</v>
      </c>
      <c r="AH15" s="182" t="s">
        <v>2849</v>
      </c>
      <c r="AI15" s="182" t="s">
        <v>2742</v>
      </c>
      <c r="AJ15" s="182" t="s">
        <v>2742</v>
      </c>
      <c r="AK15" s="182" t="s">
        <v>2849</v>
      </c>
      <c r="AL15" s="182" t="s">
        <v>2742</v>
      </c>
      <c r="AM15" s="182" t="s">
        <v>2742</v>
      </c>
      <c r="AN15" s="182" t="s">
        <v>2849</v>
      </c>
      <c r="AO15" s="182" t="s">
        <v>2742</v>
      </c>
      <c r="AP15" s="182" t="s">
        <v>2742</v>
      </c>
      <c r="AQ15" s="182" t="s">
        <v>2849</v>
      </c>
      <c r="AR15" s="182" t="s">
        <v>2742</v>
      </c>
      <c r="AS15" s="182" t="s">
        <v>2742</v>
      </c>
      <c r="AT15" s="182" t="s">
        <v>2849</v>
      </c>
      <c r="AU15" s="182" t="s">
        <v>2742</v>
      </c>
      <c r="AV15" s="182" t="s">
        <v>2742</v>
      </c>
      <c r="AW15" s="182" t="s">
        <v>2849</v>
      </c>
      <c r="AX15" s="182" t="s">
        <v>2742</v>
      </c>
      <c r="AY15" s="182" t="s">
        <v>2742</v>
      </c>
      <c r="AZ15" s="182" t="s">
        <v>2849</v>
      </c>
      <c r="BA15" s="182" t="s">
        <v>2742</v>
      </c>
      <c r="BB15" s="182" t="s">
        <v>2742</v>
      </c>
      <c r="BC15" s="182" t="s">
        <v>2849</v>
      </c>
      <c r="BD15" s="182" t="s">
        <v>2742</v>
      </c>
      <c r="BE15" s="182" t="s">
        <v>2742</v>
      </c>
      <c r="BF15" s="182" t="s">
        <v>2849</v>
      </c>
      <c r="BG15" s="182" t="s">
        <v>2742</v>
      </c>
      <c r="BH15" s="182" t="s">
        <v>2742</v>
      </c>
      <c r="BI15" s="182" t="s">
        <v>2849</v>
      </c>
      <c r="BJ15" s="182" t="s">
        <v>2742</v>
      </c>
      <c r="BK15" s="182" t="s">
        <v>2742</v>
      </c>
      <c r="BL15" s="182" t="s">
        <v>2849</v>
      </c>
      <c r="BM15" s="182" t="s">
        <v>2742</v>
      </c>
      <c r="BN15" s="182" t="s">
        <v>2742</v>
      </c>
      <c r="BO15" s="182" t="s">
        <v>2849</v>
      </c>
      <c r="BP15" s="182" t="s">
        <v>2742</v>
      </c>
      <c r="BQ15" s="182" t="s">
        <v>2742</v>
      </c>
      <c r="BR15" s="182" t="s">
        <v>2849</v>
      </c>
      <c r="BS15" s="182" t="s">
        <v>2742</v>
      </c>
      <c r="BT15" s="182" t="s">
        <v>2742</v>
      </c>
      <c r="BU15" s="182" t="s">
        <v>2849</v>
      </c>
      <c r="BV15" s="182" t="s">
        <v>2742</v>
      </c>
      <c r="BW15" s="182" t="s">
        <v>2742</v>
      </c>
      <c r="BX15" s="182" t="s">
        <v>2849</v>
      </c>
      <c r="BY15" s="182" t="s">
        <v>2742</v>
      </c>
      <c r="BZ15" s="182" t="s">
        <v>2742</v>
      </c>
      <c r="CA15" s="182" t="s">
        <v>2849</v>
      </c>
      <c r="CB15" s="182" t="s">
        <v>2742</v>
      </c>
      <c r="CC15" s="182" t="s">
        <v>2742</v>
      </c>
      <c r="CD15" s="182" t="s">
        <v>2849</v>
      </c>
      <c r="CE15" s="182" t="s">
        <v>2742</v>
      </c>
      <c r="CF15" s="182" t="s">
        <v>2742</v>
      </c>
      <c r="CG15" s="182" t="s">
        <v>2849</v>
      </c>
      <c r="CH15" s="182" t="s">
        <v>2742</v>
      </c>
      <c r="CI15" s="182" t="s">
        <v>2742</v>
      </c>
      <c r="CJ15" s="182" t="s">
        <v>2849</v>
      </c>
      <c r="CK15" s="182" t="s">
        <v>2742</v>
      </c>
      <c r="CL15" s="182" t="s">
        <v>2742</v>
      </c>
      <c r="CM15" s="182" t="s">
        <v>2849</v>
      </c>
      <c r="CN15" s="182" t="s">
        <v>2742</v>
      </c>
      <c r="CO15" s="182" t="s">
        <v>2742</v>
      </c>
      <c r="CP15" s="182" t="s">
        <v>2849</v>
      </c>
      <c r="CQ15" s="182" t="s">
        <v>2742</v>
      </c>
      <c r="CR15" s="182" t="s">
        <v>2742</v>
      </c>
      <c r="CS15" s="182" t="s">
        <v>2849</v>
      </c>
      <c r="CT15" s="182" t="s">
        <v>2742</v>
      </c>
      <c r="CU15" s="182" t="s">
        <v>2742</v>
      </c>
      <c r="CV15" s="182" t="s">
        <v>2849</v>
      </c>
      <c r="CW15" s="182" t="s">
        <v>2742</v>
      </c>
      <c r="CX15" s="182" t="s">
        <v>2742</v>
      </c>
      <c r="CY15" s="182" t="s">
        <v>2849</v>
      </c>
      <c r="CZ15" s="182" t="s">
        <v>2742</v>
      </c>
      <c r="DA15" s="182" t="s">
        <v>2742</v>
      </c>
      <c r="DB15" s="182" t="s">
        <v>2849</v>
      </c>
      <c r="DC15" s="182" t="s">
        <v>2742</v>
      </c>
      <c r="DD15" s="182" t="s">
        <v>2742</v>
      </c>
      <c r="DE15" s="182" t="s">
        <v>2849</v>
      </c>
      <c r="DF15" s="182" t="s">
        <v>2742</v>
      </c>
      <c r="DG15" s="182" t="s">
        <v>2742</v>
      </c>
      <c r="DH15" s="182" t="s">
        <v>2849</v>
      </c>
      <c r="DI15" s="182" t="s">
        <v>2742</v>
      </c>
      <c r="DJ15" s="182" t="s">
        <v>2742</v>
      </c>
      <c r="DK15" s="182" t="s">
        <v>2849</v>
      </c>
      <c r="DL15" s="182" t="s">
        <v>2742</v>
      </c>
      <c r="DM15" s="182" t="s">
        <v>2742</v>
      </c>
      <c r="DN15" s="182" t="s">
        <v>2849</v>
      </c>
      <c r="DO15" s="182" t="s">
        <v>2742</v>
      </c>
      <c r="DP15" s="182" t="s">
        <v>2742</v>
      </c>
      <c r="DQ15" s="182" t="s">
        <v>2849</v>
      </c>
      <c r="DR15" s="182" t="s">
        <v>2742</v>
      </c>
      <c r="DS15" s="182" t="s">
        <v>2742</v>
      </c>
      <c r="DT15" s="182" t="s">
        <v>2849</v>
      </c>
      <c r="DU15" s="182" t="s">
        <v>2742</v>
      </c>
      <c r="DV15" s="182" t="s">
        <v>2742</v>
      </c>
      <c r="DW15" s="182" t="s">
        <v>2849</v>
      </c>
      <c r="DX15" s="182" t="s">
        <v>2742</v>
      </c>
      <c r="DY15" s="182" t="s">
        <v>2742</v>
      </c>
      <c r="DZ15" s="182" t="s">
        <v>2849</v>
      </c>
      <c r="EA15" s="182" t="s">
        <v>2742</v>
      </c>
      <c r="EB15" s="182" t="s">
        <v>2742</v>
      </c>
      <c r="EC15" s="182" t="s">
        <v>2849</v>
      </c>
      <c r="ED15" s="182" t="s">
        <v>2742</v>
      </c>
      <c r="EE15" s="182" t="s">
        <v>2742</v>
      </c>
      <c r="EF15" s="182" t="s">
        <v>2849</v>
      </c>
      <c r="EG15" s="182" t="s">
        <v>2742</v>
      </c>
      <c r="EH15" s="182" t="s">
        <v>2742</v>
      </c>
      <c r="EI15" s="182" t="s">
        <v>2849</v>
      </c>
      <c r="EJ15" s="182" t="s">
        <v>2742</v>
      </c>
      <c r="EK15" s="182" t="s">
        <v>2742</v>
      </c>
      <c r="EL15" s="182" t="s">
        <v>2849</v>
      </c>
      <c r="EM15" s="182" t="s">
        <v>2742</v>
      </c>
      <c r="EN15" s="182" t="s">
        <v>2742</v>
      </c>
      <c r="EO15" s="182" t="s">
        <v>2849</v>
      </c>
      <c r="EP15" s="182" t="s">
        <v>2742</v>
      </c>
      <c r="EQ15" s="182" t="s">
        <v>2742</v>
      </c>
      <c r="ER15" s="182" t="s">
        <v>2849</v>
      </c>
      <c r="ES15" s="182" t="s">
        <v>2742</v>
      </c>
      <c r="ET15" s="182" t="s">
        <v>2742</v>
      </c>
    </row>
    <row r="16" spans="1:150" x14ac:dyDescent="0.25">
      <c r="A16" s="1"/>
      <c r="B16" s="183" t="s">
        <v>2934</v>
      </c>
      <c r="C16" s="183" t="s">
        <v>100</v>
      </c>
      <c r="D16" s="183" t="s">
        <v>107</v>
      </c>
      <c r="E16" s="183" t="s">
        <v>2935</v>
      </c>
      <c r="F16" s="183" t="s">
        <v>2936</v>
      </c>
      <c r="G16" s="184" t="s">
        <v>2849</v>
      </c>
      <c r="H16" s="184" t="s">
        <v>2742</v>
      </c>
      <c r="I16" s="184" t="s">
        <v>2742</v>
      </c>
      <c r="J16" s="184" t="s">
        <v>2849</v>
      </c>
      <c r="K16" s="184" t="s">
        <v>2742</v>
      </c>
      <c r="L16" s="184" t="s">
        <v>2742</v>
      </c>
      <c r="M16" s="184" t="s">
        <v>2849</v>
      </c>
      <c r="N16" s="184" t="s">
        <v>2742</v>
      </c>
      <c r="O16" s="184" t="s">
        <v>2742</v>
      </c>
      <c r="P16" s="184" t="s">
        <v>2849</v>
      </c>
      <c r="Q16" s="184" t="s">
        <v>2742</v>
      </c>
      <c r="R16" s="184" t="s">
        <v>2742</v>
      </c>
      <c r="S16" s="184" t="s">
        <v>2849</v>
      </c>
      <c r="T16" s="184" t="s">
        <v>2742</v>
      </c>
      <c r="U16" s="184" t="s">
        <v>2742</v>
      </c>
      <c r="V16" s="184" t="s">
        <v>2849</v>
      </c>
      <c r="W16" s="184" t="s">
        <v>2742</v>
      </c>
      <c r="X16" s="184" t="s">
        <v>2742</v>
      </c>
      <c r="Y16" s="184" t="s">
        <v>2849</v>
      </c>
      <c r="Z16" s="184" t="s">
        <v>2742</v>
      </c>
      <c r="AA16" s="184" t="s">
        <v>2742</v>
      </c>
      <c r="AB16" s="184" t="s">
        <v>2849</v>
      </c>
      <c r="AC16" s="184" t="s">
        <v>2742</v>
      </c>
      <c r="AD16" s="184" t="s">
        <v>2742</v>
      </c>
      <c r="AE16" s="184" t="s">
        <v>2849</v>
      </c>
      <c r="AF16" s="184" t="s">
        <v>2742</v>
      </c>
      <c r="AG16" s="184" t="s">
        <v>2742</v>
      </c>
      <c r="AH16" s="184" t="s">
        <v>2849</v>
      </c>
      <c r="AI16" s="184" t="s">
        <v>2742</v>
      </c>
      <c r="AJ16" s="184" t="s">
        <v>2742</v>
      </c>
      <c r="AK16" s="184" t="s">
        <v>2849</v>
      </c>
      <c r="AL16" s="184" t="s">
        <v>2742</v>
      </c>
      <c r="AM16" s="184" t="s">
        <v>2742</v>
      </c>
      <c r="AN16" s="184" t="s">
        <v>2849</v>
      </c>
      <c r="AO16" s="184" t="s">
        <v>2742</v>
      </c>
      <c r="AP16" s="184" t="s">
        <v>2742</v>
      </c>
      <c r="AQ16" s="184" t="s">
        <v>2849</v>
      </c>
      <c r="AR16" s="184" t="s">
        <v>2742</v>
      </c>
      <c r="AS16" s="184" t="s">
        <v>2742</v>
      </c>
      <c r="AT16" s="184" t="s">
        <v>2849</v>
      </c>
      <c r="AU16" s="184" t="s">
        <v>2742</v>
      </c>
      <c r="AV16" s="184" t="s">
        <v>2742</v>
      </c>
      <c r="AW16" s="184" t="s">
        <v>2849</v>
      </c>
      <c r="AX16" s="184" t="s">
        <v>2742</v>
      </c>
      <c r="AY16" s="184" t="s">
        <v>2742</v>
      </c>
      <c r="AZ16" s="184" t="s">
        <v>2849</v>
      </c>
      <c r="BA16" s="184" t="s">
        <v>2742</v>
      </c>
      <c r="BB16" s="184" t="s">
        <v>2742</v>
      </c>
      <c r="BC16" s="184" t="s">
        <v>2849</v>
      </c>
      <c r="BD16" s="184" t="s">
        <v>2742</v>
      </c>
      <c r="BE16" s="184" t="s">
        <v>2742</v>
      </c>
      <c r="BF16" s="184" t="s">
        <v>2849</v>
      </c>
      <c r="BG16" s="184" t="s">
        <v>2742</v>
      </c>
      <c r="BH16" s="184" t="s">
        <v>2742</v>
      </c>
      <c r="BI16" s="184" t="s">
        <v>2849</v>
      </c>
      <c r="BJ16" s="184" t="s">
        <v>2742</v>
      </c>
      <c r="BK16" s="184" t="s">
        <v>2742</v>
      </c>
      <c r="BL16" s="184" t="s">
        <v>2849</v>
      </c>
      <c r="BM16" s="184" t="s">
        <v>2742</v>
      </c>
      <c r="BN16" s="184" t="s">
        <v>2742</v>
      </c>
      <c r="BO16" s="184" t="s">
        <v>2849</v>
      </c>
      <c r="BP16" s="184" t="s">
        <v>2742</v>
      </c>
      <c r="BQ16" s="184" t="s">
        <v>2742</v>
      </c>
      <c r="BR16" s="184" t="s">
        <v>2849</v>
      </c>
      <c r="BS16" s="184" t="s">
        <v>2742</v>
      </c>
      <c r="BT16" s="184" t="s">
        <v>2742</v>
      </c>
      <c r="BU16" s="184" t="s">
        <v>2849</v>
      </c>
      <c r="BV16" s="184" t="s">
        <v>2742</v>
      </c>
      <c r="BW16" s="184" t="s">
        <v>2742</v>
      </c>
      <c r="BX16" s="184" t="s">
        <v>2849</v>
      </c>
      <c r="BY16" s="184" t="s">
        <v>2742</v>
      </c>
      <c r="BZ16" s="184" t="s">
        <v>2742</v>
      </c>
      <c r="CA16" s="184" t="s">
        <v>2849</v>
      </c>
      <c r="CB16" s="184" t="s">
        <v>2742</v>
      </c>
      <c r="CC16" s="184" t="s">
        <v>2742</v>
      </c>
      <c r="CD16" s="184" t="s">
        <v>2849</v>
      </c>
      <c r="CE16" s="184" t="s">
        <v>2742</v>
      </c>
      <c r="CF16" s="184" t="s">
        <v>2742</v>
      </c>
      <c r="CG16" s="184" t="s">
        <v>2849</v>
      </c>
      <c r="CH16" s="184" t="s">
        <v>2742</v>
      </c>
      <c r="CI16" s="184" t="s">
        <v>2742</v>
      </c>
      <c r="CJ16" s="184" t="s">
        <v>2849</v>
      </c>
      <c r="CK16" s="184" t="s">
        <v>2742</v>
      </c>
      <c r="CL16" s="184" t="s">
        <v>2742</v>
      </c>
      <c r="CM16" s="184" t="s">
        <v>2849</v>
      </c>
      <c r="CN16" s="184" t="s">
        <v>2742</v>
      </c>
      <c r="CO16" s="184" t="s">
        <v>2742</v>
      </c>
      <c r="CP16" s="184" t="s">
        <v>2849</v>
      </c>
      <c r="CQ16" s="184" t="s">
        <v>2742</v>
      </c>
      <c r="CR16" s="184" t="s">
        <v>2742</v>
      </c>
      <c r="CS16" s="184" t="s">
        <v>2849</v>
      </c>
      <c r="CT16" s="184" t="s">
        <v>2742</v>
      </c>
      <c r="CU16" s="184" t="s">
        <v>2742</v>
      </c>
      <c r="CV16" s="184" t="s">
        <v>2849</v>
      </c>
      <c r="CW16" s="184" t="s">
        <v>2742</v>
      </c>
      <c r="CX16" s="184" t="s">
        <v>2742</v>
      </c>
      <c r="CY16" s="184" t="s">
        <v>2849</v>
      </c>
      <c r="CZ16" s="184" t="s">
        <v>2742</v>
      </c>
      <c r="DA16" s="184" t="s">
        <v>2742</v>
      </c>
      <c r="DB16" s="184" t="s">
        <v>2849</v>
      </c>
      <c r="DC16" s="184" t="s">
        <v>2742</v>
      </c>
      <c r="DD16" s="184" t="s">
        <v>2742</v>
      </c>
      <c r="DE16" s="184" t="s">
        <v>2849</v>
      </c>
      <c r="DF16" s="184" t="s">
        <v>2742</v>
      </c>
      <c r="DG16" s="184" t="s">
        <v>2742</v>
      </c>
      <c r="DH16" s="184" t="s">
        <v>2849</v>
      </c>
      <c r="DI16" s="184" t="s">
        <v>2742</v>
      </c>
      <c r="DJ16" s="184" t="s">
        <v>2742</v>
      </c>
      <c r="DK16" s="184" t="s">
        <v>2849</v>
      </c>
      <c r="DL16" s="184" t="s">
        <v>2742</v>
      </c>
      <c r="DM16" s="184" t="s">
        <v>2742</v>
      </c>
      <c r="DN16" s="184" t="s">
        <v>2849</v>
      </c>
      <c r="DO16" s="184" t="s">
        <v>2742</v>
      </c>
      <c r="DP16" s="184" t="s">
        <v>2742</v>
      </c>
      <c r="DQ16" s="184" t="s">
        <v>2849</v>
      </c>
      <c r="DR16" s="184" t="s">
        <v>2742</v>
      </c>
      <c r="DS16" s="184" t="s">
        <v>2742</v>
      </c>
      <c r="DT16" s="184" t="s">
        <v>2849</v>
      </c>
      <c r="DU16" s="184" t="s">
        <v>2742</v>
      </c>
      <c r="DV16" s="184" t="s">
        <v>2742</v>
      </c>
      <c r="DW16" s="184" t="s">
        <v>2849</v>
      </c>
      <c r="DX16" s="184" t="s">
        <v>2742</v>
      </c>
      <c r="DY16" s="184" t="s">
        <v>2742</v>
      </c>
      <c r="DZ16" s="184" t="s">
        <v>2849</v>
      </c>
      <c r="EA16" s="184" t="s">
        <v>2742</v>
      </c>
      <c r="EB16" s="184" t="s">
        <v>2742</v>
      </c>
      <c r="EC16" s="184" t="s">
        <v>2849</v>
      </c>
      <c r="ED16" s="184" t="s">
        <v>2742</v>
      </c>
      <c r="EE16" s="184" t="s">
        <v>2742</v>
      </c>
      <c r="EF16" s="184" t="s">
        <v>2849</v>
      </c>
      <c r="EG16" s="184" t="s">
        <v>2742</v>
      </c>
      <c r="EH16" s="184" t="s">
        <v>2742</v>
      </c>
      <c r="EI16" s="184" t="s">
        <v>2849</v>
      </c>
      <c r="EJ16" s="184" t="s">
        <v>2742</v>
      </c>
      <c r="EK16" s="184" t="s">
        <v>2742</v>
      </c>
      <c r="EL16" s="184" t="s">
        <v>2849</v>
      </c>
      <c r="EM16" s="184" t="s">
        <v>2742</v>
      </c>
      <c r="EN16" s="184" t="s">
        <v>2742</v>
      </c>
      <c r="EO16" s="184" t="s">
        <v>2849</v>
      </c>
      <c r="EP16" s="184" t="s">
        <v>2742</v>
      </c>
      <c r="EQ16" s="184" t="s">
        <v>2742</v>
      </c>
      <c r="ER16" s="184" t="s">
        <v>2849</v>
      </c>
      <c r="ES16" s="184" t="s">
        <v>2742</v>
      </c>
      <c r="ET16" s="184" t="s">
        <v>2742</v>
      </c>
    </row>
    <row r="17" spans="1:150" x14ac:dyDescent="0.25">
      <c r="A17" s="1"/>
      <c r="B17" s="183" t="s">
        <v>2937</v>
      </c>
      <c r="C17" s="183" t="s">
        <v>100</v>
      </c>
      <c r="D17" s="183" t="s">
        <v>107</v>
      </c>
      <c r="E17" s="183" t="s">
        <v>2938</v>
      </c>
      <c r="F17" s="183" t="s">
        <v>2939</v>
      </c>
      <c r="G17" s="184" t="s">
        <v>2849</v>
      </c>
      <c r="H17" s="184" t="s">
        <v>959</v>
      </c>
      <c r="I17" s="184" t="s">
        <v>959</v>
      </c>
      <c r="J17" s="184" t="s">
        <v>2849</v>
      </c>
      <c r="K17" s="184" t="s">
        <v>959</v>
      </c>
      <c r="L17" s="184" t="s">
        <v>959</v>
      </c>
      <c r="M17" s="184" t="s">
        <v>2849</v>
      </c>
      <c r="N17" s="184" t="s">
        <v>959</v>
      </c>
      <c r="O17" s="184" t="s">
        <v>959</v>
      </c>
      <c r="P17" s="184" t="s">
        <v>2849</v>
      </c>
      <c r="Q17" s="184" t="s">
        <v>959</v>
      </c>
      <c r="R17" s="184" t="s">
        <v>959</v>
      </c>
      <c r="S17" s="184" t="s">
        <v>2849</v>
      </c>
      <c r="T17" s="184" t="s">
        <v>959</v>
      </c>
      <c r="U17" s="184" t="s">
        <v>959</v>
      </c>
      <c r="V17" s="184" t="s">
        <v>2849</v>
      </c>
      <c r="W17" s="184" t="s">
        <v>959</v>
      </c>
      <c r="X17" s="184" t="s">
        <v>959</v>
      </c>
      <c r="Y17" s="184" t="s">
        <v>2849</v>
      </c>
      <c r="Z17" s="184" t="s">
        <v>959</v>
      </c>
      <c r="AA17" s="184" t="s">
        <v>959</v>
      </c>
      <c r="AB17" s="184" t="s">
        <v>2849</v>
      </c>
      <c r="AC17" s="184" t="s">
        <v>959</v>
      </c>
      <c r="AD17" s="184" t="s">
        <v>959</v>
      </c>
      <c r="AE17" s="184" t="s">
        <v>2849</v>
      </c>
      <c r="AF17" s="184" t="s">
        <v>959</v>
      </c>
      <c r="AG17" s="184" t="s">
        <v>959</v>
      </c>
      <c r="AH17" s="184" t="s">
        <v>2849</v>
      </c>
      <c r="AI17" s="184" t="s">
        <v>959</v>
      </c>
      <c r="AJ17" s="184" t="s">
        <v>959</v>
      </c>
      <c r="AK17" s="184" t="s">
        <v>2849</v>
      </c>
      <c r="AL17" s="184" t="s">
        <v>959</v>
      </c>
      <c r="AM17" s="184" t="s">
        <v>959</v>
      </c>
      <c r="AN17" s="184" t="s">
        <v>2849</v>
      </c>
      <c r="AO17" s="184" t="s">
        <v>959</v>
      </c>
      <c r="AP17" s="184" t="s">
        <v>959</v>
      </c>
      <c r="AQ17" s="184" t="s">
        <v>2849</v>
      </c>
      <c r="AR17" s="184" t="s">
        <v>959</v>
      </c>
      <c r="AS17" s="184" t="s">
        <v>959</v>
      </c>
      <c r="AT17" s="184" t="s">
        <v>2849</v>
      </c>
      <c r="AU17" s="184" t="s">
        <v>959</v>
      </c>
      <c r="AV17" s="184" t="s">
        <v>959</v>
      </c>
      <c r="AW17" s="184" t="s">
        <v>2849</v>
      </c>
      <c r="AX17" s="184" t="s">
        <v>959</v>
      </c>
      <c r="AY17" s="184" t="s">
        <v>959</v>
      </c>
      <c r="AZ17" s="184" t="s">
        <v>2849</v>
      </c>
      <c r="BA17" s="184" t="s">
        <v>959</v>
      </c>
      <c r="BB17" s="184" t="s">
        <v>959</v>
      </c>
      <c r="BC17" s="184" t="s">
        <v>2849</v>
      </c>
      <c r="BD17" s="184" t="s">
        <v>959</v>
      </c>
      <c r="BE17" s="184" t="s">
        <v>959</v>
      </c>
      <c r="BF17" s="184" t="s">
        <v>2849</v>
      </c>
      <c r="BG17" s="184" t="s">
        <v>959</v>
      </c>
      <c r="BH17" s="184" t="s">
        <v>959</v>
      </c>
      <c r="BI17" s="184" t="s">
        <v>2849</v>
      </c>
      <c r="BJ17" s="184" t="s">
        <v>959</v>
      </c>
      <c r="BK17" s="184" t="s">
        <v>959</v>
      </c>
      <c r="BL17" s="184" t="s">
        <v>2849</v>
      </c>
      <c r="BM17" s="184" t="s">
        <v>959</v>
      </c>
      <c r="BN17" s="184" t="s">
        <v>959</v>
      </c>
      <c r="BO17" s="184" t="s">
        <v>2849</v>
      </c>
      <c r="BP17" s="184" t="s">
        <v>959</v>
      </c>
      <c r="BQ17" s="184" t="s">
        <v>959</v>
      </c>
      <c r="BR17" s="184" t="s">
        <v>2849</v>
      </c>
      <c r="BS17" s="184" t="s">
        <v>959</v>
      </c>
      <c r="BT17" s="184" t="s">
        <v>959</v>
      </c>
      <c r="BU17" s="184" t="s">
        <v>2849</v>
      </c>
      <c r="BV17" s="184" t="s">
        <v>959</v>
      </c>
      <c r="BW17" s="184" t="s">
        <v>959</v>
      </c>
      <c r="BX17" s="184" t="s">
        <v>2849</v>
      </c>
      <c r="BY17" s="184" t="s">
        <v>959</v>
      </c>
      <c r="BZ17" s="184" t="s">
        <v>959</v>
      </c>
      <c r="CA17" s="184" t="s">
        <v>2849</v>
      </c>
      <c r="CB17" s="184" t="s">
        <v>959</v>
      </c>
      <c r="CC17" s="184" t="s">
        <v>959</v>
      </c>
      <c r="CD17" s="184" t="s">
        <v>2849</v>
      </c>
      <c r="CE17" s="184" t="s">
        <v>959</v>
      </c>
      <c r="CF17" s="184" t="s">
        <v>959</v>
      </c>
      <c r="CG17" s="184" t="s">
        <v>2849</v>
      </c>
      <c r="CH17" s="184" t="s">
        <v>959</v>
      </c>
      <c r="CI17" s="184" t="s">
        <v>959</v>
      </c>
      <c r="CJ17" s="184" t="s">
        <v>2849</v>
      </c>
      <c r="CK17" s="184" t="s">
        <v>959</v>
      </c>
      <c r="CL17" s="184" t="s">
        <v>959</v>
      </c>
      <c r="CM17" s="184" t="s">
        <v>2849</v>
      </c>
      <c r="CN17" s="184" t="s">
        <v>959</v>
      </c>
      <c r="CO17" s="184" t="s">
        <v>959</v>
      </c>
      <c r="CP17" s="184" t="s">
        <v>2849</v>
      </c>
      <c r="CQ17" s="184" t="s">
        <v>959</v>
      </c>
      <c r="CR17" s="184" t="s">
        <v>959</v>
      </c>
      <c r="CS17" s="184" t="s">
        <v>2849</v>
      </c>
      <c r="CT17" s="184" t="s">
        <v>959</v>
      </c>
      <c r="CU17" s="184" t="s">
        <v>959</v>
      </c>
      <c r="CV17" s="184" t="s">
        <v>2849</v>
      </c>
      <c r="CW17" s="184" t="s">
        <v>959</v>
      </c>
      <c r="CX17" s="184" t="s">
        <v>959</v>
      </c>
      <c r="CY17" s="184" t="s">
        <v>2849</v>
      </c>
      <c r="CZ17" s="184" t="s">
        <v>959</v>
      </c>
      <c r="DA17" s="184" t="s">
        <v>959</v>
      </c>
      <c r="DB17" s="184" t="s">
        <v>2849</v>
      </c>
      <c r="DC17" s="184" t="s">
        <v>959</v>
      </c>
      <c r="DD17" s="184" t="s">
        <v>959</v>
      </c>
      <c r="DE17" s="184" t="s">
        <v>2849</v>
      </c>
      <c r="DF17" s="184" t="s">
        <v>959</v>
      </c>
      <c r="DG17" s="184" t="s">
        <v>959</v>
      </c>
      <c r="DH17" s="184" t="s">
        <v>2849</v>
      </c>
      <c r="DI17" s="184" t="s">
        <v>959</v>
      </c>
      <c r="DJ17" s="184" t="s">
        <v>959</v>
      </c>
      <c r="DK17" s="184" t="s">
        <v>2849</v>
      </c>
      <c r="DL17" s="184" t="s">
        <v>959</v>
      </c>
      <c r="DM17" s="184" t="s">
        <v>959</v>
      </c>
      <c r="DN17" s="184" t="s">
        <v>2849</v>
      </c>
      <c r="DO17" s="184" t="s">
        <v>959</v>
      </c>
      <c r="DP17" s="184" t="s">
        <v>959</v>
      </c>
      <c r="DQ17" s="184" t="s">
        <v>2849</v>
      </c>
      <c r="DR17" s="184" t="s">
        <v>959</v>
      </c>
      <c r="DS17" s="184" t="s">
        <v>959</v>
      </c>
      <c r="DT17" s="184" t="s">
        <v>2849</v>
      </c>
      <c r="DU17" s="184" t="s">
        <v>959</v>
      </c>
      <c r="DV17" s="184" t="s">
        <v>959</v>
      </c>
      <c r="DW17" s="184" t="s">
        <v>2849</v>
      </c>
      <c r="DX17" s="184" t="s">
        <v>959</v>
      </c>
      <c r="DY17" s="184" t="s">
        <v>959</v>
      </c>
      <c r="DZ17" s="184" t="s">
        <v>2849</v>
      </c>
      <c r="EA17" s="184" t="s">
        <v>959</v>
      </c>
      <c r="EB17" s="184" t="s">
        <v>959</v>
      </c>
      <c r="EC17" s="184" t="s">
        <v>2849</v>
      </c>
      <c r="ED17" s="184" t="s">
        <v>959</v>
      </c>
      <c r="EE17" s="184" t="s">
        <v>959</v>
      </c>
      <c r="EF17" s="184" t="s">
        <v>2849</v>
      </c>
      <c r="EG17" s="184" t="s">
        <v>959</v>
      </c>
      <c r="EH17" s="184" t="s">
        <v>959</v>
      </c>
      <c r="EI17" s="184" t="s">
        <v>2849</v>
      </c>
      <c r="EJ17" s="184" t="s">
        <v>959</v>
      </c>
      <c r="EK17" s="184" t="s">
        <v>959</v>
      </c>
      <c r="EL17" s="184" t="s">
        <v>2849</v>
      </c>
      <c r="EM17" s="184" t="s">
        <v>959</v>
      </c>
      <c r="EN17" s="184" t="s">
        <v>959</v>
      </c>
      <c r="EO17" s="184" t="s">
        <v>2849</v>
      </c>
      <c r="EP17" s="184" t="s">
        <v>959</v>
      </c>
      <c r="EQ17" s="184" t="s">
        <v>959</v>
      </c>
      <c r="ER17" s="184" t="s">
        <v>2849</v>
      </c>
      <c r="ES17" s="184" t="s">
        <v>959</v>
      </c>
      <c r="ET17" s="184" t="s">
        <v>959</v>
      </c>
    </row>
    <row r="18" spans="1:150" x14ac:dyDescent="0.25">
      <c r="A18" s="1"/>
      <c r="B18" s="182" t="s">
        <v>2940</v>
      </c>
      <c r="C18" s="182" t="s">
        <v>146</v>
      </c>
      <c r="D18" s="182" t="s">
        <v>1022</v>
      </c>
      <c r="E18" s="182" t="s">
        <v>2941</v>
      </c>
      <c r="F18" s="182" t="s">
        <v>2942</v>
      </c>
      <c r="G18" s="182" t="s">
        <v>2849</v>
      </c>
      <c r="H18" s="182" t="s">
        <v>2742</v>
      </c>
      <c r="I18" s="182" t="s">
        <v>2742</v>
      </c>
      <c r="J18" s="182" t="s">
        <v>2849</v>
      </c>
      <c r="K18" s="182" t="s">
        <v>2742</v>
      </c>
      <c r="L18" s="182" t="s">
        <v>2742</v>
      </c>
      <c r="M18" s="182" t="s">
        <v>2849</v>
      </c>
      <c r="N18" s="182" t="s">
        <v>2742</v>
      </c>
      <c r="O18" s="182" t="s">
        <v>2742</v>
      </c>
      <c r="P18" s="182" t="s">
        <v>2849</v>
      </c>
      <c r="Q18" s="182" t="s">
        <v>2742</v>
      </c>
      <c r="R18" s="182" t="s">
        <v>2742</v>
      </c>
      <c r="S18" s="182" t="s">
        <v>2849</v>
      </c>
      <c r="T18" s="182" t="s">
        <v>2742</v>
      </c>
      <c r="U18" s="182" t="s">
        <v>2742</v>
      </c>
      <c r="V18" s="182" t="s">
        <v>2849</v>
      </c>
      <c r="W18" s="182" t="s">
        <v>2742</v>
      </c>
      <c r="X18" s="182" t="s">
        <v>2742</v>
      </c>
      <c r="Y18" s="182" t="s">
        <v>2849</v>
      </c>
      <c r="Z18" s="182" t="s">
        <v>2742</v>
      </c>
      <c r="AA18" s="182" t="s">
        <v>2742</v>
      </c>
      <c r="AB18" s="182" t="s">
        <v>2849</v>
      </c>
      <c r="AC18" s="182" t="s">
        <v>2742</v>
      </c>
      <c r="AD18" s="182" t="s">
        <v>2742</v>
      </c>
      <c r="AE18" s="182" t="s">
        <v>2849</v>
      </c>
      <c r="AF18" s="182" t="s">
        <v>2742</v>
      </c>
      <c r="AG18" s="182" t="s">
        <v>2742</v>
      </c>
      <c r="AH18" s="182" t="s">
        <v>2849</v>
      </c>
      <c r="AI18" s="182" t="s">
        <v>2742</v>
      </c>
      <c r="AJ18" s="182" t="s">
        <v>2742</v>
      </c>
      <c r="AK18" s="182" t="s">
        <v>2849</v>
      </c>
      <c r="AL18" s="182" t="s">
        <v>2742</v>
      </c>
      <c r="AM18" s="182" t="s">
        <v>2742</v>
      </c>
      <c r="AN18" s="182" t="s">
        <v>2849</v>
      </c>
      <c r="AO18" s="182" t="s">
        <v>2742</v>
      </c>
      <c r="AP18" s="182" t="s">
        <v>2742</v>
      </c>
      <c r="AQ18" s="182" t="s">
        <v>2849</v>
      </c>
      <c r="AR18" s="182" t="s">
        <v>2742</v>
      </c>
      <c r="AS18" s="182" t="s">
        <v>2742</v>
      </c>
      <c r="AT18" s="182" t="s">
        <v>2849</v>
      </c>
      <c r="AU18" s="182" t="s">
        <v>2742</v>
      </c>
      <c r="AV18" s="182" t="s">
        <v>2742</v>
      </c>
      <c r="AW18" s="182" t="s">
        <v>2849</v>
      </c>
      <c r="AX18" s="182" t="s">
        <v>2742</v>
      </c>
      <c r="AY18" s="182" t="s">
        <v>2742</v>
      </c>
      <c r="AZ18" s="182" t="s">
        <v>2849</v>
      </c>
      <c r="BA18" s="182" t="s">
        <v>2742</v>
      </c>
      <c r="BB18" s="182" t="s">
        <v>2742</v>
      </c>
      <c r="BC18" s="182" t="s">
        <v>2849</v>
      </c>
      <c r="BD18" s="182" t="s">
        <v>2742</v>
      </c>
      <c r="BE18" s="182" t="s">
        <v>2742</v>
      </c>
      <c r="BF18" s="182" t="s">
        <v>2849</v>
      </c>
      <c r="BG18" s="182" t="s">
        <v>2742</v>
      </c>
      <c r="BH18" s="182" t="s">
        <v>2742</v>
      </c>
      <c r="BI18" s="182" t="s">
        <v>2849</v>
      </c>
      <c r="BJ18" s="182" t="s">
        <v>2742</v>
      </c>
      <c r="BK18" s="182" t="s">
        <v>2742</v>
      </c>
      <c r="BL18" s="182" t="s">
        <v>2849</v>
      </c>
      <c r="BM18" s="182" t="s">
        <v>2742</v>
      </c>
      <c r="BN18" s="182" t="s">
        <v>2742</v>
      </c>
      <c r="BO18" s="182" t="s">
        <v>2849</v>
      </c>
      <c r="BP18" s="182" t="s">
        <v>2742</v>
      </c>
      <c r="BQ18" s="182" t="s">
        <v>2742</v>
      </c>
      <c r="BR18" s="182" t="s">
        <v>2849</v>
      </c>
      <c r="BS18" s="182" t="s">
        <v>2742</v>
      </c>
      <c r="BT18" s="182" t="s">
        <v>2742</v>
      </c>
      <c r="BU18" s="182" t="s">
        <v>2849</v>
      </c>
      <c r="BV18" s="182" t="s">
        <v>2742</v>
      </c>
      <c r="BW18" s="182" t="s">
        <v>2742</v>
      </c>
      <c r="BX18" s="182" t="s">
        <v>2849</v>
      </c>
      <c r="BY18" s="182" t="s">
        <v>2742</v>
      </c>
      <c r="BZ18" s="182" t="s">
        <v>2742</v>
      </c>
      <c r="CA18" s="182" t="s">
        <v>2849</v>
      </c>
      <c r="CB18" s="182" t="s">
        <v>2742</v>
      </c>
      <c r="CC18" s="182" t="s">
        <v>2742</v>
      </c>
      <c r="CD18" s="182" t="s">
        <v>2849</v>
      </c>
      <c r="CE18" s="182" t="s">
        <v>2742</v>
      </c>
      <c r="CF18" s="182" t="s">
        <v>2742</v>
      </c>
      <c r="CG18" s="182" t="s">
        <v>2849</v>
      </c>
      <c r="CH18" s="182" t="s">
        <v>2742</v>
      </c>
      <c r="CI18" s="182" t="s">
        <v>2742</v>
      </c>
      <c r="CJ18" s="182" t="s">
        <v>2849</v>
      </c>
      <c r="CK18" s="182" t="s">
        <v>2742</v>
      </c>
      <c r="CL18" s="182" t="s">
        <v>2742</v>
      </c>
      <c r="CM18" s="182" t="s">
        <v>2849</v>
      </c>
      <c r="CN18" s="182" t="s">
        <v>2742</v>
      </c>
      <c r="CO18" s="182" t="s">
        <v>2742</v>
      </c>
      <c r="CP18" s="182" t="s">
        <v>2849</v>
      </c>
      <c r="CQ18" s="182" t="s">
        <v>2742</v>
      </c>
      <c r="CR18" s="182" t="s">
        <v>2742</v>
      </c>
      <c r="CS18" s="182" t="s">
        <v>2849</v>
      </c>
      <c r="CT18" s="182" t="s">
        <v>2742</v>
      </c>
      <c r="CU18" s="182" t="s">
        <v>2742</v>
      </c>
      <c r="CV18" s="182" t="s">
        <v>2849</v>
      </c>
      <c r="CW18" s="182" t="s">
        <v>2742</v>
      </c>
      <c r="CX18" s="182" t="s">
        <v>2742</v>
      </c>
      <c r="CY18" s="182" t="s">
        <v>2849</v>
      </c>
      <c r="CZ18" s="182" t="s">
        <v>2742</v>
      </c>
      <c r="DA18" s="182" t="s">
        <v>2742</v>
      </c>
      <c r="DB18" s="182" t="s">
        <v>2849</v>
      </c>
      <c r="DC18" s="182" t="s">
        <v>2742</v>
      </c>
      <c r="DD18" s="182" t="s">
        <v>2742</v>
      </c>
      <c r="DE18" s="182" t="s">
        <v>2849</v>
      </c>
      <c r="DF18" s="182" t="s">
        <v>2742</v>
      </c>
      <c r="DG18" s="182" t="s">
        <v>2742</v>
      </c>
      <c r="DH18" s="182" t="s">
        <v>2849</v>
      </c>
      <c r="DI18" s="182" t="s">
        <v>2742</v>
      </c>
      <c r="DJ18" s="182" t="s">
        <v>2742</v>
      </c>
      <c r="DK18" s="182" t="s">
        <v>2849</v>
      </c>
      <c r="DL18" s="182" t="s">
        <v>2742</v>
      </c>
      <c r="DM18" s="182" t="s">
        <v>2742</v>
      </c>
      <c r="DN18" s="182" t="s">
        <v>2849</v>
      </c>
      <c r="DO18" s="182" t="s">
        <v>2742</v>
      </c>
      <c r="DP18" s="182" t="s">
        <v>2742</v>
      </c>
      <c r="DQ18" s="182" t="s">
        <v>2849</v>
      </c>
      <c r="DR18" s="182" t="s">
        <v>2742</v>
      </c>
      <c r="DS18" s="182" t="s">
        <v>2742</v>
      </c>
      <c r="DT18" s="182" t="s">
        <v>2849</v>
      </c>
      <c r="DU18" s="182" t="s">
        <v>2742</v>
      </c>
      <c r="DV18" s="182" t="s">
        <v>2742</v>
      </c>
      <c r="DW18" s="182" t="s">
        <v>2849</v>
      </c>
      <c r="DX18" s="182" t="s">
        <v>2742</v>
      </c>
      <c r="DY18" s="182" t="s">
        <v>2742</v>
      </c>
      <c r="DZ18" s="182" t="s">
        <v>2849</v>
      </c>
      <c r="EA18" s="182" t="s">
        <v>2742</v>
      </c>
      <c r="EB18" s="182" t="s">
        <v>2742</v>
      </c>
      <c r="EC18" s="182" t="s">
        <v>2849</v>
      </c>
      <c r="ED18" s="182" t="s">
        <v>2742</v>
      </c>
      <c r="EE18" s="182" t="s">
        <v>2742</v>
      </c>
      <c r="EF18" s="182" t="s">
        <v>2849</v>
      </c>
      <c r="EG18" s="182" t="s">
        <v>2742</v>
      </c>
      <c r="EH18" s="182" t="s">
        <v>2742</v>
      </c>
      <c r="EI18" s="182" t="s">
        <v>2849</v>
      </c>
      <c r="EJ18" s="182" t="s">
        <v>2742</v>
      </c>
      <c r="EK18" s="182" t="s">
        <v>2742</v>
      </c>
      <c r="EL18" s="182" t="s">
        <v>2849</v>
      </c>
      <c r="EM18" s="182" t="s">
        <v>2742</v>
      </c>
      <c r="EN18" s="182" t="s">
        <v>2742</v>
      </c>
      <c r="EO18" s="182" t="s">
        <v>2849</v>
      </c>
      <c r="EP18" s="182" t="s">
        <v>2742</v>
      </c>
      <c r="EQ18" s="182" t="s">
        <v>2742</v>
      </c>
      <c r="ER18" s="182" t="s">
        <v>2849</v>
      </c>
      <c r="ES18" s="182" t="s">
        <v>2742</v>
      </c>
      <c r="ET18" s="182" t="s">
        <v>2742</v>
      </c>
    </row>
    <row r="19" spans="1:150" x14ac:dyDescent="0.25">
      <c r="A19" s="1"/>
      <c r="B19" s="183" t="s">
        <v>2943</v>
      </c>
      <c r="C19" s="183" t="s">
        <v>146</v>
      </c>
      <c r="D19" s="183" t="s">
        <v>1022</v>
      </c>
      <c r="E19" s="183" t="s">
        <v>2944</v>
      </c>
      <c r="F19" s="183" t="s">
        <v>2945</v>
      </c>
      <c r="G19" s="184" t="s">
        <v>2849</v>
      </c>
      <c r="H19" s="184" t="s">
        <v>2742</v>
      </c>
      <c r="I19" s="184" t="s">
        <v>2742</v>
      </c>
      <c r="J19" s="184" t="s">
        <v>2849</v>
      </c>
      <c r="K19" s="184" t="s">
        <v>2742</v>
      </c>
      <c r="L19" s="184" t="s">
        <v>2742</v>
      </c>
      <c r="M19" s="184" t="s">
        <v>2849</v>
      </c>
      <c r="N19" s="184" t="s">
        <v>2742</v>
      </c>
      <c r="O19" s="184" t="s">
        <v>2742</v>
      </c>
      <c r="P19" s="184" t="s">
        <v>2849</v>
      </c>
      <c r="Q19" s="184" t="s">
        <v>2742</v>
      </c>
      <c r="R19" s="184" t="s">
        <v>2742</v>
      </c>
      <c r="S19" s="184" t="s">
        <v>2849</v>
      </c>
      <c r="T19" s="184" t="s">
        <v>2742</v>
      </c>
      <c r="U19" s="184" t="s">
        <v>2742</v>
      </c>
      <c r="V19" s="184" t="s">
        <v>2849</v>
      </c>
      <c r="W19" s="184" t="s">
        <v>2742</v>
      </c>
      <c r="X19" s="184" t="s">
        <v>2742</v>
      </c>
      <c r="Y19" s="184" t="s">
        <v>2849</v>
      </c>
      <c r="Z19" s="184" t="s">
        <v>2742</v>
      </c>
      <c r="AA19" s="184" t="s">
        <v>2742</v>
      </c>
      <c r="AB19" s="184" t="s">
        <v>2849</v>
      </c>
      <c r="AC19" s="184" t="s">
        <v>2742</v>
      </c>
      <c r="AD19" s="184" t="s">
        <v>2742</v>
      </c>
      <c r="AE19" s="184" t="s">
        <v>2849</v>
      </c>
      <c r="AF19" s="184" t="s">
        <v>2742</v>
      </c>
      <c r="AG19" s="184" t="s">
        <v>2742</v>
      </c>
      <c r="AH19" s="184" t="s">
        <v>2849</v>
      </c>
      <c r="AI19" s="184" t="s">
        <v>2742</v>
      </c>
      <c r="AJ19" s="184" t="s">
        <v>2742</v>
      </c>
      <c r="AK19" s="184" t="s">
        <v>2849</v>
      </c>
      <c r="AL19" s="184" t="s">
        <v>2742</v>
      </c>
      <c r="AM19" s="184" t="s">
        <v>2742</v>
      </c>
      <c r="AN19" s="184" t="s">
        <v>2849</v>
      </c>
      <c r="AO19" s="184" t="s">
        <v>2742</v>
      </c>
      <c r="AP19" s="184" t="s">
        <v>2742</v>
      </c>
      <c r="AQ19" s="184" t="s">
        <v>2849</v>
      </c>
      <c r="AR19" s="184" t="s">
        <v>2742</v>
      </c>
      <c r="AS19" s="184" t="s">
        <v>2742</v>
      </c>
      <c r="AT19" s="184" t="s">
        <v>2849</v>
      </c>
      <c r="AU19" s="184" t="s">
        <v>2742</v>
      </c>
      <c r="AV19" s="184" t="s">
        <v>2742</v>
      </c>
      <c r="AW19" s="184" t="s">
        <v>2849</v>
      </c>
      <c r="AX19" s="184" t="s">
        <v>2742</v>
      </c>
      <c r="AY19" s="184" t="s">
        <v>2742</v>
      </c>
      <c r="AZ19" s="184" t="s">
        <v>2849</v>
      </c>
      <c r="BA19" s="184" t="s">
        <v>2742</v>
      </c>
      <c r="BB19" s="184" t="s">
        <v>2742</v>
      </c>
      <c r="BC19" s="184" t="s">
        <v>2849</v>
      </c>
      <c r="BD19" s="184" t="s">
        <v>2742</v>
      </c>
      <c r="BE19" s="184" t="s">
        <v>2742</v>
      </c>
      <c r="BF19" s="184" t="s">
        <v>2849</v>
      </c>
      <c r="BG19" s="184" t="s">
        <v>2742</v>
      </c>
      <c r="BH19" s="184" t="s">
        <v>2742</v>
      </c>
      <c r="BI19" s="184" t="s">
        <v>2849</v>
      </c>
      <c r="BJ19" s="184" t="s">
        <v>2742</v>
      </c>
      <c r="BK19" s="184" t="s">
        <v>2742</v>
      </c>
      <c r="BL19" s="184" t="s">
        <v>2849</v>
      </c>
      <c r="BM19" s="184" t="s">
        <v>2742</v>
      </c>
      <c r="BN19" s="184" t="s">
        <v>2742</v>
      </c>
      <c r="BO19" s="184" t="s">
        <v>2849</v>
      </c>
      <c r="BP19" s="184" t="s">
        <v>2742</v>
      </c>
      <c r="BQ19" s="184" t="s">
        <v>2742</v>
      </c>
      <c r="BR19" s="184" t="s">
        <v>2849</v>
      </c>
      <c r="BS19" s="184" t="s">
        <v>2742</v>
      </c>
      <c r="BT19" s="184" t="s">
        <v>2742</v>
      </c>
      <c r="BU19" s="184" t="s">
        <v>2849</v>
      </c>
      <c r="BV19" s="184" t="s">
        <v>2742</v>
      </c>
      <c r="BW19" s="184" t="s">
        <v>2742</v>
      </c>
      <c r="BX19" s="184" t="s">
        <v>2849</v>
      </c>
      <c r="BY19" s="184" t="s">
        <v>2742</v>
      </c>
      <c r="BZ19" s="184" t="s">
        <v>2742</v>
      </c>
      <c r="CA19" s="184" t="s">
        <v>2849</v>
      </c>
      <c r="CB19" s="184" t="s">
        <v>2742</v>
      </c>
      <c r="CC19" s="184" t="s">
        <v>2742</v>
      </c>
      <c r="CD19" s="184" t="s">
        <v>2849</v>
      </c>
      <c r="CE19" s="184" t="s">
        <v>2742</v>
      </c>
      <c r="CF19" s="184" t="s">
        <v>2742</v>
      </c>
      <c r="CG19" s="184" t="s">
        <v>2849</v>
      </c>
      <c r="CH19" s="184" t="s">
        <v>2742</v>
      </c>
      <c r="CI19" s="184" t="s">
        <v>2742</v>
      </c>
      <c r="CJ19" s="184" t="s">
        <v>2849</v>
      </c>
      <c r="CK19" s="184" t="s">
        <v>2742</v>
      </c>
      <c r="CL19" s="184" t="s">
        <v>2742</v>
      </c>
      <c r="CM19" s="184" t="s">
        <v>2849</v>
      </c>
      <c r="CN19" s="184" t="s">
        <v>2742</v>
      </c>
      <c r="CO19" s="184" t="s">
        <v>2742</v>
      </c>
      <c r="CP19" s="184" t="s">
        <v>2849</v>
      </c>
      <c r="CQ19" s="184" t="s">
        <v>2742</v>
      </c>
      <c r="CR19" s="184" t="s">
        <v>2742</v>
      </c>
      <c r="CS19" s="184" t="s">
        <v>2849</v>
      </c>
      <c r="CT19" s="184" t="s">
        <v>2742</v>
      </c>
      <c r="CU19" s="184" t="s">
        <v>2742</v>
      </c>
      <c r="CV19" s="184" t="s">
        <v>2849</v>
      </c>
      <c r="CW19" s="184" t="s">
        <v>2742</v>
      </c>
      <c r="CX19" s="184" t="s">
        <v>2742</v>
      </c>
      <c r="CY19" s="184" t="s">
        <v>2849</v>
      </c>
      <c r="CZ19" s="184" t="s">
        <v>2742</v>
      </c>
      <c r="DA19" s="184" t="s">
        <v>2742</v>
      </c>
      <c r="DB19" s="184" t="s">
        <v>2849</v>
      </c>
      <c r="DC19" s="184" t="s">
        <v>2742</v>
      </c>
      <c r="DD19" s="184" t="s">
        <v>2742</v>
      </c>
      <c r="DE19" s="184" t="s">
        <v>2849</v>
      </c>
      <c r="DF19" s="184" t="s">
        <v>2742</v>
      </c>
      <c r="DG19" s="184" t="s">
        <v>2742</v>
      </c>
      <c r="DH19" s="184" t="s">
        <v>2849</v>
      </c>
      <c r="DI19" s="184" t="s">
        <v>2742</v>
      </c>
      <c r="DJ19" s="184" t="s">
        <v>2742</v>
      </c>
      <c r="DK19" s="184" t="s">
        <v>2849</v>
      </c>
      <c r="DL19" s="184" t="s">
        <v>2742</v>
      </c>
      <c r="DM19" s="184" t="s">
        <v>2742</v>
      </c>
      <c r="DN19" s="184" t="s">
        <v>2849</v>
      </c>
      <c r="DO19" s="184" t="s">
        <v>2742</v>
      </c>
      <c r="DP19" s="184" t="s">
        <v>2742</v>
      </c>
      <c r="DQ19" s="184" t="s">
        <v>2849</v>
      </c>
      <c r="DR19" s="184" t="s">
        <v>2742</v>
      </c>
      <c r="DS19" s="184" t="s">
        <v>2742</v>
      </c>
      <c r="DT19" s="184" t="s">
        <v>2849</v>
      </c>
      <c r="DU19" s="184" t="s">
        <v>2742</v>
      </c>
      <c r="DV19" s="184" t="s">
        <v>2742</v>
      </c>
      <c r="DW19" s="184" t="s">
        <v>2849</v>
      </c>
      <c r="DX19" s="184" t="s">
        <v>2742</v>
      </c>
      <c r="DY19" s="184" t="s">
        <v>2742</v>
      </c>
      <c r="DZ19" s="184" t="s">
        <v>2849</v>
      </c>
      <c r="EA19" s="184" t="s">
        <v>2742</v>
      </c>
      <c r="EB19" s="184" t="s">
        <v>2742</v>
      </c>
      <c r="EC19" s="184" t="s">
        <v>2849</v>
      </c>
      <c r="ED19" s="184" t="s">
        <v>2742</v>
      </c>
      <c r="EE19" s="184" t="s">
        <v>2742</v>
      </c>
      <c r="EF19" s="184" t="s">
        <v>2849</v>
      </c>
      <c r="EG19" s="184" t="s">
        <v>2742</v>
      </c>
      <c r="EH19" s="184" t="s">
        <v>2742</v>
      </c>
      <c r="EI19" s="184" t="s">
        <v>2849</v>
      </c>
      <c r="EJ19" s="184" t="s">
        <v>2742</v>
      </c>
      <c r="EK19" s="184" t="s">
        <v>2742</v>
      </c>
      <c r="EL19" s="184" t="s">
        <v>2849</v>
      </c>
      <c r="EM19" s="184" t="s">
        <v>2742</v>
      </c>
      <c r="EN19" s="184" t="s">
        <v>2742</v>
      </c>
      <c r="EO19" s="184" t="s">
        <v>2849</v>
      </c>
      <c r="EP19" s="184" t="s">
        <v>2742</v>
      </c>
      <c r="EQ19" s="184" t="s">
        <v>2742</v>
      </c>
      <c r="ER19" s="184" t="s">
        <v>2849</v>
      </c>
      <c r="ES19" s="184" t="s">
        <v>2742</v>
      </c>
      <c r="ET19" s="184" t="s">
        <v>2742</v>
      </c>
    </row>
    <row r="20" spans="1:150" x14ac:dyDescent="0.25">
      <c r="A20" s="1"/>
      <c r="B20" s="183" t="s">
        <v>2946</v>
      </c>
      <c r="C20" s="183" t="s">
        <v>146</v>
      </c>
      <c r="D20" s="183" t="s">
        <v>1022</v>
      </c>
      <c r="E20" s="183" t="s">
        <v>2947</v>
      </c>
      <c r="F20" s="183" t="s">
        <v>2948</v>
      </c>
      <c r="G20" s="184" t="s">
        <v>2849</v>
      </c>
      <c r="H20" s="184" t="s">
        <v>2742</v>
      </c>
      <c r="I20" s="184" t="s">
        <v>2742</v>
      </c>
      <c r="J20" s="184" t="s">
        <v>2849</v>
      </c>
      <c r="K20" s="184" t="s">
        <v>2742</v>
      </c>
      <c r="L20" s="184" t="s">
        <v>2742</v>
      </c>
      <c r="M20" s="184" t="s">
        <v>2849</v>
      </c>
      <c r="N20" s="184" t="s">
        <v>2742</v>
      </c>
      <c r="O20" s="184" t="s">
        <v>2742</v>
      </c>
      <c r="P20" s="184" t="s">
        <v>2849</v>
      </c>
      <c r="Q20" s="184" t="s">
        <v>2742</v>
      </c>
      <c r="R20" s="184" t="s">
        <v>2742</v>
      </c>
      <c r="S20" s="184" t="s">
        <v>2849</v>
      </c>
      <c r="T20" s="184" t="s">
        <v>2742</v>
      </c>
      <c r="U20" s="184" t="s">
        <v>2742</v>
      </c>
      <c r="V20" s="184" t="s">
        <v>2849</v>
      </c>
      <c r="W20" s="184" t="s">
        <v>2742</v>
      </c>
      <c r="X20" s="184" t="s">
        <v>2742</v>
      </c>
      <c r="Y20" s="184" t="s">
        <v>2849</v>
      </c>
      <c r="Z20" s="184" t="s">
        <v>2742</v>
      </c>
      <c r="AA20" s="184" t="s">
        <v>2742</v>
      </c>
      <c r="AB20" s="184" t="s">
        <v>2849</v>
      </c>
      <c r="AC20" s="184" t="s">
        <v>2742</v>
      </c>
      <c r="AD20" s="184" t="s">
        <v>2742</v>
      </c>
      <c r="AE20" s="184" t="s">
        <v>2849</v>
      </c>
      <c r="AF20" s="184" t="s">
        <v>2742</v>
      </c>
      <c r="AG20" s="184" t="s">
        <v>2742</v>
      </c>
      <c r="AH20" s="184" t="s">
        <v>2849</v>
      </c>
      <c r="AI20" s="184" t="s">
        <v>2742</v>
      </c>
      <c r="AJ20" s="184" t="s">
        <v>2742</v>
      </c>
      <c r="AK20" s="184" t="s">
        <v>2849</v>
      </c>
      <c r="AL20" s="184" t="s">
        <v>2742</v>
      </c>
      <c r="AM20" s="184" t="s">
        <v>2742</v>
      </c>
      <c r="AN20" s="184" t="s">
        <v>2849</v>
      </c>
      <c r="AO20" s="184" t="s">
        <v>2742</v>
      </c>
      <c r="AP20" s="184" t="s">
        <v>2742</v>
      </c>
      <c r="AQ20" s="184" t="s">
        <v>2849</v>
      </c>
      <c r="AR20" s="184" t="s">
        <v>2742</v>
      </c>
      <c r="AS20" s="184" t="s">
        <v>2742</v>
      </c>
      <c r="AT20" s="184" t="s">
        <v>2849</v>
      </c>
      <c r="AU20" s="184" t="s">
        <v>2742</v>
      </c>
      <c r="AV20" s="184" t="s">
        <v>2742</v>
      </c>
      <c r="AW20" s="184" t="s">
        <v>2849</v>
      </c>
      <c r="AX20" s="184" t="s">
        <v>2742</v>
      </c>
      <c r="AY20" s="184" t="s">
        <v>2742</v>
      </c>
      <c r="AZ20" s="184" t="s">
        <v>2849</v>
      </c>
      <c r="BA20" s="184" t="s">
        <v>2742</v>
      </c>
      <c r="BB20" s="184" t="s">
        <v>2742</v>
      </c>
      <c r="BC20" s="184" t="s">
        <v>2849</v>
      </c>
      <c r="BD20" s="184" t="s">
        <v>2742</v>
      </c>
      <c r="BE20" s="184" t="s">
        <v>2742</v>
      </c>
      <c r="BF20" s="184" t="s">
        <v>2849</v>
      </c>
      <c r="BG20" s="184" t="s">
        <v>2742</v>
      </c>
      <c r="BH20" s="184" t="s">
        <v>2742</v>
      </c>
      <c r="BI20" s="184" t="s">
        <v>2849</v>
      </c>
      <c r="BJ20" s="184" t="s">
        <v>2742</v>
      </c>
      <c r="BK20" s="184" t="s">
        <v>2742</v>
      </c>
      <c r="BL20" s="184" t="s">
        <v>2849</v>
      </c>
      <c r="BM20" s="184" t="s">
        <v>2742</v>
      </c>
      <c r="BN20" s="184" t="s">
        <v>2742</v>
      </c>
      <c r="BO20" s="184" t="s">
        <v>2849</v>
      </c>
      <c r="BP20" s="184" t="s">
        <v>2742</v>
      </c>
      <c r="BQ20" s="184" t="s">
        <v>2742</v>
      </c>
      <c r="BR20" s="184" t="s">
        <v>2849</v>
      </c>
      <c r="BS20" s="184" t="s">
        <v>2742</v>
      </c>
      <c r="BT20" s="184" t="s">
        <v>2742</v>
      </c>
      <c r="BU20" s="184" t="s">
        <v>2849</v>
      </c>
      <c r="BV20" s="184" t="s">
        <v>2742</v>
      </c>
      <c r="BW20" s="184" t="s">
        <v>2742</v>
      </c>
      <c r="BX20" s="184" t="s">
        <v>2849</v>
      </c>
      <c r="BY20" s="184" t="s">
        <v>2742</v>
      </c>
      <c r="BZ20" s="184" t="s">
        <v>2742</v>
      </c>
      <c r="CA20" s="184" t="s">
        <v>2849</v>
      </c>
      <c r="CB20" s="184" t="s">
        <v>2742</v>
      </c>
      <c r="CC20" s="184" t="s">
        <v>2742</v>
      </c>
      <c r="CD20" s="184" t="s">
        <v>2849</v>
      </c>
      <c r="CE20" s="184" t="s">
        <v>2742</v>
      </c>
      <c r="CF20" s="184" t="s">
        <v>2742</v>
      </c>
      <c r="CG20" s="184" t="s">
        <v>2849</v>
      </c>
      <c r="CH20" s="184" t="s">
        <v>2742</v>
      </c>
      <c r="CI20" s="184" t="s">
        <v>2742</v>
      </c>
      <c r="CJ20" s="184" t="s">
        <v>2849</v>
      </c>
      <c r="CK20" s="184" t="s">
        <v>2742</v>
      </c>
      <c r="CL20" s="184" t="s">
        <v>2742</v>
      </c>
      <c r="CM20" s="184" t="s">
        <v>2849</v>
      </c>
      <c r="CN20" s="184" t="s">
        <v>2742</v>
      </c>
      <c r="CO20" s="184" t="s">
        <v>2742</v>
      </c>
      <c r="CP20" s="184" t="s">
        <v>2849</v>
      </c>
      <c r="CQ20" s="184" t="s">
        <v>2742</v>
      </c>
      <c r="CR20" s="184" t="s">
        <v>2742</v>
      </c>
      <c r="CS20" s="184" t="s">
        <v>2849</v>
      </c>
      <c r="CT20" s="184" t="s">
        <v>2742</v>
      </c>
      <c r="CU20" s="184" t="s">
        <v>2742</v>
      </c>
      <c r="CV20" s="184" t="s">
        <v>2849</v>
      </c>
      <c r="CW20" s="184" t="s">
        <v>2742</v>
      </c>
      <c r="CX20" s="184" t="s">
        <v>2742</v>
      </c>
      <c r="CY20" s="184" t="s">
        <v>2849</v>
      </c>
      <c r="CZ20" s="184" t="s">
        <v>2742</v>
      </c>
      <c r="DA20" s="184" t="s">
        <v>2742</v>
      </c>
      <c r="DB20" s="184" t="s">
        <v>2849</v>
      </c>
      <c r="DC20" s="184" t="s">
        <v>2742</v>
      </c>
      <c r="DD20" s="184" t="s">
        <v>2742</v>
      </c>
      <c r="DE20" s="184" t="s">
        <v>2849</v>
      </c>
      <c r="DF20" s="184" t="s">
        <v>2742</v>
      </c>
      <c r="DG20" s="184" t="s">
        <v>2742</v>
      </c>
      <c r="DH20" s="184" t="s">
        <v>2849</v>
      </c>
      <c r="DI20" s="184" t="s">
        <v>2742</v>
      </c>
      <c r="DJ20" s="184" t="s">
        <v>2742</v>
      </c>
      <c r="DK20" s="184" t="s">
        <v>2849</v>
      </c>
      <c r="DL20" s="184" t="s">
        <v>2742</v>
      </c>
      <c r="DM20" s="184" t="s">
        <v>2742</v>
      </c>
      <c r="DN20" s="184" t="s">
        <v>2849</v>
      </c>
      <c r="DO20" s="184" t="s">
        <v>2742</v>
      </c>
      <c r="DP20" s="184" t="s">
        <v>2742</v>
      </c>
      <c r="DQ20" s="184" t="s">
        <v>2849</v>
      </c>
      <c r="DR20" s="184" t="s">
        <v>2742</v>
      </c>
      <c r="DS20" s="184" t="s">
        <v>2742</v>
      </c>
      <c r="DT20" s="184" t="s">
        <v>2849</v>
      </c>
      <c r="DU20" s="184" t="s">
        <v>2742</v>
      </c>
      <c r="DV20" s="184" t="s">
        <v>2742</v>
      </c>
      <c r="DW20" s="184" t="s">
        <v>2849</v>
      </c>
      <c r="DX20" s="184" t="s">
        <v>2742</v>
      </c>
      <c r="DY20" s="184" t="s">
        <v>2742</v>
      </c>
      <c r="DZ20" s="184" t="s">
        <v>2849</v>
      </c>
      <c r="EA20" s="184" t="s">
        <v>2742</v>
      </c>
      <c r="EB20" s="184" t="s">
        <v>2742</v>
      </c>
      <c r="EC20" s="184" t="s">
        <v>2849</v>
      </c>
      <c r="ED20" s="184" t="s">
        <v>2742</v>
      </c>
      <c r="EE20" s="184" t="s">
        <v>2742</v>
      </c>
      <c r="EF20" s="184" t="s">
        <v>2849</v>
      </c>
      <c r="EG20" s="184" t="s">
        <v>2742</v>
      </c>
      <c r="EH20" s="184" t="s">
        <v>2742</v>
      </c>
      <c r="EI20" s="184" t="s">
        <v>2849</v>
      </c>
      <c r="EJ20" s="184" t="s">
        <v>2742</v>
      </c>
      <c r="EK20" s="184" t="s">
        <v>2742</v>
      </c>
      <c r="EL20" s="184" t="s">
        <v>2849</v>
      </c>
      <c r="EM20" s="184" t="s">
        <v>2742</v>
      </c>
      <c r="EN20" s="184" t="s">
        <v>2742</v>
      </c>
      <c r="EO20" s="184" t="s">
        <v>2849</v>
      </c>
      <c r="EP20" s="184" t="s">
        <v>2742</v>
      </c>
      <c r="EQ20" s="184" t="s">
        <v>2742</v>
      </c>
      <c r="ER20" s="184" t="s">
        <v>2849</v>
      </c>
      <c r="ES20" s="184" t="s">
        <v>2742</v>
      </c>
      <c r="ET20" s="184" t="s">
        <v>2742</v>
      </c>
    </row>
    <row r="21" spans="1:150" x14ac:dyDescent="0.25">
      <c r="A21" s="1"/>
      <c r="B21" s="183" t="s">
        <v>2949</v>
      </c>
      <c r="C21" s="183" t="s">
        <v>146</v>
      </c>
      <c r="D21" s="183" t="s">
        <v>1022</v>
      </c>
      <c r="E21" s="183" t="s">
        <v>2950</v>
      </c>
      <c r="F21" s="183" t="s">
        <v>2951</v>
      </c>
      <c r="G21" s="184" t="s">
        <v>2849</v>
      </c>
      <c r="H21" s="184" t="s">
        <v>2742</v>
      </c>
      <c r="I21" s="184" t="s">
        <v>2742</v>
      </c>
      <c r="J21" s="184" t="s">
        <v>2849</v>
      </c>
      <c r="K21" s="184" t="s">
        <v>2742</v>
      </c>
      <c r="L21" s="184" t="s">
        <v>2742</v>
      </c>
      <c r="M21" s="184" t="s">
        <v>2849</v>
      </c>
      <c r="N21" s="184" t="s">
        <v>2742</v>
      </c>
      <c r="O21" s="184" t="s">
        <v>2742</v>
      </c>
      <c r="P21" s="184" t="s">
        <v>2849</v>
      </c>
      <c r="Q21" s="184" t="s">
        <v>2742</v>
      </c>
      <c r="R21" s="184" t="s">
        <v>2742</v>
      </c>
      <c r="S21" s="184" t="s">
        <v>2849</v>
      </c>
      <c r="T21" s="184" t="s">
        <v>2742</v>
      </c>
      <c r="U21" s="184" t="s">
        <v>2742</v>
      </c>
      <c r="V21" s="184" t="s">
        <v>2849</v>
      </c>
      <c r="W21" s="184" t="s">
        <v>2742</v>
      </c>
      <c r="X21" s="184" t="s">
        <v>2742</v>
      </c>
      <c r="Y21" s="184" t="s">
        <v>2849</v>
      </c>
      <c r="Z21" s="184" t="s">
        <v>2742</v>
      </c>
      <c r="AA21" s="184" t="s">
        <v>2742</v>
      </c>
      <c r="AB21" s="184" t="s">
        <v>2849</v>
      </c>
      <c r="AC21" s="184" t="s">
        <v>2742</v>
      </c>
      <c r="AD21" s="184" t="s">
        <v>2742</v>
      </c>
      <c r="AE21" s="184" t="s">
        <v>2849</v>
      </c>
      <c r="AF21" s="184" t="s">
        <v>2742</v>
      </c>
      <c r="AG21" s="184" t="s">
        <v>2742</v>
      </c>
      <c r="AH21" s="184" t="s">
        <v>2849</v>
      </c>
      <c r="AI21" s="184" t="s">
        <v>2742</v>
      </c>
      <c r="AJ21" s="184" t="s">
        <v>2742</v>
      </c>
      <c r="AK21" s="184" t="s">
        <v>2849</v>
      </c>
      <c r="AL21" s="184" t="s">
        <v>2742</v>
      </c>
      <c r="AM21" s="184" t="s">
        <v>2742</v>
      </c>
      <c r="AN21" s="184" t="s">
        <v>2849</v>
      </c>
      <c r="AO21" s="184" t="s">
        <v>2742</v>
      </c>
      <c r="AP21" s="184" t="s">
        <v>2742</v>
      </c>
      <c r="AQ21" s="184" t="s">
        <v>2849</v>
      </c>
      <c r="AR21" s="184" t="s">
        <v>2742</v>
      </c>
      <c r="AS21" s="184" t="s">
        <v>2742</v>
      </c>
      <c r="AT21" s="184" t="s">
        <v>2849</v>
      </c>
      <c r="AU21" s="184" t="s">
        <v>2742</v>
      </c>
      <c r="AV21" s="184" t="s">
        <v>2742</v>
      </c>
      <c r="AW21" s="184" t="s">
        <v>2849</v>
      </c>
      <c r="AX21" s="184" t="s">
        <v>2742</v>
      </c>
      <c r="AY21" s="184" t="s">
        <v>2742</v>
      </c>
      <c r="AZ21" s="184" t="s">
        <v>2849</v>
      </c>
      <c r="BA21" s="184" t="s">
        <v>2742</v>
      </c>
      <c r="BB21" s="184" t="s">
        <v>2742</v>
      </c>
      <c r="BC21" s="184" t="s">
        <v>2849</v>
      </c>
      <c r="BD21" s="184" t="s">
        <v>2742</v>
      </c>
      <c r="BE21" s="184" t="s">
        <v>2742</v>
      </c>
      <c r="BF21" s="184" t="s">
        <v>2849</v>
      </c>
      <c r="BG21" s="184" t="s">
        <v>2742</v>
      </c>
      <c r="BH21" s="184" t="s">
        <v>2742</v>
      </c>
      <c r="BI21" s="184" t="s">
        <v>2849</v>
      </c>
      <c r="BJ21" s="184" t="s">
        <v>2742</v>
      </c>
      <c r="BK21" s="184" t="s">
        <v>2742</v>
      </c>
      <c r="BL21" s="184" t="s">
        <v>2849</v>
      </c>
      <c r="BM21" s="184" t="s">
        <v>2742</v>
      </c>
      <c r="BN21" s="184" t="s">
        <v>2742</v>
      </c>
      <c r="BO21" s="184" t="s">
        <v>2849</v>
      </c>
      <c r="BP21" s="184" t="s">
        <v>2742</v>
      </c>
      <c r="BQ21" s="184" t="s">
        <v>2742</v>
      </c>
      <c r="BR21" s="184" t="s">
        <v>2849</v>
      </c>
      <c r="BS21" s="184" t="s">
        <v>2742</v>
      </c>
      <c r="BT21" s="184" t="s">
        <v>2742</v>
      </c>
      <c r="BU21" s="184" t="s">
        <v>2849</v>
      </c>
      <c r="BV21" s="184" t="s">
        <v>2742</v>
      </c>
      <c r="BW21" s="184" t="s">
        <v>2742</v>
      </c>
      <c r="BX21" s="184" t="s">
        <v>2849</v>
      </c>
      <c r="BY21" s="184" t="s">
        <v>2742</v>
      </c>
      <c r="BZ21" s="184" t="s">
        <v>2742</v>
      </c>
      <c r="CA21" s="184" t="s">
        <v>2849</v>
      </c>
      <c r="CB21" s="184" t="s">
        <v>2742</v>
      </c>
      <c r="CC21" s="184" t="s">
        <v>2742</v>
      </c>
      <c r="CD21" s="184" t="s">
        <v>2849</v>
      </c>
      <c r="CE21" s="184" t="s">
        <v>2742</v>
      </c>
      <c r="CF21" s="184" t="s">
        <v>2742</v>
      </c>
      <c r="CG21" s="184" t="s">
        <v>2849</v>
      </c>
      <c r="CH21" s="184" t="s">
        <v>2742</v>
      </c>
      <c r="CI21" s="184" t="s">
        <v>2742</v>
      </c>
      <c r="CJ21" s="184" t="s">
        <v>2849</v>
      </c>
      <c r="CK21" s="184" t="s">
        <v>2742</v>
      </c>
      <c r="CL21" s="184" t="s">
        <v>2742</v>
      </c>
      <c r="CM21" s="184" t="s">
        <v>2849</v>
      </c>
      <c r="CN21" s="184" t="s">
        <v>2742</v>
      </c>
      <c r="CO21" s="184" t="s">
        <v>2742</v>
      </c>
      <c r="CP21" s="184" t="s">
        <v>2849</v>
      </c>
      <c r="CQ21" s="184" t="s">
        <v>2742</v>
      </c>
      <c r="CR21" s="184" t="s">
        <v>2742</v>
      </c>
      <c r="CS21" s="184" t="s">
        <v>2849</v>
      </c>
      <c r="CT21" s="184" t="s">
        <v>2742</v>
      </c>
      <c r="CU21" s="184" t="s">
        <v>2742</v>
      </c>
      <c r="CV21" s="184" t="s">
        <v>2849</v>
      </c>
      <c r="CW21" s="184" t="s">
        <v>2742</v>
      </c>
      <c r="CX21" s="184" t="s">
        <v>2742</v>
      </c>
      <c r="CY21" s="184" t="s">
        <v>2849</v>
      </c>
      <c r="CZ21" s="184" t="s">
        <v>2742</v>
      </c>
      <c r="DA21" s="184" t="s">
        <v>2742</v>
      </c>
      <c r="DB21" s="184" t="s">
        <v>2849</v>
      </c>
      <c r="DC21" s="184" t="s">
        <v>2742</v>
      </c>
      <c r="DD21" s="184" t="s">
        <v>2742</v>
      </c>
      <c r="DE21" s="184" t="s">
        <v>2849</v>
      </c>
      <c r="DF21" s="184" t="s">
        <v>2742</v>
      </c>
      <c r="DG21" s="184" t="s">
        <v>2742</v>
      </c>
      <c r="DH21" s="184" t="s">
        <v>2849</v>
      </c>
      <c r="DI21" s="184" t="s">
        <v>2742</v>
      </c>
      <c r="DJ21" s="184" t="s">
        <v>2742</v>
      </c>
      <c r="DK21" s="184" t="s">
        <v>2849</v>
      </c>
      <c r="DL21" s="184" t="s">
        <v>2742</v>
      </c>
      <c r="DM21" s="184" t="s">
        <v>2742</v>
      </c>
      <c r="DN21" s="184" t="s">
        <v>2849</v>
      </c>
      <c r="DO21" s="184" t="s">
        <v>2742</v>
      </c>
      <c r="DP21" s="184" t="s">
        <v>2742</v>
      </c>
      <c r="DQ21" s="184" t="s">
        <v>2849</v>
      </c>
      <c r="DR21" s="184" t="s">
        <v>2742</v>
      </c>
      <c r="DS21" s="184" t="s">
        <v>2742</v>
      </c>
      <c r="DT21" s="184" t="s">
        <v>2849</v>
      </c>
      <c r="DU21" s="184" t="s">
        <v>2742</v>
      </c>
      <c r="DV21" s="184" t="s">
        <v>2742</v>
      </c>
      <c r="DW21" s="184" t="s">
        <v>2849</v>
      </c>
      <c r="DX21" s="184" t="s">
        <v>2742</v>
      </c>
      <c r="DY21" s="184" t="s">
        <v>2742</v>
      </c>
      <c r="DZ21" s="184" t="s">
        <v>2849</v>
      </c>
      <c r="EA21" s="184" t="s">
        <v>2742</v>
      </c>
      <c r="EB21" s="184" t="s">
        <v>2742</v>
      </c>
      <c r="EC21" s="184" t="s">
        <v>2849</v>
      </c>
      <c r="ED21" s="184" t="s">
        <v>2742</v>
      </c>
      <c r="EE21" s="184" t="s">
        <v>2742</v>
      </c>
      <c r="EF21" s="184" t="s">
        <v>2849</v>
      </c>
      <c r="EG21" s="184" t="s">
        <v>2742</v>
      </c>
      <c r="EH21" s="184" t="s">
        <v>2742</v>
      </c>
      <c r="EI21" s="184" t="s">
        <v>2849</v>
      </c>
      <c r="EJ21" s="184" t="s">
        <v>2742</v>
      </c>
      <c r="EK21" s="184" t="s">
        <v>2742</v>
      </c>
      <c r="EL21" s="184" t="s">
        <v>2849</v>
      </c>
      <c r="EM21" s="184" t="s">
        <v>2742</v>
      </c>
      <c r="EN21" s="184" t="s">
        <v>2742</v>
      </c>
      <c r="EO21" s="184" t="s">
        <v>2849</v>
      </c>
      <c r="EP21" s="184" t="s">
        <v>2742</v>
      </c>
      <c r="EQ21" s="184" t="s">
        <v>2742</v>
      </c>
      <c r="ER21" s="184" t="s">
        <v>2849</v>
      </c>
      <c r="ES21" s="184" t="s">
        <v>2742</v>
      </c>
      <c r="ET21" s="184" t="s">
        <v>2742</v>
      </c>
    </row>
    <row r="22" spans="1:150" x14ac:dyDescent="0.25">
      <c r="A22" s="1"/>
      <c r="B22" s="183" t="s">
        <v>2952</v>
      </c>
      <c r="C22" s="183" t="s">
        <v>146</v>
      </c>
      <c r="D22" s="183" t="s">
        <v>1022</v>
      </c>
      <c r="E22" s="183" t="s">
        <v>2953</v>
      </c>
      <c r="F22" s="183" t="s">
        <v>2954</v>
      </c>
      <c r="G22" s="184" t="s">
        <v>2849</v>
      </c>
      <c r="H22" s="184" t="s">
        <v>2742</v>
      </c>
      <c r="I22" s="184" t="s">
        <v>2742</v>
      </c>
      <c r="J22" s="184" t="s">
        <v>2849</v>
      </c>
      <c r="K22" s="184" t="s">
        <v>2742</v>
      </c>
      <c r="L22" s="184" t="s">
        <v>2742</v>
      </c>
      <c r="M22" s="184" t="s">
        <v>2849</v>
      </c>
      <c r="N22" s="184" t="s">
        <v>2742</v>
      </c>
      <c r="O22" s="184" t="s">
        <v>2742</v>
      </c>
      <c r="P22" s="184" t="s">
        <v>2849</v>
      </c>
      <c r="Q22" s="184" t="s">
        <v>2742</v>
      </c>
      <c r="R22" s="184" t="s">
        <v>2742</v>
      </c>
      <c r="S22" s="184" t="s">
        <v>2849</v>
      </c>
      <c r="T22" s="184" t="s">
        <v>2742</v>
      </c>
      <c r="U22" s="184" t="s">
        <v>2742</v>
      </c>
      <c r="V22" s="184" t="s">
        <v>2849</v>
      </c>
      <c r="W22" s="184" t="s">
        <v>2742</v>
      </c>
      <c r="X22" s="184" t="s">
        <v>2742</v>
      </c>
      <c r="Y22" s="184" t="s">
        <v>2849</v>
      </c>
      <c r="Z22" s="184" t="s">
        <v>2742</v>
      </c>
      <c r="AA22" s="184" t="s">
        <v>2742</v>
      </c>
      <c r="AB22" s="184" t="s">
        <v>2849</v>
      </c>
      <c r="AC22" s="184" t="s">
        <v>2742</v>
      </c>
      <c r="AD22" s="184" t="s">
        <v>2742</v>
      </c>
      <c r="AE22" s="184" t="s">
        <v>2849</v>
      </c>
      <c r="AF22" s="184" t="s">
        <v>2742</v>
      </c>
      <c r="AG22" s="184" t="s">
        <v>2742</v>
      </c>
      <c r="AH22" s="184" t="s">
        <v>2849</v>
      </c>
      <c r="AI22" s="184" t="s">
        <v>2742</v>
      </c>
      <c r="AJ22" s="184" t="s">
        <v>2742</v>
      </c>
      <c r="AK22" s="184" t="s">
        <v>2849</v>
      </c>
      <c r="AL22" s="184" t="s">
        <v>2742</v>
      </c>
      <c r="AM22" s="184" t="s">
        <v>2742</v>
      </c>
      <c r="AN22" s="184" t="s">
        <v>2849</v>
      </c>
      <c r="AO22" s="184" t="s">
        <v>2742</v>
      </c>
      <c r="AP22" s="184" t="s">
        <v>2742</v>
      </c>
      <c r="AQ22" s="184" t="s">
        <v>2849</v>
      </c>
      <c r="AR22" s="184" t="s">
        <v>2742</v>
      </c>
      <c r="AS22" s="184" t="s">
        <v>2742</v>
      </c>
      <c r="AT22" s="184" t="s">
        <v>2849</v>
      </c>
      <c r="AU22" s="184" t="s">
        <v>2742</v>
      </c>
      <c r="AV22" s="184" t="s">
        <v>2742</v>
      </c>
      <c r="AW22" s="184" t="s">
        <v>2849</v>
      </c>
      <c r="AX22" s="184" t="s">
        <v>2742</v>
      </c>
      <c r="AY22" s="184" t="s">
        <v>2742</v>
      </c>
      <c r="AZ22" s="184" t="s">
        <v>2849</v>
      </c>
      <c r="BA22" s="184" t="s">
        <v>2742</v>
      </c>
      <c r="BB22" s="184" t="s">
        <v>2742</v>
      </c>
      <c r="BC22" s="184" t="s">
        <v>2849</v>
      </c>
      <c r="BD22" s="184" t="s">
        <v>2742</v>
      </c>
      <c r="BE22" s="184" t="s">
        <v>2742</v>
      </c>
      <c r="BF22" s="184" t="s">
        <v>2849</v>
      </c>
      <c r="BG22" s="184" t="s">
        <v>2742</v>
      </c>
      <c r="BH22" s="184" t="s">
        <v>2742</v>
      </c>
      <c r="BI22" s="184" t="s">
        <v>2849</v>
      </c>
      <c r="BJ22" s="184" t="s">
        <v>2742</v>
      </c>
      <c r="BK22" s="184" t="s">
        <v>2742</v>
      </c>
      <c r="BL22" s="184" t="s">
        <v>2849</v>
      </c>
      <c r="BM22" s="184" t="s">
        <v>2742</v>
      </c>
      <c r="BN22" s="184" t="s">
        <v>2742</v>
      </c>
      <c r="BO22" s="184" t="s">
        <v>2849</v>
      </c>
      <c r="BP22" s="184" t="s">
        <v>2742</v>
      </c>
      <c r="BQ22" s="184" t="s">
        <v>2742</v>
      </c>
      <c r="BR22" s="184" t="s">
        <v>2849</v>
      </c>
      <c r="BS22" s="184" t="s">
        <v>2742</v>
      </c>
      <c r="BT22" s="184" t="s">
        <v>2742</v>
      </c>
      <c r="BU22" s="184" t="s">
        <v>2849</v>
      </c>
      <c r="BV22" s="184" t="s">
        <v>2742</v>
      </c>
      <c r="BW22" s="184" t="s">
        <v>2742</v>
      </c>
      <c r="BX22" s="184" t="s">
        <v>2849</v>
      </c>
      <c r="BY22" s="184" t="s">
        <v>2742</v>
      </c>
      <c r="BZ22" s="184" t="s">
        <v>2742</v>
      </c>
      <c r="CA22" s="184" t="s">
        <v>2849</v>
      </c>
      <c r="CB22" s="184" t="s">
        <v>2742</v>
      </c>
      <c r="CC22" s="184" t="s">
        <v>2742</v>
      </c>
      <c r="CD22" s="184" t="s">
        <v>2849</v>
      </c>
      <c r="CE22" s="184" t="s">
        <v>2742</v>
      </c>
      <c r="CF22" s="184" t="s">
        <v>2742</v>
      </c>
      <c r="CG22" s="184" t="s">
        <v>2849</v>
      </c>
      <c r="CH22" s="184" t="s">
        <v>2742</v>
      </c>
      <c r="CI22" s="184" t="s">
        <v>2742</v>
      </c>
      <c r="CJ22" s="184" t="s">
        <v>2849</v>
      </c>
      <c r="CK22" s="184" t="s">
        <v>2742</v>
      </c>
      <c r="CL22" s="184" t="s">
        <v>2742</v>
      </c>
      <c r="CM22" s="184" t="s">
        <v>2849</v>
      </c>
      <c r="CN22" s="184" t="s">
        <v>2742</v>
      </c>
      <c r="CO22" s="184" t="s">
        <v>2742</v>
      </c>
      <c r="CP22" s="184" t="s">
        <v>2849</v>
      </c>
      <c r="CQ22" s="184" t="s">
        <v>2742</v>
      </c>
      <c r="CR22" s="184" t="s">
        <v>2742</v>
      </c>
      <c r="CS22" s="184" t="s">
        <v>2849</v>
      </c>
      <c r="CT22" s="184" t="s">
        <v>2742</v>
      </c>
      <c r="CU22" s="184" t="s">
        <v>2742</v>
      </c>
      <c r="CV22" s="184" t="s">
        <v>2849</v>
      </c>
      <c r="CW22" s="184" t="s">
        <v>2742</v>
      </c>
      <c r="CX22" s="184" t="s">
        <v>2742</v>
      </c>
      <c r="CY22" s="184" t="s">
        <v>2849</v>
      </c>
      <c r="CZ22" s="184" t="s">
        <v>2742</v>
      </c>
      <c r="DA22" s="184" t="s">
        <v>2742</v>
      </c>
      <c r="DB22" s="184" t="s">
        <v>2849</v>
      </c>
      <c r="DC22" s="184" t="s">
        <v>2742</v>
      </c>
      <c r="DD22" s="184" t="s">
        <v>2742</v>
      </c>
      <c r="DE22" s="184" t="s">
        <v>2849</v>
      </c>
      <c r="DF22" s="184" t="s">
        <v>2742</v>
      </c>
      <c r="DG22" s="184" t="s">
        <v>2742</v>
      </c>
      <c r="DH22" s="184" t="s">
        <v>2849</v>
      </c>
      <c r="DI22" s="184" t="s">
        <v>2742</v>
      </c>
      <c r="DJ22" s="184" t="s">
        <v>2742</v>
      </c>
      <c r="DK22" s="184" t="s">
        <v>2849</v>
      </c>
      <c r="DL22" s="184" t="s">
        <v>2742</v>
      </c>
      <c r="DM22" s="184" t="s">
        <v>2742</v>
      </c>
      <c r="DN22" s="184" t="s">
        <v>2849</v>
      </c>
      <c r="DO22" s="184" t="s">
        <v>2742</v>
      </c>
      <c r="DP22" s="184" t="s">
        <v>2742</v>
      </c>
      <c r="DQ22" s="184" t="s">
        <v>2849</v>
      </c>
      <c r="DR22" s="184" t="s">
        <v>2742</v>
      </c>
      <c r="DS22" s="184" t="s">
        <v>2742</v>
      </c>
      <c r="DT22" s="184" t="s">
        <v>2849</v>
      </c>
      <c r="DU22" s="184" t="s">
        <v>2742</v>
      </c>
      <c r="DV22" s="184" t="s">
        <v>2742</v>
      </c>
      <c r="DW22" s="184" t="s">
        <v>2849</v>
      </c>
      <c r="DX22" s="184" t="s">
        <v>2742</v>
      </c>
      <c r="DY22" s="184" t="s">
        <v>2742</v>
      </c>
      <c r="DZ22" s="184" t="s">
        <v>2849</v>
      </c>
      <c r="EA22" s="184" t="s">
        <v>2742</v>
      </c>
      <c r="EB22" s="184" t="s">
        <v>2742</v>
      </c>
      <c r="EC22" s="184" t="s">
        <v>2849</v>
      </c>
      <c r="ED22" s="184" t="s">
        <v>2742</v>
      </c>
      <c r="EE22" s="184" t="s">
        <v>2742</v>
      </c>
      <c r="EF22" s="184" t="s">
        <v>2849</v>
      </c>
      <c r="EG22" s="184" t="s">
        <v>2742</v>
      </c>
      <c r="EH22" s="184" t="s">
        <v>2742</v>
      </c>
      <c r="EI22" s="184" t="s">
        <v>2849</v>
      </c>
      <c r="EJ22" s="184" t="s">
        <v>2742</v>
      </c>
      <c r="EK22" s="184" t="s">
        <v>2742</v>
      </c>
      <c r="EL22" s="184" t="s">
        <v>2849</v>
      </c>
      <c r="EM22" s="184" t="s">
        <v>2742</v>
      </c>
      <c r="EN22" s="184" t="s">
        <v>2742</v>
      </c>
      <c r="EO22" s="184" t="s">
        <v>2849</v>
      </c>
      <c r="EP22" s="184" t="s">
        <v>2742</v>
      </c>
      <c r="EQ22" s="184" t="s">
        <v>2742</v>
      </c>
      <c r="ER22" s="184" t="s">
        <v>2849</v>
      </c>
      <c r="ES22" s="184" t="s">
        <v>2742</v>
      </c>
      <c r="ET22" s="184" t="s">
        <v>2742</v>
      </c>
    </row>
    <row r="23" spans="1:150" x14ac:dyDescent="0.25">
      <c r="A23" s="1"/>
      <c r="B23" s="183" t="s">
        <v>2955</v>
      </c>
      <c r="C23" s="183" t="s">
        <v>146</v>
      </c>
      <c r="D23" s="183" t="s">
        <v>1022</v>
      </c>
      <c r="E23" s="183" t="s">
        <v>2956</v>
      </c>
      <c r="F23" s="183" t="s">
        <v>2957</v>
      </c>
      <c r="G23" s="184" t="s">
        <v>2849</v>
      </c>
      <c r="H23" s="184" t="s">
        <v>2742</v>
      </c>
      <c r="I23" s="184" t="s">
        <v>2742</v>
      </c>
      <c r="J23" s="184" t="s">
        <v>2849</v>
      </c>
      <c r="K23" s="184" t="s">
        <v>2742</v>
      </c>
      <c r="L23" s="184" t="s">
        <v>2742</v>
      </c>
      <c r="M23" s="184" t="s">
        <v>2849</v>
      </c>
      <c r="N23" s="184" t="s">
        <v>2742</v>
      </c>
      <c r="O23" s="184" t="s">
        <v>2742</v>
      </c>
      <c r="P23" s="184" t="s">
        <v>2849</v>
      </c>
      <c r="Q23" s="184" t="s">
        <v>2742</v>
      </c>
      <c r="R23" s="184" t="s">
        <v>2742</v>
      </c>
      <c r="S23" s="184" t="s">
        <v>2849</v>
      </c>
      <c r="T23" s="184" t="s">
        <v>2742</v>
      </c>
      <c r="U23" s="184" t="s">
        <v>2742</v>
      </c>
      <c r="V23" s="184" t="s">
        <v>2849</v>
      </c>
      <c r="W23" s="184" t="s">
        <v>2742</v>
      </c>
      <c r="X23" s="184" t="s">
        <v>2742</v>
      </c>
      <c r="Y23" s="184" t="s">
        <v>2849</v>
      </c>
      <c r="Z23" s="184" t="s">
        <v>2742</v>
      </c>
      <c r="AA23" s="184" t="s">
        <v>2742</v>
      </c>
      <c r="AB23" s="184" t="s">
        <v>2849</v>
      </c>
      <c r="AC23" s="184" t="s">
        <v>2742</v>
      </c>
      <c r="AD23" s="184" t="s">
        <v>2742</v>
      </c>
      <c r="AE23" s="184" t="s">
        <v>2849</v>
      </c>
      <c r="AF23" s="184" t="s">
        <v>2742</v>
      </c>
      <c r="AG23" s="184" t="s">
        <v>2742</v>
      </c>
      <c r="AH23" s="184" t="s">
        <v>2849</v>
      </c>
      <c r="AI23" s="184" t="s">
        <v>2742</v>
      </c>
      <c r="AJ23" s="184" t="s">
        <v>2742</v>
      </c>
      <c r="AK23" s="184" t="s">
        <v>2849</v>
      </c>
      <c r="AL23" s="184" t="s">
        <v>2742</v>
      </c>
      <c r="AM23" s="184" t="s">
        <v>2742</v>
      </c>
      <c r="AN23" s="184" t="s">
        <v>2849</v>
      </c>
      <c r="AO23" s="184" t="s">
        <v>2742</v>
      </c>
      <c r="AP23" s="184" t="s">
        <v>2742</v>
      </c>
      <c r="AQ23" s="184" t="s">
        <v>2849</v>
      </c>
      <c r="AR23" s="184" t="s">
        <v>2742</v>
      </c>
      <c r="AS23" s="184" t="s">
        <v>2742</v>
      </c>
      <c r="AT23" s="184" t="s">
        <v>2849</v>
      </c>
      <c r="AU23" s="184" t="s">
        <v>2742</v>
      </c>
      <c r="AV23" s="184" t="s">
        <v>2742</v>
      </c>
      <c r="AW23" s="184" t="s">
        <v>2849</v>
      </c>
      <c r="AX23" s="184" t="s">
        <v>2742</v>
      </c>
      <c r="AY23" s="184" t="s">
        <v>2742</v>
      </c>
      <c r="AZ23" s="184" t="s">
        <v>2849</v>
      </c>
      <c r="BA23" s="184" t="s">
        <v>2742</v>
      </c>
      <c r="BB23" s="184" t="s">
        <v>2742</v>
      </c>
      <c r="BC23" s="184" t="s">
        <v>2849</v>
      </c>
      <c r="BD23" s="184" t="s">
        <v>2742</v>
      </c>
      <c r="BE23" s="184" t="s">
        <v>2742</v>
      </c>
      <c r="BF23" s="184" t="s">
        <v>2849</v>
      </c>
      <c r="BG23" s="184" t="s">
        <v>2742</v>
      </c>
      <c r="BH23" s="184" t="s">
        <v>2742</v>
      </c>
      <c r="BI23" s="184" t="s">
        <v>2849</v>
      </c>
      <c r="BJ23" s="184" t="s">
        <v>2742</v>
      </c>
      <c r="BK23" s="184" t="s">
        <v>2742</v>
      </c>
      <c r="BL23" s="184" t="s">
        <v>2849</v>
      </c>
      <c r="BM23" s="184" t="s">
        <v>2742</v>
      </c>
      <c r="BN23" s="184" t="s">
        <v>2742</v>
      </c>
      <c r="BO23" s="184" t="s">
        <v>2849</v>
      </c>
      <c r="BP23" s="184" t="s">
        <v>2742</v>
      </c>
      <c r="BQ23" s="184" t="s">
        <v>2742</v>
      </c>
      <c r="BR23" s="184" t="s">
        <v>2849</v>
      </c>
      <c r="BS23" s="184" t="s">
        <v>2742</v>
      </c>
      <c r="BT23" s="184" t="s">
        <v>2742</v>
      </c>
      <c r="BU23" s="184" t="s">
        <v>2849</v>
      </c>
      <c r="BV23" s="184" t="s">
        <v>2742</v>
      </c>
      <c r="BW23" s="184" t="s">
        <v>2742</v>
      </c>
      <c r="BX23" s="184" t="s">
        <v>2849</v>
      </c>
      <c r="BY23" s="184" t="s">
        <v>2742</v>
      </c>
      <c r="BZ23" s="184" t="s">
        <v>2742</v>
      </c>
      <c r="CA23" s="184" t="s">
        <v>2849</v>
      </c>
      <c r="CB23" s="184" t="s">
        <v>2742</v>
      </c>
      <c r="CC23" s="184" t="s">
        <v>2742</v>
      </c>
      <c r="CD23" s="184" t="s">
        <v>2849</v>
      </c>
      <c r="CE23" s="184" t="s">
        <v>2742</v>
      </c>
      <c r="CF23" s="184" t="s">
        <v>2742</v>
      </c>
      <c r="CG23" s="184" t="s">
        <v>2849</v>
      </c>
      <c r="CH23" s="184" t="s">
        <v>2742</v>
      </c>
      <c r="CI23" s="184" t="s">
        <v>2742</v>
      </c>
      <c r="CJ23" s="184" t="s">
        <v>2849</v>
      </c>
      <c r="CK23" s="184" t="s">
        <v>2742</v>
      </c>
      <c r="CL23" s="184" t="s">
        <v>2742</v>
      </c>
      <c r="CM23" s="184" t="s">
        <v>2849</v>
      </c>
      <c r="CN23" s="184" t="s">
        <v>2742</v>
      </c>
      <c r="CO23" s="184" t="s">
        <v>2742</v>
      </c>
      <c r="CP23" s="184" t="s">
        <v>2849</v>
      </c>
      <c r="CQ23" s="184" t="s">
        <v>2742</v>
      </c>
      <c r="CR23" s="184" t="s">
        <v>2742</v>
      </c>
      <c r="CS23" s="184" t="s">
        <v>2849</v>
      </c>
      <c r="CT23" s="184" t="s">
        <v>2742</v>
      </c>
      <c r="CU23" s="184" t="s">
        <v>2742</v>
      </c>
      <c r="CV23" s="184" t="s">
        <v>2849</v>
      </c>
      <c r="CW23" s="184" t="s">
        <v>2742</v>
      </c>
      <c r="CX23" s="184" t="s">
        <v>2742</v>
      </c>
      <c r="CY23" s="184" t="s">
        <v>2849</v>
      </c>
      <c r="CZ23" s="184" t="s">
        <v>2742</v>
      </c>
      <c r="DA23" s="184" t="s">
        <v>2742</v>
      </c>
      <c r="DB23" s="184" t="s">
        <v>2849</v>
      </c>
      <c r="DC23" s="184" t="s">
        <v>2742</v>
      </c>
      <c r="DD23" s="184" t="s">
        <v>2742</v>
      </c>
      <c r="DE23" s="184" t="s">
        <v>2849</v>
      </c>
      <c r="DF23" s="184" t="s">
        <v>2742</v>
      </c>
      <c r="DG23" s="184" t="s">
        <v>2742</v>
      </c>
      <c r="DH23" s="184" t="s">
        <v>2849</v>
      </c>
      <c r="DI23" s="184" t="s">
        <v>2742</v>
      </c>
      <c r="DJ23" s="184" t="s">
        <v>2742</v>
      </c>
      <c r="DK23" s="184" t="s">
        <v>2849</v>
      </c>
      <c r="DL23" s="184" t="s">
        <v>2742</v>
      </c>
      <c r="DM23" s="184" t="s">
        <v>2742</v>
      </c>
      <c r="DN23" s="184" t="s">
        <v>2849</v>
      </c>
      <c r="DO23" s="184" t="s">
        <v>2742</v>
      </c>
      <c r="DP23" s="184" t="s">
        <v>2742</v>
      </c>
      <c r="DQ23" s="184" t="s">
        <v>2849</v>
      </c>
      <c r="DR23" s="184" t="s">
        <v>2742</v>
      </c>
      <c r="DS23" s="184" t="s">
        <v>2742</v>
      </c>
      <c r="DT23" s="184" t="s">
        <v>2849</v>
      </c>
      <c r="DU23" s="184" t="s">
        <v>2742</v>
      </c>
      <c r="DV23" s="184" t="s">
        <v>2742</v>
      </c>
      <c r="DW23" s="184" t="s">
        <v>2849</v>
      </c>
      <c r="DX23" s="184" t="s">
        <v>2742</v>
      </c>
      <c r="DY23" s="184" t="s">
        <v>2742</v>
      </c>
      <c r="DZ23" s="184" t="s">
        <v>2849</v>
      </c>
      <c r="EA23" s="184" t="s">
        <v>2742</v>
      </c>
      <c r="EB23" s="184" t="s">
        <v>2742</v>
      </c>
      <c r="EC23" s="184" t="s">
        <v>2849</v>
      </c>
      <c r="ED23" s="184" t="s">
        <v>2742</v>
      </c>
      <c r="EE23" s="184" t="s">
        <v>2742</v>
      </c>
      <c r="EF23" s="184" t="s">
        <v>2849</v>
      </c>
      <c r="EG23" s="184" t="s">
        <v>2742</v>
      </c>
      <c r="EH23" s="184" t="s">
        <v>2742</v>
      </c>
      <c r="EI23" s="184" t="s">
        <v>2849</v>
      </c>
      <c r="EJ23" s="184" t="s">
        <v>2742</v>
      </c>
      <c r="EK23" s="184" t="s">
        <v>2742</v>
      </c>
      <c r="EL23" s="184" t="s">
        <v>2849</v>
      </c>
      <c r="EM23" s="184" t="s">
        <v>2742</v>
      </c>
      <c r="EN23" s="184" t="s">
        <v>2742</v>
      </c>
      <c r="EO23" s="184" t="s">
        <v>2849</v>
      </c>
      <c r="EP23" s="184" t="s">
        <v>2742</v>
      </c>
      <c r="EQ23" s="184" t="s">
        <v>2742</v>
      </c>
      <c r="ER23" s="184" t="s">
        <v>2849</v>
      </c>
      <c r="ES23" s="184" t="s">
        <v>2742</v>
      </c>
      <c r="ET23" s="184" t="s">
        <v>2742</v>
      </c>
    </row>
    <row r="24" spans="1:150" x14ac:dyDescent="0.25">
      <c r="A24" s="1"/>
      <c r="B24" s="182" t="s">
        <v>2958</v>
      </c>
      <c r="C24" s="182" t="s">
        <v>146</v>
      </c>
      <c r="D24" s="182" t="s">
        <v>1019</v>
      </c>
      <c r="E24" s="182" t="s">
        <v>2959</v>
      </c>
      <c r="F24" s="182" t="s">
        <v>2960</v>
      </c>
      <c r="G24" s="182" t="s">
        <v>2849</v>
      </c>
      <c r="H24" s="182" t="s">
        <v>2742</v>
      </c>
      <c r="I24" s="182" t="s">
        <v>2961</v>
      </c>
      <c r="J24" s="182" t="s">
        <v>2849</v>
      </c>
      <c r="K24" s="182" t="s">
        <v>2742</v>
      </c>
      <c r="L24" s="182" t="s">
        <v>2962</v>
      </c>
      <c r="M24" s="182" t="s">
        <v>2849</v>
      </c>
      <c r="N24" s="182" t="s">
        <v>2742</v>
      </c>
      <c r="O24" s="182" t="s">
        <v>2742</v>
      </c>
      <c r="P24" s="182" t="s">
        <v>2849</v>
      </c>
      <c r="Q24" s="182" t="s">
        <v>2742</v>
      </c>
      <c r="R24" s="182" t="s">
        <v>2963</v>
      </c>
      <c r="S24" s="182" t="s">
        <v>2849</v>
      </c>
      <c r="T24" s="182" t="s">
        <v>2742</v>
      </c>
      <c r="U24" s="182" t="s">
        <v>2964</v>
      </c>
      <c r="V24" s="182" t="s">
        <v>2849</v>
      </c>
      <c r="W24" s="182" t="s">
        <v>2742</v>
      </c>
      <c r="X24" s="182" t="s">
        <v>2965</v>
      </c>
      <c r="Y24" s="182" t="s">
        <v>2849</v>
      </c>
      <c r="Z24" s="182" t="s">
        <v>2742</v>
      </c>
      <c r="AA24" s="182" t="s">
        <v>2966</v>
      </c>
      <c r="AB24" s="182" t="s">
        <v>2849</v>
      </c>
      <c r="AC24" s="182" t="s">
        <v>2742</v>
      </c>
      <c r="AD24" s="182" t="s">
        <v>2967</v>
      </c>
      <c r="AE24" s="182" t="s">
        <v>2849</v>
      </c>
      <c r="AF24" s="182" t="s">
        <v>2742</v>
      </c>
      <c r="AG24" s="182" t="s">
        <v>2968</v>
      </c>
      <c r="AH24" s="182" t="s">
        <v>2849</v>
      </c>
      <c r="AI24" s="182" t="s">
        <v>2742</v>
      </c>
      <c r="AJ24" s="182" t="s">
        <v>2969</v>
      </c>
      <c r="AK24" s="182" t="s">
        <v>2849</v>
      </c>
      <c r="AL24" s="182" t="s">
        <v>2742</v>
      </c>
      <c r="AM24" s="182" t="s">
        <v>2970</v>
      </c>
      <c r="AN24" s="182" t="s">
        <v>2849</v>
      </c>
      <c r="AO24" s="182" t="s">
        <v>2971</v>
      </c>
      <c r="AP24" s="182" t="s">
        <v>2742</v>
      </c>
      <c r="AQ24" s="182" t="s">
        <v>2849</v>
      </c>
      <c r="AR24" s="182" t="s">
        <v>2972</v>
      </c>
      <c r="AS24" s="182" t="s">
        <v>2742</v>
      </c>
      <c r="AT24" s="182" t="s">
        <v>2849</v>
      </c>
      <c r="AU24" s="182" t="s">
        <v>2742</v>
      </c>
      <c r="AV24" s="182" t="s">
        <v>2973</v>
      </c>
      <c r="AW24" s="182" t="s">
        <v>2849</v>
      </c>
      <c r="AX24" s="182" t="s">
        <v>2742</v>
      </c>
      <c r="AY24" s="182" t="s">
        <v>2974</v>
      </c>
      <c r="AZ24" s="182" t="s">
        <v>2849</v>
      </c>
      <c r="BA24" s="182" t="s">
        <v>2742</v>
      </c>
      <c r="BB24" s="182" t="s">
        <v>2742</v>
      </c>
      <c r="BC24" s="182" t="s">
        <v>2849</v>
      </c>
      <c r="BD24" s="182" t="s">
        <v>2742</v>
      </c>
      <c r="BE24" s="182" t="s">
        <v>2975</v>
      </c>
      <c r="BF24" s="182" t="s">
        <v>2849</v>
      </c>
      <c r="BG24" s="182" t="s">
        <v>2742</v>
      </c>
      <c r="BH24" s="182" t="s">
        <v>2742</v>
      </c>
      <c r="BI24" s="182" t="s">
        <v>2849</v>
      </c>
      <c r="BJ24" s="182" t="s">
        <v>2742</v>
      </c>
      <c r="BK24" s="182" t="s">
        <v>2742</v>
      </c>
      <c r="BL24" s="182" t="s">
        <v>2849</v>
      </c>
      <c r="BM24" s="182" t="s">
        <v>2742</v>
      </c>
      <c r="BN24" s="182" t="s">
        <v>2976</v>
      </c>
      <c r="BO24" s="182" t="s">
        <v>2849</v>
      </c>
      <c r="BP24" s="182" t="s">
        <v>2742</v>
      </c>
      <c r="BQ24" s="182" t="s">
        <v>2742</v>
      </c>
      <c r="BR24" s="182" t="s">
        <v>2849</v>
      </c>
      <c r="BS24" s="182" t="s">
        <v>2742</v>
      </c>
      <c r="BT24" s="182" t="s">
        <v>2742</v>
      </c>
      <c r="BU24" s="182" t="s">
        <v>2849</v>
      </c>
      <c r="BV24" s="182" t="s">
        <v>2742</v>
      </c>
      <c r="BW24" s="182" t="s">
        <v>2742</v>
      </c>
      <c r="BX24" s="182" t="s">
        <v>2849</v>
      </c>
      <c r="BY24" s="182" t="s">
        <v>2742</v>
      </c>
      <c r="BZ24" s="182" t="s">
        <v>2742</v>
      </c>
      <c r="CA24" s="182" t="s">
        <v>2849</v>
      </c>
      <c r="CB24" s="182" t="s">
        <v>2742</v>
      </c>
      <c r="CC24" s="182" t="s">
        <v>2742</v>
      </c>
      <c r="CD24" s="182" t="s">
        <v>2849</v>
      </c>
      <c r="CE24" s="182" t="s">
        <v>2742</v>
      </c>
      <c r="CF24" s="182" t="s">
        <v>2742</v>
      </c>
      <c r="CG24" s="182" t="s">
        <v>2849</v>
      </c>
      <c r="CH24" s="182" t="s">
        <v>2742</v>
      </c>
      <c r="CI24" s="182" t="s">
        <v>2742</v>
      </c>
      <c r="CJ24" s="182" t="s">
        <v>2849</v>
      </c>
      <c r="CK24" s="182" t="s">
        <v>2742</v>
      </c>
      <c r="CL24" s="182" t="s">
        <v>2742</v>
      </c>
      <c r="CM24" s="182" t="s">
        <v>2849</v>
      </c>
      <c r="CN24" s="182" t="s">
        <v>2742</v>
      </c>
      <c r="CO24" s="182" t="s">
        <v>2977</v>
      </c>
      <c r="CP24" s="182" t="s">
        <v>2849</v>
      </c>
      <c r="CQ24" s="182" t="s">
        <v>2742</v>
      </c>
      <c r="CR24" s="182" t="s">
        <v>2978</v>
      </c>
      <c r="CS24" s="182" t="s">
        <v>2849</v>
      </c>
      <c r="CT24" s="182" t="s">
        <v>2742</v>
      </c>
      <c r="CU24" s="182" t="s">
        <v>2979</v>
      </c>
      <c r="CV24" s="182" t="s">
        <v>2849</v>
      </c>
      <c r="CW24" s="182" t="s">
        <v>2742</v>
      </c>
      <c r="CX24" s="182" t="s">
        <v>2980</v>
      </c>
      <c r="CY24" s="182" t="s">
        <v>2849</v>
      </c>
      <c r="CZ24" s="182" t="s">
        <v>2742</v>
      </c>
      <c r="DA24" s="182" t="s">
        <v>2981</v>
      </c>
      <c r="DB24" s="182" t="s">
        <v>2849</v>
      </c>
      <c r="DC24" s="182" t="s">
        <v>2742</v>
      </c>
      <c r="DD24" s="182" t="s">
        <v>2982</v>
      </c>
      <c r="DE24" s="182" t="s">
        <v>2849</v>
      </c>
      <c r="DF24" s="182" t="s">
        <v>2742</v>
      </c>
      <c r="DG24" s="182" t="s">
        <v>2983</v>
      </c>
      <c r="DH24" s="182" t="s">
        <v>2849</v>
      </c>
      <c r="DI24" s="182" t="s">
        <v>2742</v>
      </c>
      <c r="DJ24" s="182" t="s">
        <v>2984</v>
      </c>
      <c r="DK24" s="182" t="s">
        <v>2849</v>
      </c>
      <c r="DL24" s="182" t="s">
        <v>2742</v>
      </c>
      <c r="DM24" s="182" t="s">
        <v>2742</v>
      </c>
      <c r="DN24" s="182" t="s">
        <v>2849</v>
      </c>
      <c r="DO24" s="182" t="s">
        <v>2742</v>
      </c>
      <c r="DP24" s="182" t="s">
        <v>2742</v>
      </c>
      <c r="DQ24" s="182" t="s">
        <v>2849</v>
      </c>
      <c r="DR24" s="182" t="s">
        <v>2742</v>
      </c>
      <c r="DS24" s="182" t="s">
        <v>2742</v>
      </c>
      <c r="DT24" s="182" t="s">
        <v>2849</v>
      </c>
      <c r="DU24" s="182" t="s">
        <v>2742</v>
      </c>
      <c r="DV24" s="182" t="s">
        <v>2742</v>
      </c>
      <c r="DW24" s="182" t="s">
        <v>2849</v>
      </c>
      <c r="DX24" s="182" t="s">
        <v>2742</v>
      </c>
      <c r="DY24" s="182" t="s">
        <v>2742</v>
      </c>
      <c r="DZ24" s="182" t="s">
        <v>2849</v>
      </c>
      <c r="EA24" s="182" t="s">
        <v>2742</v>
      </c>
      <c r="EB24" s="182" t="s">
        <v>2742</v>
      </c>
      <c r="EC24" s="182" t="s">
        <v>2849</v>
      </c>
      <c r="ED24" s="182" t="s">
        <v>2742</v>
      </c>
      <c r="EE24" s="182" t="s">
        <v>2742</v>
      </c>
      <c r="EF24" s="182" t="s">
        <v>2849</v>
      </c>
      <c r="EG24" s="182" t="s">
        <v>2742</v>
      </c>
      <c r="EH24" s="182" t="s">
        <v>2742</v>
      </c>
      <c r="EI24" s="182" t="s">
        <v>2849</v>
      </c>
      <c r="EJ24" s="182" t="s">
        <v>2742</v>
      </c>
      <c r="EK24" s="182" t="s">
        <v>2742</v>
      </c>
      <c r="EL24" s="182" t="s">
        <v>2849</v>
      </c>
      <c r="EM24" s="182" t="s">
        <v>2742</v>
      </c>
      <c r="EN24" s="182" t="s">
        <v>2742</v>
      </c>
      <c r="EO24" s="182" t="s">
        <v>2849</v>
      </c>
      <c r="EP24" s="182" t="s">
        <v>2742</v>
      </c>
      <c r="EQ24" s="182" t="s">
        <v>2742</v>
      </c>
      <c r="ER24" s="182" t="s">
        <v>2849</v>
      </c>
      <c r="ES24" s="182" t="s">
        <v>2742</v>
      </c>
      <c r="ET24" s="182" t="s">
        <v>2742</v>
      </c>
    </row>
    <row r="25" spans="1:150" x14ac:dyDescent="0.25">
      <c r="A25" s="1"/>
      <c r="B25" s="183" t="s">
        <v>2985</v>
      </c>
      <c r="C25" s="183" t="s">
        <v>146</v>
      </c>
      <c r="D25" s="183" t="s">
        <v>1019</v>
      </c>
      <c r="E25" s="183" t="s">
        <v>2986</v>
      </c>
      <c r="F25" s="183" t="s">
        <v>2987</v>
      </c>
      <c r="G25" s="184" t="s">
        <v>2849</v>
      </c>
      <c r="H25" s="184" t="s">
        <v>2742</v>
      </c>
      <c r="I25" s="184" t="s">
        <v>2988</v>
      </c>
      <c r="J25" s="184" t="s">
        <v>2849</v>
      </c>
      <c r="K25" s="184" t="s">
        <v>2742</v>
      </c>
      <c r="L25" s="184" t="s">
        <v>2989</v>
      </c>
      <c r="M25" s="184" t="s">
        <v>2849</v>
      </c>
      <c r="N25" s="184" t="s">
        <v>2742</v>
      </c>
      <c r="O25" s="184" t="s">
        <v>2742</v>
      </c>
      <c r="P25" s="184" t="s">
        <v>2849</v>
      </c>
      <c r="Q25" s="184" t="s">
        <v>2742</v>
      </c>
      <c r="R25" s="184" t="s">
        <v>2990</v>
      </c>
      <c r="S25" s="184" t="s">
        <v>2849</v>
      </c>
      <c r="T25" s="184" t="s">
        <v>2742</v>
      </c>
      <c r="U25" s="184" t="s">
        <v>2991</v>
      </c>
      <c r="V25" s="184" t="s">
        <v>2849</v>
      </c>
      <c r="W25" s="184" t="s">
        <v>2742</v>
      </c>
      <c r="X25" s="184" t="s">
        <v>2992</v>
      </c>
      <c r="Y25" s="184" t="s">
        <v>2849</v>
      </c>
      <c r="Z25" s="184" t="s">
        <v>2742</v>
      </c>
      <c r="AA25" s="184" t="s">
        <v>2993</v>
      </c>
      <c r="AB25" s="184" t="s">
        <v>2849</v>
      </c>
      <c r="AC25" s="184" t="s">
        <v>2742</v>
      </c>
      <c r="AD25" s="184" t="s">
        <v>2994</v>
      </c>
      <c r="AE25" s="184" t="s">
        <v>2849</v>
      </c>
      <c r="AF25" s="184" t="s">
        <v>2742</v>
      </c>
      <c r="AG25" s="184" t="s">
        <v>2995</v>
      </c>
      <c r="AH25" s="184" t="s">
        <v>2849</v>
      </c>
      <c r="AI25" s="184" t="s">
        <v>2742</v>
      </c>
      <c r="AJ25" s="184" t="s">
        <v>2996</v>
      </c>
      <c r="AK25" s="184" t="s">
        <v>2849</v>
      </c>
      <c r="AL25" s="184" t="s">
        <v>2742</v>
      </c>
      <c r="AM25" s="184" t="s">
        <v>2997</v>
      </c>
      <c r="AN25" s="184" t="s">
        <v>2849</v>
      </c>
      <c r="AO25" s="184" t="s">
        <v>2998</v>
      </c>
      <c r="AP25" s="184" t="s">
        <v>2742</v>
      </c>
      <c r="AQ25" s="184" t="s">
        <v>2849</v>
      </c>
      <c r="AR25" s="184" t="s">
        <v>2999</v>
      </c>
      <c r="AS25" s="184" t="s">
        <v>2742</v>
      </c>
      <c r="AT25" s="184" t="s">
        <v>2849</v>
      </c>
      <c r="AU25" s="184" t="s">
        <v>2742</v>
      </c>
      <c r="AV25" s="184" t="s">
        <v>3000</v>
      </c>
      <c r="AW25" s="184" t="s">
        <v>2849</v>
      </c>
      <c r="AX25" s="184" t="s">
        <v>2742</v>
      </c>
      <c r="AY25" s="184" t="s">
        <v>3001</v>
      </c>
      <c r="AZ25" s="184" t="s">
        <v>2849</v>
      </c>
      <c r="BA25" s="184" t="s">
        <v>2742</v>
      </c>
      <c r="BB25" s="184" t="s">
        <v>2742</v>
      </c>
      <c r="BC25" s="184" t="s">
        <v>2849</v>
      </c>
      <c r="BD25" s="184" t="s">
        <v>2742</v>
      </c>
      <c r="BE25" s="184" t="s">
        <v>3002</v>
      </c>
      <c r="BF25" s="184" t="s">
        <v>2849</v>
      </c>
      <c r="BG25" s="184" t="s">
        <v>2742</v>
      </c>
      <c r="BH25" s="184" t="s">
        <v>2742</v>
      </c>
      <c r="BI25" s="184" t="s">
        <v>2849</v>
      </c>
      <c r="BJ25" s="184" t="s">
        <v>2742</v>
      </c>
      <c r="BK25" s="184" t="s">
        <v>2742</v>
      </c>
      <c r="BL25" s="184" t="s">
        <v>2849</v>
      </c>
      <c r="BM25" s="184" t="s">
        <v>2742</v>
      </c>
      <c r="BN25" s="184" t="s">
        <v>3003</v>
      </c>
      <c r="BO25" s="184" t="s">
        <v>2849</v>
      </c>
      <c r="BP25" s="184" t="s">
        <v>2742</v>
      </c>
      <c r="BQ25" s="184" t="s">
        <v>2742</v>
      </c>
      <c r="BR25" s="184" t="s">
        <v>2849</v>
      </c>
      <c r="BS25" s="184" t="s">
        <v>2742</v>
      </c>
      <c r="BT25" s="184" t="s">
        <v>2742</v>
      </c>
      <c r="BU25" s="184" t="s">
        <v>2849</v>
      </c>
      <c r="BV25" s="184" t="s">
        <v>2742</v>
      </c>
      <c r="BW25" s="184" t="s">
        <v>2742</v>
      </c>
      <c r="BX25" s="184" t="s">
        <v>2849</v>
      </c>
      <c r="BY25" s="184" t="s">
        <v>2742</v>
      </c>
      <c r="BZ25" s="184" t="s">
        <v>2742</v>
      </c>
      <c r="CA25" s="184" t="s">
        <v>2849</v>
      </c>
      <c r="CB25" s="184" t="s">
        <v>2742</v>
      </c>
      <c r="CC25" s="184" t="s">
        <v>2742</v>
      </c>
      <c r="CD25" s="184" t="s">
        <v>2849</v>
      </c>
      <c r="CE25" s="184" t="s">
        <v>2742</v>
      </c>
      <c r="CF25" s="184" t="s">
        <v>2742</v>
      </c>
      <c r="CG25" s="184" t="s">
        <v>2849</v>
      </c>
      <c r="CH25" s="184" t="s">
        <v>2742</v>
      </c>
      <c r="CI25" s="184" t="s">
        <v>2742</v>
      </c>
      <c r="CJ25" s="184" t="s">
        <v>2849</v>
      </c>
      <c r="CK25" s="184" t="s">
        <v>2742</v>
      </c>
      <c r="CL25" s="184" t="s">
        <v>2742</v>
      </c>
      <c r="CM25" s="184" t="s">
        <v>2849</v>
      </c>
      <c r="CN25" s="184" t="s">
        <v>2742</v>
      </c>
      <c r="CO25" s="184" t="s">
        <v>3004</v>
      </c>
      <c r="CP25" s="184" t="s">
        <v>2849</v>
      </c>
      <c r="CQ25" s="184" t="s">
        <v>2742</v>
      </c>
      <c r="CR25" s="184" t="s">
        <v>3005</v>
      </c>
      <c r="CS25" s="184" t="s">
        <v>2849</v>
      </c>
      <c r="CT25" s="184" t="s">
        <v>2742</v>
      </c>
      <c r="CU25" s="184" t="s">
        <v>3006</v>
      </c>
      <c r="CV25" s="184" t="s">
        <v>2849</v>
      </c>
      <c r="CW25" s="184" t="s">
        <v>2742</v>
      </c>
      <c r="CX25" s="184" t="s">
        <v>3007</v>
      </c>
      <c r="CY25" s="184" t="s">
        <v>2849</v>
      </c>
      <c r="CZ25" s="184" t="s">
        <v>2742</v>
      </c>
      <c r="DA25" s="184" t="s">
        <v>3008</v>
      </c>
      <c r="DB25" s="184" t="s">
        <v>2849</v>
      </c>
      <c r="DC25" s="184" t="s">
        <v>2742</v>
      </c>
      <c r="DD25" s="184" t="s">
        <v>3009</v>
      </c>
      <c r="DE25" s="184" t="s">
        <v>2849</v>
      </c>
      <c r="DF25" s="184" t="s">
        <v>2742</v>
      </c>
      <c r="DG25" s="184" t="s">
        <v>3010</v>
      </c>
      <c r="DH25" s="184" t="s">
        <v>2849</v>
      </c>
      <c r="DI25" s="184" t="s">
        <v>2742</v>
      </c>
      <c r="DJ25" s="184" t="s">
        <v>3011</v>
      </c>
      <c r="DK25" s="184" t="s">
        <v>2849</v>
      </c>
      <c r="DL25" s="184" t="s">
        <v>2742</v>
      </c>
      <c r="DM25" s="184" t="s">
        <v>2742</v>
      </c>
      <c r="DN25" s="184" t="s">
        <v>2849</v>
      </c>
      <c r="DO25" s="184" t="s">
        <v>2742</v>
      </c>
      <c r="DP25" s="184" t="s">
        <v>2742</v>
      </c>
      <c r="DQ25" s="184" t="s">
        <v>2849</v>
      </c>
      <c r="DR25" s="184" t="s">
        <v>2742</v>
      </c>
      <c r="DS25" s="184" t="s">
        <v>2742</v>
      </c>
      <c r="DT25" s="184" t="s">
        <v>2849</v>
      </c>
      <c r="DU25" s="184" t="s">
        <v>2742</v>
      </c>
      <c r="DV25" s="184" t="s">
        <v>2742</v>
      </c>
      <c r="DW25" s="184" t="s">
        <v>2849</v>
      </c>
      <c r="DX25" s="184" t="s">
        <v>2742</v>
      </c>
      <c r="DY25" s="184" t="s">
        <v>2742</v>
      </c>
      <c r="DZ25" s="184" t="s">
        <v>2849</v>
      </c>
      <c r="EA25" s="184" t="s">
        <v>2742</v>
      </c>
      <c r="EB25" s="184" t="s">
        <v>2742</v>
      </c>
      <c r="EC25" s="184" t="s">
        <v>2849</v>
      </c>
      <c r="ED25" s="184" t="s">
        <v>2742</v>
      </c>
      <c r="EE25" s="184" t="s">
        <v>2742</v>
      </c>
      <c r="EF25" s="184" t="s">
        <v>2849</v>
      </c>
      <c r="EG25" s="184" t="s">
        <v>2742</v>
      </c>
      <c r="EH25" s="184" t="s">
        <v>2742</v>
      </c>
      <c r="EI25" s="184" t="s">
        <v>2849</v>
      </c>
      <c r="EJ25" s="184" t="s">
        <v>2742</v>
      </c>
      <c r="EK25" s="184" t="s">
        <v>2742</v>
      </c>
      <c r="EL25" s="184" t="s">
        <v>2849</v>
      </c>
      <c r="EM25" s="184" t="s">
        <v>2742</v>
      </c>
      <c r="EN25" s="184" t="s">
        <v>2742</v>
      </c>
      <c r="EO25" s="184" t="s">
        <v>2849</v>
      </c>
      <c r="EP25" s="184" t="s">
        <v>2742</v>
      </c>
      <c r="EQ25" s="184" t="s">
        <v>2742</v>
      </c>
      <c r="ER25" s="184" t="s">
        <v>2849</v>
      </c>
      <c r="ES25" s="184" t="s">
        <v>2742</v>
      </c>
      <c r="ET25" s="184" t="s">
        <v>2742</v>
      </c>
    </row>
    <row r="26" spans="1:150" x14ac:dyDescent="0.25">
      <c r="A26" s="1"/>
      <c r="B26" s="183" t="s">
        <v>3012</v>
      </c>
      <c r="C26" s="183" t="s">
        <v>146</v>
      </c>
      <c r="D26" s="183" t="s">
        <v>1019</v>
      </c>
      <c r="E26" s="183" t="s">
        <v>3013</v>
      </c>
      <c r="F26" s="183" t="s">
        <v>3014</v>
      </c>
      <c r="G26" s="184" t="s">
        <v>2849</v>
      </c>
      <c r="H26" s="184" t="s">
        <v>2742</v>
      </c>
      <c r="I26" s="184" t="s">
        <v>2988</v>
      </c>
      <c r="J26" s="184" t="s">
        <v>2849</v>
      </c>
      <c r="K26" s="184" t="s">
        <v>2742</v>
      </c>
      <c r="L26" s="184" t="s">
        <v>2989</v>
      </c>
      <c r="M26" s="184" t="s">
        <v>2849</v>
      </c>
      <c r="N26" s="184" t="s">
        <v>2742</v>
      </c>
      <c r="O26" s="184" t="s">
        <v>2742</v>
      </c>
      <c r="P26" s="184" t="s">
        <v>2849</v>
      </c>
      <c r="Q26" s="184" t="s">
        <v>2742</v>
      </c>
      <c r="R26" s="184" t="s">
        <v>2990</v>
      </c>
      <c r="S26" s="184" t="s">
        <v>2849</v>
      </c>
      <c r="T26" s="184" t="s">
        <v>2742</v>
      </c>
      <c r="U26" s="184" t="s">
        <v>2991</v>
      </c>
      <c r="V26" s="184" t="s">
        <v>2849</v>
      </c>
      <c r="W26" s="184" t="s">
        <v>2742</v>
      </c>
      <c r="X26" s="184" t="s">
        <v>2992</v>
      </c>
      <c r="Y26" s="184" t="s">
        <v>2849</v>
      </c>
      <c r="Z26" s="184" t="s">
        <v>2742</v>
      </c>
      <c r="AA26" s="184" t="s">
        <v>2993</v>
      </c>
      <c r="AB26" s="184" t="s">
        <v>2849</v>
      </c>
      <c r="AC26" s="184" t="s">
        <v>2742</v>
      </c>
      <c r="AD26" s="184" t="s">
        <v>2994</v>
      </c>
      <c r="AE26" s="184" t="s">
        <v>2849</v>
      </c>
      <c r="AF26" s="184" t="s">
        <v>2742</v>
      </c>
      <c r="AG26" s="184" t="s">
        <v>2995</v>
      </c>
      <c r="AH26" s="184" t="s">
        <v>2849</v>
      </c>
      <c r="AI26" s="184" t="s">
        <v>2742</v>
      </c>
      <c r="AJ26" s="184" t="s">
        <v>2996</v>
      </c>
      <c r="AK26" s="184" t="s">
        <v>2849</v>
      </c>
      <c r="AL26" s="184" t="s">
        <v>2742</v>
      </c>
      <c r="AM26" s="184" t="s">
        <v>2997</v>
      </c>
      <c r="AN26" s="184" t="s">
        <v>2849</v>
      </c>
      <c r="AO26" s="184" t="s">
        <v>2998</v>
      </c>
      <c r="AP26" s="184" t="s">
        <v>2742</v>
      </c>
      <c r="AQ26" s="184" t="s">
        <v>2849</v>
      </c>
      <c r="AR26" s="184" t="s">
        <v>2999</v>
      </c>
      <c r="AS26" s="184" t="s">
        <v>2742</v>
      </c>
      <c r="AT26" s="184" t="s">
        <v>2849</v>
      </c>
      <c r="AU26" s="184" t="s">
        <v>2742</v>
      </c>
      <c r="AV26" s="184" t="s">
        <v>3000</v>
      </c>
      <c r="AW26" s="184" t="s">
        <v>2849</v>
      </c>
      <c r="AX26" s="184" t="s">
        <v>2742</v>
      </c>
      <c r="AY26" s="184" t="s">
        <v>3001</v>
      </c>
      <c r="AZ26" s="184" t="s">
        <v>2849</v>
      </c>
      <c r="BA26" s="184" t="s">
        <v>2742</v>
      </c>
      <c r="BB26" s="184" t="s">
        <v>2742</v>
      </c>
      <c r="BC26" s="184" t="s">
        <v>2849</v>
      </c>
      <c r="BD26" s="184" t="s">
        <v>2742</v>
      </c>
      <c r="BE26" s="184" t="s">
        <v>3002</v>
      </c>
      <c r="BF26" s="184" t="s">
        <v>2849</v>
      </c>
      <c r="BG26" s="184" t="s">
        <v>2742</v>
      </c>
      <c r="BH26" s="184" t="s">
        <v>2742</v>
      </c>
      <c r="BI26" s="184" t="s">
        <v>2849</v>
      </c>
      <c r="BJ26" s="184" t="s">
        <v>2742</v>
      </c>
      <c r="BK26" s="184" t="s">
        <v>2742</v>
      </c>
      <c r="BL26" s="184" t="s">
        <v>2849</v>
      </c>
      <c r="BM26" s="184" t="s">
        <v>2742</v>
      </c>
      <c r="BN26" s="184" t="s">
        <v>3003</v>
      </c>
      <c r="BO26" s="184" t="s">
        <v>2849</v>
      </c>
      <c r="BP26" s="184" t="s">
        <v>2742</v>
      </c>
      <c r="BQ26" s="184" t="s">
        <v>2742</v>
      </c>
      <c r="BR26" s="184" t="s">
        <v>2849</v>
      </c>
      <c r="BS26" s="184" t="s">
        <v>2742</v>
      </c>
      <c r="BT26" s="184" t="s">
        <v>2742</v>
      </c>
      <c r="BU26" s="184" t="s">
        <v>2849</v>
      </c>
      <c r="BV26" s="184" t="s">
        <v>2742</v>
      </c>
      <c r="BW26" s="184" t="s">
        <v>2742</v>
      </c>
      <c r="BX26" s="184" t="s">
        <v>2849</v>
      </c>
      <c r="BY26" s="184" t="s">
        <v>2742</v>
      </c>
      <c r="BZ26" s="184" t="s">
        <v>2742</v>
      </c>
      <c r="CA26" s="184" t="s">
        <v>2849</v>
      </c>
      <c r="CB26" s="184" t="s">
        <v>2742</v>
      </c>
      <c r="CC26" s="184" t="s">
        <v>2742</v>
      </c>
      <c r="CD26" s="184" t="s">
        <v>2849</v>
      </c>
      <c r="CE26" s="184" t="s">
        <v>2742</v>
      </c>
      <c r="CF26" s="184" t="s">
        <v>2742</v>
      </c>
      <c r="CG26" s="184" t="s">
        <v>2849</v>
      </c>
      <c r="CH26" s="184" t="s">
        <v>2742</v>
      </c>
      <c r="CI26" s="184" t="s">
        <v>2742</v>
      </c>
      <c r="CJ26" s="184" t="s">
        <v>2849</v>
      </c>
      <c r="CK26" s="184" t="s">
        <v>2742</v>
      </c>
      <c r="CL26" s="184" t="s">
        <v>2742</v>
      </c>
      <c r="CM26" s="184" t="s">
        <v>2849</v>
      </c>
      <c r="CN26" s="184" t="s">
        <v>2742</v>
      </c>
      <c r="CO26" s="184" t="s">
        <v>3004</v>
      </c>
      <c r="CP26" s="184" t="s">
        <v>2849</v>
      </c>
      <c r="CQ26" s="184" t="s">
        <v>2742</v>
      </c>
      <c r="CR26" s="184" t="s">
        <v>3005</v>
      </c>
      <c r="CS26" s="184" t="s">
        <v>2849</v>
      </c>
      <c r="CT26" s="184" t="s">
        <v>2742</v>
      </c>
      <c r="CU26" s="184" t="s">
        <v>3006</v>
      </c>
      <c r="CV26" s="184" t="s">
        <v>2849</v>
      </c>
      <c r="CW26" s="184" t="s">
        <v>2742</v>
      </c>
      <c r="CX26" s="184" t="s">
        <v>3007</v>
      </c>
      <c r="CY26" s="184" t="s">
        <v>2849</v>
      </c>
      <c r="CZ26" s="184" t="s">
        <v>2742</v>
      </c>
      <c r="DA26" s="184" t="s">
        <v>3008</v>
      </c>
      <c r="DB26" s="184" t="s">
        <v>2849</v>
      </c>
      <c r="DC26" s="184" t="s">
        <v>2742</v>
      </c>
      <c r="DD26" s="184" t="s">
        <v>3009</v>
      </c>
      <c r="DE26" s="184" t="s">
        <v>2849</v>
      </c>
      <c r="DF26" s="184" t="s">
        <v>2742</v>
      </c>
      <c r="DG26" s="184" t="s">
        <v>3010</v>
      </c>
      <c r="DH26" s="184" t="s">
        <v>2849</v>
      </c>
      <c r="DI26" s="184" t="s">
        <v>2742</v>
      </c>
      <c r="DJ26" s="184" t="s">
        <v>3011</v>
      </c>
      <c r="DK26" s="184" t="s">
        <v>2849</v>
      </c>
      <c r="DL26" s="184" t="s">
        <v>2742</v>
      </c>
      <c r="DM26" s="184" t="s">
        <v>2742</v>
      </c>
      <c r="DN26" s="184" t="s">
        <v>2849</v>
      </c>
      <c r="DO26" s="184" t="s">
        <v>2742</v>
      </c>
      <c r="DP26" s="184" t="s">
        <v>2742</v>
      </c>
      <c r="DQ26" s="184" t="s">
        <v>2849</v>
      </c>
      <c r="DR26" s="184" t="s">
        <v>2742</v>
      </c>
      <c r="DS26" s="184" t="s">
        <v>2742</v>
      </c>
      <c r="DT26" s="184" t="s">
        <v>2849</v>
      </c>
      <c r="DU26" s="184" t="s">
        <v>2742</v>
      </c>
      <c r="DV26" s="184" t="s">
        <v>2742</v>
      </c>
      <c r="DW26" s="184" t="s">
        <v>2849</v>
      </c>
      <c r="DX26" s="184" t="s">
        <v>2742</v>
      </c>
      <c r="DY26" s="184" t="s">
        <v>2742</v>
      </c>
      <c r="DZ26" s="184" t="s">
        <v>2849</v>
      </c>
      <c r="EA26" s="184" t="s">
        <v>2742</v>
      </c>
      <c r="EB26" s="184" t="s">
        <v>2742</v>
      </c>
      <c r="EC26" s="184" t="s">
        <v>2849</v>
      </c>
      <c r="ED26" s="184" t="s">
        <v>2742</v>
      </c>
      <c r="EE26" s="184" t="s">
        <v>2742</v>
      </c>
      <c r="EF26" s="184" t="s">
        <v>2849</v>
      </c>
      <c r="EG26" s="184" t="s">
        <v>2742</v>
      </c>
      <c r="EH26" s="184" t="s">
        <v>2742</v>
      </c>
      <c r="EI26" s="184" t="s">
        <v>2849</v>
      </c>
      <c r="EJ26" s="184" t="s">
        <v>2742</v>
      </c>
      <c r="EK26" s="184" t="s">
        <v>2742</v>
      </c>
      <c r="EL26" s="184" t="s">
        <v>2849</v>
      </c>
      <c r="EM26" s="184" t="s">
        <v>2742</v>
      </c>
      <c r="EN26" s="184" t="s">
        <v>2742</v>
      </c>
      <c r="EO26" s="184" t="s">
        <v>2849</v>
      </c>
      <c r="EP26" s="184" t="s">
        <v>2742</v>
      </c>
      <c r="EQ26" s="184" t="s">
        <v>2742</v>
      </c>
      <c r="ER26" s="184" t="s">
        <v>2849</v>
      </c>
      <c r="ES26" s="184" t="s">
        <v>2742</v>
      </c>
      <c r="ET26" s="184" t="s">
        <v>2742</v>
      </c>
    </row>
    <row r="27" spans="1:150" x14ac:dyDescent="0.25">
      <c r="A27" s="1"/>
      <c r="B27" s="183" t="s">
        <v>3015</v>
      </c>
      <c r="C27" s="183" t="s">
        <v>146</v>
      </c>
      <c r="D27" s="183" t="s">
        <v>1019</v>
      </c>
      <c r="E27" s="183" t="s">
        <v>3016</v>
      </c>
      <c r="F27" s="183" t="s">
        <v>3017</v>
      </c>
      <c r="G27" s="184" t="s">
        <v>2849</v>
      </c>
      <c r="H27" s="184" t="s">
        <v>2742</v>
      </c>
      <c r="I27" s="184" t="s">
        <v>2988</v>
      </c>
      <c r="J27" s="184" t="s">
        <v>2849</v>
      </c>
      <c r="K27" s="184" t="s">
        <v>2742</v>
      </c>
      <c r="L27" s="184" t="s">
        <v>2989</v>
      </c>
      <c r="M27" s="184" t="s">
        <v>2849</v>
      </c>
      <c r="N27" s="184" t="s">
        <v>2742</v>
      </c>
      <c r="O27" s="184" t="s">
        <v>2742</v>
      </c>
      <c r="P27" s="184" t="s">
        <v>2849</v>
      </c>
      <c r="Q27" s="184" t="s">
        <v>2742</v>
      </c>
      <c r="R27" s="184" t="s">
        <v>2990</v>
      </c>
      <c r="S27" s="184" t="s">
        <v>2849</v>
      </c>
      <c r="T27" s="184" t="s">
        <v>2742</v>
      </c>
      <c r="U27" s="184" t="s">
        <v>2991</v>
      </c>
      <c r="V27" s="184" t="s">
        <v>2849</v>
      </c>
      <c r="W27" s="184" t="s">
        <v>2742</v>
      </c>
      <c r="X27" s="184" t="s">
        <v>2992</v>
      </c>
      <c r="Y27" s="184" t="s">
        <v>2849</v>
      </c>
      <c r="Z27" s="184" t="s">
        <v>2742</v>
      </c>
      <c r="AA27" s="184" t="s">
        <v>2993</v>
      </c>
      <c r="AB27" s="184" t="s">
        <v>2849</v>
      </c>
      <c r="AC27" s="184" t="s">
        <v>2742</v>
      </c>
      <c r="AD27" s="184" t="s">
        <v>2994</v>
      </c>
      <c r="AE27" s="184" t="s">
        <v>2849</v>
      </c>
      <c r="AF27" s="184" t="s">
        <v>2742</v>
      </c>
      <c r="AG27" s="184" t="s">
        <v>2995</v>
      </c>
      <c r="AH27" s="184" t="s">
        <v>2849</v>
      </c>
      <c r="AI27" s="184" t="s">
        <v>2742</v>
      </c>
      <c r="AJ27" s="184" t="s">
        <v>2996</v>
      </c>
      <c r="AK27" s="184" t="s">
        <v>2849</v>
      </c>
      <c r="AL27" s="184" t="s">
        <v>2742</v>
      </c>
      <c r="AM27" s="184" t="s">
        <v>2997</v>
      </c>
      <c r="AN27" s="184" t="s">
        <v>2849</v>
      </c>
      <c r="AO27" s="184" t="s">
        <v>2998</v>
      </c>
      <c r="AP27" s="184" t="s">
        <v>2742</v>
      </c>
      <c r="AQ27" s="184" t="s">
        <v>2849</v>
      </c>
      <c r="AR27" s="184" t="s">
        <v>2999</v>
      </c>
      <c r="AS27" s="184" t="s">
        <v>2742</v>
      </c>
      <c r="AT27" s="184" t="s">
        <v>2849</v>
      </c>
      <c r="AU27" s="184" t="s">
        <v>2742</v>
      </c>
      <c r="AV27" s="184" t="s">
        <v>3000</v>
      </c>
      <c r="AW27" s="184" t="s">
        <v>2849</v>
      </c>
      <c r="AX27" s="184" t="s">
        <v>2742</v>
      </c>
      <c r="AY27" s="184" t="s">
        <v>3001</v>
      </c>
      <c r="AZ27" s="184" t="s">
        <v>2849</v>
      </c>
      <c r="BA27" s="184" t="s">
        <v>2742</v>
      </c>
      <c r="BB27" s="184" t="s">
        <v>2742</v>
      </c>
      <c r="BC27" s="184" t="s">
        <v>2849</v>
      </c>
      <c r="BD27" s="184" t="s">
        <v>2742</v>
      </c>
      <c r="BE27" s="184" t="s">
        <v>3002</v>
      </c>
      <c r="BF27" s="184" t="s">
        <v>2849</v>
      </c>
      <c r="BG27" s="184" t="s">
        <v>2742</v>
      </c>
      <c r="BH27" s="184" t="s">
        <v>2742</v>
      </c>
      <c r="BI27" s="184" t="s">
        <v>2849</v>
      </c>
      <c r="BJ27" s="184" t="s">
        <v>2742</v>
      </c>
      <c r="BK27" s="184" t="s">
        <v>2742</v>
      </c>
      <c r="BL27" s="184" t="s">
        <v>2849</v>
      </c>
      <c r="BM27" s="184" t="s">
        <v>2742</v>
      </c>
      <c r="BN27" s="184" t="s">
        <v>3003</v>
      </c>
      <c r="BO27" s="184" t="s">
        <v>2849</v>
      </c>
      <c r="BP27" s="184" t="s">
        <v>2742</v>
      </c>
      <c r="BQ27" s="184" t="s">
        <v>2742</v>
      </c>
      <c r="BR27" s="184" t="s">
        <v>2849</v>
      </c>
      <c r="BS27" s="184" t="s">
        <v>2742</v>
      </c>
      <c r="BT27" s="184" t="s">
        <v>2742</v>
      </c>
      <c r="BU27" s="184" t="s">
        <v>2849</v>
      </c>
      <c r="BV27" s="184" t="s">
        <v>2742</v>
      </c>
      <c r="BW27" s="184" t="s">
        <v>2742</v>
      </c>
      <c r="BX27" s="184" t="s">
        <v>2849</v>
      </c>
      <c r="BY27" s="184" t="s">
        <v>2742</v>
      </c>
      <c r="BZ27" s="184" t="s">
        <v>2742</v>
      </c>
      <c r="CA27" s="184" t="s">
        <v>2849</v>
      </c>
      <c r="CB27" s="184" t="s">
        <v>2742</v>
      </c>
      <c r="CC27" s="184" t="s">
        <v>2742</v>
      </c>
      <c r="CD27" s="184" t="s">
        <v>2849</v>
      </c>
      <c r="CE27" s="184" t="s">
        <v>2742</v>
      </c>
      <c r="CF27" s="184" t="s">
        <v>2742</v>
      </c>
      <c r="CG27" s="184" t="s">
        <v>2849</v>
      </c>
      <c r="CH27" s="184" t="s">
        <v>2742</v>
      </c>
      <c r="CI27" s="184" t="s">
        <v>2742</v>
      </c>
      <c r="CJ27" s="184" t="s">
        <v>2849</v>
      </c>
      <c r="CK27" s="184" t="s">
        <v>2742</v>
      </c>
      <c r="CL27" s="184" t="s">
        <v>2742</v>
      </c>
      <c r="CM27" s="184" t="s">
        <v>2849</v>
      </c>
      <c r="CN27" s="184" t="s">
        <v>2742</v>
      </c>
      <c r="CO27" s="184" t="s">
        <v>3004</v>
      </c>
      <c r="CP27" s="184" t="s">
        <v>2849</v>
      </c>
      <c r="CQ27" s="184" t="s">
        <v>2742</v>
      </c>
      <c r="CR27" s="184" t="s">
        <v>3005</v>
      </c>
      <c r="CS27" s="184" t="s">
        <v>2849</v>
      </c>
      <c r="CT27" s="184" t="s">
        <v>2742</v>
      </c>
      <c r="CU27" s="184" t="s">
        <v>3006</v>
      </c>
      <c r="CV27" s="184" t="s">
        <v>2849</v>
      </c>
      <c r="CW27" s="184" t="s">
        <v>2742</v>
      </c>
      <c r="CX27" s="184" t="s">
        <v>3007</v>
      </c>
      <c r="CY27" s="184" t="s">
        <v>2849</v>
      </c>
      <c r="CZ27" s="184" t="s">
        <v>2742</v>
      </c>
      <c r="DA27" s="184" t="s">
        <v>3008</v>
      </c>
      <c r="DB27" s="184" t="s">
        <v>2849</v>
      </c>
      <c r="DC27" s="184" t="s">
        <v>2742</v>
      </c>
      <c r="DD27" s="184" t="s">
        <v>3009</v>
      </c>
      <c r="DE27" s="184" t="s">
        <v>2849</v>
      </c>
      <c r="DF27" s="184" t="s">
        <v>2742</v>
      </c>
      <c r="DG27" s="184" t="s">
        <v>3010</v>
      </c>
      <c r="DH27" s="184" t="s">
        <v>2849</v>
      </c>
      <c r="DI27" s="184" t="s">
        <v>2742</v>
      </c>
      <c r="DJ27" s="184" t="s">
        <v>3011</v>
      </c>
      <c r="DK27" s="184" t="s">
        <v>2849</v>
      </c>
      <c r="DL27" s="184" t="s">
        <v>2742</v>
      </c>
      <c r="DM27" s="184" t="s">
        <v>2742</v>
      </c>
      <c r="DN27" s="184" t="s">
        <v>2849</v>
      </c>
      <c r="DO27" s="184" t="s">
        <v>2742</v>
      </c>
      <c r="DP27" s="184" t="s">
        <v>2742</v>
      </c>
      <c r="DQ27" s="184" t="s">
        <v>2849</v>
      </c>
      <c r="DR27" s="184" t="s">
        <v>2742</v>
      </c>
      <c r="DS27" s="184" t="s">
        <v>2742</v>
      </c>
      <c r="DT27" s="184" t="s">
        <v>2849</v>
      </c>
      <c r="DU27" s="184" t="s">
        <v>2742</v>
      </c>
      <c r="DV27" s="184" t="s">
        <v>2742</v>
      </c>
      <c r="DW27" s="184" t="s">
        <v>2849</v>
      </c>
      <c r="DX27" s="184" t="s">
        <v>2742</v>
      </c>
      <c r="DY27" s="184" t="s">
        <v>2742</v>
      </c>
      <c r="DZ27" s="184" t="s">
        <v>2849</v>
      </c>
      <c r="EA27" s="184" t="s">
        <v>2742</v>
      </c>
      <c r="EB27" s="184" t="s">
        <v>2742</v>
      </c>
      <c r="EC27" s="184" t="s">
        <v>2849</v>
      </c>
      <c r="ED27" s="184" t="s">
        <v>2742</v>
      </c>
      <c r="EE27" s="184" t="s">
        <v>2742</v>
      </c>
      <c r="EF27" s="184" t="s">
        <v>2849</v>
      </c>
      <c r="EG27" s="184" t="s">
        <v>2742</v>
      </c>
      <c r="EH27" s="184" t="s">
        <v>2742</v>
      </c>
      <c r="EI27" s="184" t="s">
        <v>2849</v>
      </c>
      <c r="EJ27" s="184" t="s">
        <v>2742</v>
      </c>
      <c r="EK27" s="184" t="s">
        <v>2742</v>
      </c>
      <c r="EL27" s="184" t="s">
        <v>2849</v>
      </c>
      <c r="EM27" s="184" t="s">
        <v>2742</v>
      </c>
      <c r="EN27" s="184" t="s">
        <v>2742</v>
      </c>
      <c r="EO27" s="184" t="s">
        <v>2849</v>
      </c>
      <c r="EP27" s="184" t="s">
        <v>2742</v>
      </c>
      <c r="EQ27" s="184" t="s">
        <v>2742</v>
      </c>
      <c r="ER27" s="184" t="s">
        <v>2849</v>
      </c>
      <c r="ES27" s="184" t="s">
        <v>2742</v>
      </c>
      <c r="ET27" s="184" t="s">
        <v>2742</v>
      </c>
    </row>
    <row r="28" spans="1:150" x14ac:dyDescent="0.25">
      <c r="A28" s="1"/>
      <c r="B28" s="183" t="s">
        <v>3018</v>
      </c>
      <c r="C28" s="183" t="s">
        <v>146</v>
      </c>
      <c r="D28" s="183" t="s">
        <v>1019</v>
      </c>
      <c r="E28" s="183" t="s">
        <v>3019</v>
      </c>
      <c r="F28" s="183" t="s">
        <v>3020</v>
      </c>
      <c r="G28" s="184" t="s">
        <v>2742</v>
      </c>
      <c r="H28" s="184" t="s">
        <v>2742</v>
      </c>
      <c r="I28" s="184" t="s">
        <v>2742</v>
      </c>
      <c r="J28" s="184" t="s">
        <v>2742</v>
      </c>
      <c r="K28" s="184" t="s">
        <v>2742</v>
      </c>
      <c r="L28" s="184" t="s">
        <v>2742</v>
      </c>
      <c r="M28" s="184" t="s">
        <v>2742</v>
      </c>
      <c r="N28" s="184" t="s">
        <v>2742</v>
      </c>
      <c r="O28" s="184" t="s">
        <v>2742</v>
      </c>
      <c r="P28" s="184" t="s">
        <v>2742</v>
      </c>
      <c r="Q28" s="184" t="s">
        <v>2742</v>
      </c>
      <c r="R28" s="184" t="s">
        <v>2742</v>
      </c>
      <c r="S28" s="184" t="s">
        <v>2742</v>
      </c>
      <c r="T28" s="184" t="s">
        <v>2742</v>
      </c>
      <c r="U28" s="184" t="s">
        <v>2742</v>
      </c>
      <c r="V28" s="184" t="s">
        <v>2742</v>
      </c>
      <c r="W28" s="184" t="s">
        <v>2742</v>
      </c>
      <c r="X28" s="184" t="s">
        <v>2742</v>
      </c>
      <c r="Y28" s="184" t="s">
        <v>2742</v>
      </c>
      <c r="Z28" s="184" t="s">
        <v>2742</v>
      </c>
      <c r="AA28" s="184" t="s">
        <v>2742</v>
      </c>
      <c r="AB28" s="184" t="s">
        <v>2742</v>
      </c>
      <c r="AC28" s="184" t="s">
        <v>2742</v>
      </c>
      <c r="AD28" s="184" t="s">
        <v>2742</v>
      </c>
      <c r="AE28" s="184" t="s">
        <v>2742</v>
      </c>
      <c r="AF28" s="184" t="s">
        <v>2742</v>
      </c>
      <c r="AG28" s="184" t="s">
        <v>2742</v>
      </c>
      <c r="AH28" s="184" t="s">
        <v>2742</v>
      </c>
      <c r="AI28" s="184" t="s">
        <v>2742</v>
      </c>
      <c r="AJ28" s="184" t="s">
        <v>2742</v>
      </c>
      <c r="AK28" s="184" t="s">
        <v>2742</v>
      </c>
      <c r="AL28" s="184" t="s">
        <v>2742</v>
      </c>
      <c r="AM28" s="184" t="s">
        <v>2742</v>
      </c>
      <c r="AN28" s="184" t="s">
        <v>2742</v>
      </c>
      <c r="AO28" s="184" t="s">
        <v>2742</v>
      </c>
      <c r="AP28" s="184" t="s">
        <v>2742</v>
      </c>
      <c r="AQ28" s="184" t="s">
        <v>2742</v>
      </c>
      <c r="AR28" s="184" t="s">
        <v>2742</v>
      </c>
      <c r="AS28" s="184" t="s">
        <v>2742</v>
      </c>
      <c r="AT28" s="184" t="s">
        <v>2742</v>
      </c>
      <c r="AU28" s="184" t="s">
        <v>2742</v>
      </c>
      <c r="AV28" s="184" t="s">
        <v>2742</v>
      </c>
      <c r="AW28" s="184" t="s">
        <v>2742</v>
      </c>
      <c r="AX28" s="184" t="s">
        <v>2742</v>
      </c>
      <c r="AY28" s="184" t="s">
        <v>2742</v>
      </c>
      <c r="AZ28" s="184" t="s">
        <v>2742</v>
      </c>
      <c r="BA28" s="184" t="s">
        <v>2742</v>
      </c>
      <c r="BB28" s="184" t="s">
        <v>2742</v>
      </c>
      <c r="BC28" s="184" t="s">
        <v>2742</v>
      </c>
      <c r="BD28" s="184" t="s">
        <v>2742</v>
      </c>
      <c r="BE28" s="184" t="s">
        <v>2742</v>
      </c>
      <c r="BF28" s="184" t="s">
        <v>2742</v>
      </c>
      <c r="BG28" s="184" t="s">
        <v>2742</v>
      </c>
      <c r="BH28" s="184" t="s">
        <v>2742</v>
      </c>
      <c r="BI28" s="184" t="s">
        <v>2742</v>
      </c>
      <c r="BJ28" s="184" t="s">
        <v>2742</v>
      </c>
      <c r="BK28" s="184" t="s">
        <v>2742</v>
      </c>
      <c r="BL28" s="184" t="s">
        <v>2742</v>
      </c>
      <c r="BM28" s="184" t="s">
        <v>2742</v>
      </c>
      <c r="BN28" s="184" t="s">
        <v>2742</v>
      </c>
      <c r="BO28" s="184" t="s">
        <v>2742</v>
      </c>
      <c r="BP28" s="184" t="s">
        <v>2742</v>
      </c>
      <c r="BQ28" s="184" t="s">
        <v>2742</v>
      </c>
      <c r="BR28" s="184" t="s">
        <v>2742</v>
      </c>
      <c r="BS28" s="184" t="s">
        <v>2742</v>
      </c>
      <c r="BT28" s="184" t="s">
        <v>2742</v>
      </c>
      <c r="BU28" s="184" t="s">
        <v>2742</v>
      </c>
      <c r="BV28" s="184" t="s">
        <v>2742</v>
      </c>
      <c r="BW28" s="184" t="s">
        <v>2742</v>
      </c>
      <c r="BX28" s="184" t="s">
        <v>2742</v>
      </c>
      <c r="BY28" s="184" t="s">
        <v>2742</v>
      </c>
      <c r="BZ28" s="184" t="s">
        <v>2742</v>
      </c>
      <c r="CA28" s="184" t="s">
        <v>2742</v>
      </c>
      <c r="CB28" s="184" t="s">
        <v>2742</v>
      </c>
      <c r="CC28" s="184" t="s">
        <v>2742</v>
      </c>
      <c r="CD28" s="184" t="s">
        <v>2742</v>
      </c>
      <c r="CE28" s="184" t="s">
        <v>2742</v>
      </c>
      <c r="CF28" s="184" t="s">
        <v>2742</v>
      </c>
      <c r="CG28" s="184" t="s">
        <v>2742</v>
      </c>
      <c r="CH28" s="184" t="s">
        <v>2742</v>
      </c>
      <c r="CI28" s="184" t="s">
        <v>2742</v>
      </c>
      <c r="CJ28" s="184" t="s">
        <v>2742</v>
      </c>
      <c r="CK28" s="184" t="s">
        <v>2742</v>
      </c>
      <c r="CL28" s="184" t="s">
        <v>2742</v>
      </c>
      <c r="CM28" s="184" t="s">
        <v>2742</v>
      </c>
      <c r="CN28" s="184" t="s">
        <v>2742</v>
      </c>
      <c r="CO28" s="184" t="s">
        <v>2742</v>
      </c>
      <c r="CP28" s="184" t="s">
        <v>2742</v>
      </c>
      <c r="CQ28" s="184" t="s">
        <v>2742</v>
      </c>
      <c r="CR28" s="184" t="s">
        <v>2742</v>
      </c>
      <c r="CS28" s="184" t="s">
        <v>2742</v>
      </c>
      <c r="CT28" s="184" t="s">
        <v>2742</v>
      </c>
      <c r="CU28" s="184" t="s">
        <v>2742</v>
      </c>
      <c r="CV28" s="184" t="s">
        <v>2742</v>
      </c>
      <c r="CW28" s="184" t="s">
        <v>2742</v>
      </c>
      <c r="CX28" s="184" t="s">
        <v>2742</v>
      </c>
      <c r="CY28" s="184" t="s">
        <v>2742</v>
      </c>
      <c r="CZ28" s="184" t="s">
        <v>2742</v>
      </c>
      <c r="DA28" s="184" t="s">
        <v>2742</v>
      </c>
      <c r="DB28" s="184" t="s">
        <v>2742</v>
      </c>
      <c r="DC28" s="184" t="s">
        <v>2742</v>
      </c>
      <c r="DD28" s="184" t="s">
        <v>2742</v>
      </c>
      <c r="DE28" s="184" t="s">
        <v>2742</v>
      </c>
      <c r="DF28" s="184" t="s">
        <v>2742</v>
      </c>
      <c r="DG28" s="184" t="s">
        <v>2742</v>
      </c>
      <c r="DH28" s="184" t="s">
        <v>2742</v>
      </c>
      <c r="DI28" s="184" t="s">
        <v>2742</v>
      </c>
      <c r="DJ28" s="184" t="s">
        <v>2742</v>
      </c>
      <c r="DK28" s="184" t="s">
        <v>2742</v>
      </c>
      <c r="DL28" s="184" t="s">
        <v>2742</v>
      </c>
      <c r="DM28" s="184" t="s">
        <v>2742</v>
      </c>
      <c r="DN28" s="184" t="s">
        <v>2742</v>
      </c>
      <c r="DO28" s="184" t="s">
        <v>2742</v>
      </c>
      <c r="DP28" s="184" t="s">
        <v>2742</v>
      </c>
      <c r="DQ28" s="184" t="s">
        <v>2742</v>
      </c>
      <c r="DR28" s="184" t="s">
        <v>2742</v>
      </c>
      <c r="DS28" s="184" t="s">
        <v>2742</v>
      </c>
      <c r="DT28" s="184" t="s">
        <v>2742</v>
      </c>
      <c r="DU28" s="184" t="s">
        <v>2742</v>
      </c>
      <c r="DV28" s="184" t="s">
        <v>2742</v>
      </c>
      <c r="DW28" s="184" t="s">
        <v>2742</v>
      </c>
      <c r="DX28" s="184" t="s">
        <v>2742</v>
      </c>
      <c r="DY28" s="184" t="s">
        <v>2742</v>
      </c>
      <c r="DZ28" s="184" t="s">
        <v>2742</v>
      </c>
      <c r="EA28" s="184" t="s">
        <v>2742</v>
      </c>
      <c r="EB28" s="184" t="s">
        <v>2742</v>
      </c>
      <c r="EC28" s="184" t="s">
        <v>2742</v>
      </c>
      <c r="ED28" s="184" t="s">
        <v>2742</v>
      </c>
      <c r="EE28" s="184" t="s">
        <v>2742</v>
      </c>
      <c r="EF28" s="184" t="s">
        <v>2742</v>
      </c>
      <c r="EG28" s="184" t="s">
        <v>2742</v>
      </c>
      <c r="EH28" s="184" t="s">
        <v>2742</v>
      </c>
      <c r="EI28" s="184" t="s">
        <v>2742</v>
      </c>
      <c r="EJ28" s="184" t="s">
        <v>2742</v>
      </c>
      <c r="EK28" s="184" t="s">
        <v>2742</v>
      </c>
      <c r="EL28" s="184" t="s">
        <v>2742</v>
      </c>
      <c r="EM28" s="184" t="s">
        <v>2742</v>
      </c>
      <c r="EN28" s="184" t="s">
        <v>2742</v>
      </c>
      <c r="EO28" s="184" t="s">
        <v>2742</v>
      </c>
      <c r="EP28" s="184" t="s">
        <v>2742</v>
      </c>
      <c r="EQ28" s="184" t="s">
        <v>2742</v>
      </c>
      <c r="ER28" s="184" t="s">
        <v>2742</v>
      </c>
      <c r="ES28" s="184" t="s">
        <v>2742</v>
      </c>
      <c r="ET28" s="184" t="s">
        <v>2742</v>
      </c>
    </row>
    <row r="29" spans="1:150" x14ac:dyDescent="0.25">
      <c r="A29" s="1"/>
      <c r="B29" s="182" t="s">
        <v>3021</v>
      </c>
      <c r="C29" s="182" t="s">
        <v>146</v>
      </c>
      <c r="D29" s="182" t="s">
        <v>1017</v>
      </c>
      <c r="E29" s="182" t="s">
        <v>3022</v>
      </c>
      <c r="F29" s="182" t="s">
        <v>3023</v>
      </c>
      <c r="G29" s="182" t="s">
        <v>2849</v>
      </c>
      <c r="H29" s="182" t="s">
        <v>2742</v>
      </c>
      <c r="I29" s="182" t="s">
        <v>2742</v>
      </c>
      <c r="J29" s="182" t="s">
        <v>2849</v>
      </c>
      <c r="K29" s="182" t="s">
        <v>2742</v>
      </c>
      <c r="L29" s="182" t="s">
        <v>2742</v>
      </c>
      <c r="M29" s="182" t="s">
        <v>2849</v>
      </c>
      <c r="N29" s="182" t="s">
        <v>2742</v>
      </c>
      <c r="O29" s="182" t="s">
        <v>2742</v>
      </c>
      <c r="P29" s="182" t="s">
        <v>2849</v>
      </c>
      <c r="Q29" s="182" t="s">
        <v>2742</v>
      </c>
      <c r="R29" s="182" t="s">
        <v>2742</v>
      </c>
      <c r="S29" s="182" t="s">
        <v>2849</v>
      </c>
      <c r="T29" s="182" t="s">
        <v>2742</v>
      </c>
      <c r="U29" s="182" t="s">
        <v>2742</v>
      </c>
      <c r="V29" s="182" t="s">
        <v>2849</v>
      </c>
      <c r="W29" s="182" t="s">
        <v>2742</v>
      </c>
      <c r="X29" s="182" t="s">
        <v>2742</v>
      </c>
      <c r="Y29" s="182" t="s">
        <v>2849</v>
      </c>
      <c r="Z29" s="182" t="s">
        <v>2742</v>
      </c>
      <c r="AA29" s="182" t="s">
        <v>2742</v>
      </c>
      <c r="AB29" s="182" t="s">
        <v>2849</v>
      </c>
      <c r="AC29" s="182" t="s">
        <v>2742</v>
      </c>
      <c r="AD29" s="182" t="s">
        <v>2742</v>
      </c>
      <c r="AE29" s="182" t="s">
        <v>2849</v>
      </c>
      <c r="AF29" s="182" t="s">
        <v>2742</v>
      </c>
      <c r="AG29" s="182" t="s">
        <v>2742</v>
      </c>
      <c r="AH29" s="182" t="s">
        <v>2849</v>
      </c>
      <c r="AI29" s="182" t="s">
        <v>2742</v>
      </c>
      <c r="AJ29" s="182" t="s">
        <v>2742</v>
      </c>
      <c r="AK29" s="182" t="s">
        <v>2849</v>
      </c>
      <c r="AL29" s="182" t="s">
        <v>2742</v>
      </c>
      <c r="AM29" s="182" t="s">
        <v>2742</v>
      </c>
      <c r="AN29" s="182" t="s">
        <v>2849</v>
      </c>
      <c r="AO29" s="182" t="s">
        <v>2742</v>
      </c>
      <c r="AP29" s="182" t="s">
        <v>2742</v>
      </c>
      <c r="AQ29" s="182" t="s">
        <v>2849</v>
      </c>
      <c r="AR29" s="182" t="s">
        <v>2742</v>
      </c>
      <c r="AS29" s="182" t="s">
        <v>2742</v>
      </c>
      <c r="AT29" s="182" t="s">
        <v>2849</v>
      </c>
      <c r="AU29" s="182" t="s">
        <v>2742</v>
      </c>
      <c r="AV29" s="182" t="s">
        <v>2742</v>
      </c>
      <c r="AW29" s="182" t="s">
        <v>2849</v>
      </c>
      <c r="AX29" s="182" t="s">
        <v>2742</v>
      </c>
      <c r="AY29" s="182" t="s">
        <v>2742</v>
      </c>
      <c r="AZ29" s="182" t="s">
        <v>2849</v>
      </c>
      <c r="BA29" s="182" t="s">
        <v>2742</v>
      </c>
      <c r="BB29" s="182" t="s">
        <v>2742</v>
      </c>
      <c r="BC29" s="182" t="s">
        <v>2849</v>
      </c>
      <c r="BD29" s="182" t="s">
        <v>2742</v>
      </c>
      <c r="BE29" s="182" t="s">
        <v>2742</v>
      </c>
      <c r="BF29" s="182" t="s">
        <v>2849</v>
      </c>
      <c r="BG29" s="182" t="s">
        <v>2742</v>
      </c>
      <c r="BH29" s="182" t="s">
        <v>2742</v>
      </c>
      <c r="BI29" s="182" t="s">
        <v>2849</v>
      </c>
      <c r="BJ29" s="182" t="s">
        <v>2742</v>
      </c>
      <c r="BK29" s="182" t="s">
        <v>2742</v>
      </c>
      <c r="BL29" s="182" t="s">
        <v>2849</v>
      </c>
      <c r="BM29" s="182" t="s">
        <v>2742</v>
      </c>
      <c r="BN29" s="182" t="s">
        <v>2742</v>
      </c>
      <c r="BO29" s="182" t="s">
        <v>2849</v>
      </c>
      <c r="BP29" s="182" t="s">
        <v>2742</v>
      </c>
      <c r="BQ29" s="182" t="s">
        <v>2742</v>
      </c>
      <c r="BR29" s="182" t="s">
        <v>2849</v>
      </c>
      <c r="BS29" s="182" t="s">
        <v>2742</v>
      </c>
      <c r="BT29" s="182" t="s">
        <v>2742</v>
      </c>
      <c r="BU29" s="182" t="s">
        <v>2849</v>
      </c>
      <c r="BV29" s="182" t="s">
        <v>2742</v>
      </c>
      <c r="BW29" s="182" t="s">
        <v>2742</v>
      </c>
      <c r="BX29" s="182" t="s">
        <v>2849</v>
      </c>
      <c r="BY29" s="182" t="s">
        <v>2742</v>
      </c>
      <c r="BZ29" s="182" t="s">
        <v>2742</v>
      </c>
      <c r="CA29" s="182" t="s">
        <v>2849</v>
      </c>
      <c r="CB29" s="182" t="s">
        <v>2742</v>
      </c>
      <c r="CC29" s="182" t="s">
        <v>2742</v>
      </c>
      <c r="CD29" s="182" t="s">
        <v>2849</v>
      </c>
      <c r="CE29" s="182" t="s">
        <v>2742</v>
      </c>
      <c r="CF29" s="182" t="s">
        <v>2742</v>
      </c>
      <c r="CG29" s="182" t="s">
        <v>2849</v>
      </c>
      <c r="CH29" s="182" t="s">
        <v>2742</v>
      </c>
      <c r="CI29" s="182" t="s">
        <v>2742</v>
      </c>
      <c r="CJ29" s="182" t="s">
        <v>2849</v>
      </c>
      <c r="CK29" s="182" t="s">
        <v>2742</v>
      </c>
      <c r="CL29" s="182" t="s">
        <v>2742</v>
      </c>
      <c r="CM29" s="182" t="s">
        <v>2849</v>
      </c>
      <c r="CN29" s="182" t="s">
        <v>2742</v>
      </c>
      <c r="CO29" s="182" t="s">
        <v>2742</v>
      </c>
      <c r="CP29" s="182" t="s">
        <v>2849</v>
      </c>
      <c r="CQ29" s="182" t="s">
        <v>2742</v>
      </c>
      <c r="CR29" s="182" t="s">
        <v>2742</v>
      </c>
      <c r="CS29" s="182" t="s">
        <v>2849</v>
      </c>
      <c r="CT29" s="182" t="s">
        <v>2742</v>
      </c>
      <c r="CU29" s="182" t="s">
        <v>2742</v>
      </c>
      <c r="CV29" s="182" t="s">
        <v>2849</v>
      </c>
      <c r="CW29" s="182" t="s">
        <v>2742</v>
      </c>
      <c r="CX29" s="182" t="s">
        <v>2742</v>
      </c>
      <c r="CY29" s="182" t="s">
        <v>2849</v>
      </c>
      <c r="CZ29" s="182" t="s">
        <v>2742</v>
      </c>
      <c r="DA29" s="182" t="s">
        <v>2742</v>
      </c>
      <c r="DB29" s="182" t="s">
        <v>2849</v>
      </c>
      <c r="DC29" s="182" t="s">
        <v>2742</v>
      </c>
      <c r="DD29" s="182" t="s">
        <v>2742</v>
      </c>
      <c r="DE29" s="182" t="s">
        <v>2849</v>
      </c>
      <c r="DF29" s="182" t="s">
        <v>2742</v>
      </c>
      <c r="DG29" s="182" t="s">
        <v>2742</v>
      </c>
      <c r="DH29" s="182" t="s">
        <v>2849</v>
      </c>
      <c r="DI29" s="182" t="s">
        <v>2742</v>
      </c>
      <c r="DJ29" s="182" t="s">
        <v>2742</v>
      </c>
      <c r="DK29" s="182" t="s">
        <v>2849</v>
      </c>
      <c r="DL29" s="182" t="s">
        <v>2742</v>
      </c>
      <c r="DM29" s="182" t="s">
        <v>2742</v>
      </c>
      <c r="DN29" s="182" t="s">
        <v>2849</v>
      </c>
      <c r="DO29" s="182" t="s">
        <v>2742</v>
      </c>
      <c r="DP29" s="182" t="s">
        <v>2742</v>
      </c>
      <c r="DQ29" s="182" t="s">
        <v>2849</v>
      </c>
      <c r="DR29" s="182" t="s">
        <v>2742</v>
      </c>
      <c r="DS29" s="182" t="s">
        <v>2742</v>
      </c>
      <c r="DT29" s="182" t="s">
        <v>2849</v>
      </c>
      <c r="DU29" s="182" t="s">
        <v>2742</v>
      </c>
      <c r="DV29" s="182" t="s">
        <v>2742</v>
      </c>
      <c r="DW29" s="182" t="s">
        <v>2849</v>
      </c>
      <c r="DX29" s="182" t="s">
        <v>2742</v>
      </c>
      <c r="DY29" s="182" t="s">
        <v>2742</v>
      </c>
      <c r="DZ29" s="182" t="s">
        <v>2849</v>
      </c>
      <c r="EA29" s="182" t="s">
        <v>2742</v>
      </c>
      <c r="EB29" s="182" t="s">
        <v>2742</v>
      </c>
      <c r="EC29" s="182" t="s">
        <v>2849</v>
      </c>
      <c r="ED29" s="182" t="s">
        <v>2742</v>
      </c>
      <c r="EE29" s="182" t="s">
        <v>2742</v>
      </c>
      <c r="EF29" s="182" t="s">
        <v>2849</v>
      </c>
      <c r="EG29" s="182" t="s">
        <v>2742</v>
      </c>
      <c r="EH29" s="182" t="s">
        <v>2742</v>
      </c>
      <c r="EI29" s="182" t="s">
        <v>2849</v>
      </c>
      <c r="EJ29" s="182" t="s">
        <v>2742</v>
      </c>
      <c r="EK29" s="182" t="s">
        <v>2742</v>
      </c>
      <c r="EL29" s="182" t="s">
        <v>2849</v>
      </c>
      <c r="EM29" s="182" t="s">
        <v>2742</v>
      </c>
      <c r="EN29" s="182" t="s">
        <v>2742</v>
      </c>
      <c r="EO29" s="182" t="s">
        <v>2849</v>
      </c>
      <c r="EP29" s="182" t="s">
        <v>2742</v>
      </c>
      <c r="EQ29" s="182" t="s">
        <v>2742</v>
      </c>
      <c r="ER29" s="182" t="s">
        <v>2849</v>
      </c>
      <c r="ES29" s="182" t="s">
        <v>2742</v>
      </c>
      <c r="ET29" s="182" t="s">
        <v>2742</v>
      </c>
    </row>
    <row r="30" spans="1:150" x14ac:dyDescent="0.25">
      <c r="A30" s="1"/>
      <c r="B30" s="183" t="s">
        <v>3024</v>
      </c>
      <c r="C30" s="183" t="s">
        <v>146</v>
      </c>
      <c r="D30" s="183" t="s">
        <v>1017</v>
      </c>
      <c r="E30" s="183" t="s">
        <v>3025</v>
      </c>
      <c r="F30" s="183" t="s">
        <v>3026</v>
      </c>
      <c r="G30" s="184" t="s">
        <v>2849</v>
      </c>
      <c r="H30" s="184" t="s">
        <v>959</v>
      </c>
      <c r="I30" s="184" t="s">
        <v>959</v>
      </c>
      <c r="J30" s="184" t="s">
        <v>2849</v>
      </c>
      <c r="K30" s="184" t="s">
        <v>959</v>
      </c>
      <c r="L30" s="184" t="s">
        <v>959</v>
      </c>
      <c r="M30" s="184" t="s">
        <v>2849</v>
      </c>
      <c r="N30" s="184" t="s">
        <v>959</v>
      </c>
      <c r="O30" s="184" t="s">
        <v>959</v>
      </c>
      <c r="P30" s="184" t="s">
        <v>2849</v>
      </c>
      <c r="Q30" s="184" t="s">
        <v>959</v>
      </c>
      <c r="R30" s="184" t="s">
        <v>959</v>
      </c>
      <c r="S30" s="184" t="s">
        <v>2849</v>
      </c>
      <c r="T30" s="184" t="s">
        <v>959</v>
      </c>
      <c r="U30" s="184" t="s">
        <v>959</v>
      </c>
      <c r="V30" s="184" t="s">
        <v>2849</v>
      </c>
      <c r="W30" s="184" t="s">
        <v>959</v>
      </c>
      <c r="X30" s="184" t="s">
        <v>959</v>
      </c>
      <c r="Y30" s="184" t="s">
        <v>2849</v>
      </c>
      <c r="Z30" s="184" t="s">
        <v>959</v>
      </c>
      <c r="AA30" s="184" t="s">
        <v>959</v>
      </c>
      <c r="AB30" s="184" t="s">
        <v>2849</v>
      </c>
      <c r="AC30" s="184" t="s">
        <v>959</v>
      </c>
      <c r="AD30" s="184" t="s">
        <v>959</v>
      </c>
      <c r="AE30" s="184" t="s">
        <v>2849</v>
      </c>
      <c r="AF30" s="184" t="s">
        <v>959</v>
      </c>
      <c r="AG30" s="184" t="s">
        <v>959</v>
      </c>
      <c r="AH30" s="184" t="s">
        <v>2849</v>
      </c>
      <c r="AI30" s="184" t="s">
        <v>959</v>
      </c>
      <c r="AJ30" s="184" t="s">
        <v>959</v>
      </c>
      <c r="AK30" s="184" t="s">
        <v>2849</v>
      </c>
      <c r="AL30" s="184" t="s">
        <v>959</v>
      </c>
      <c r="AM30" s="184" t="s">
        <v>959</v>
      </c>
      <c r="AN30" s="184" t="s">
        <v>2849</v>
      </c>
      <c r="AO30" s="184" t="s">
        <v>959</v>
      </c>
      <c r="AP30" s="184" t="s">
        <v>959</v>
      </c>
      <c r="AQ30" s="184" t="s">
        <v>2849</v>
      </c>
      <c r="AR30" s="184" t="s">
        <v>959</v>
      </c>
      <c r="AS30" s="184" t="s">
        <v>959</v>
      </c>
      <c r="AT30" s="184" t="s">
        <v>2849</v>
      </c>
      <c r="AU30" s="184" t="s">
        <v>959</v>
      </c>
      <c r="AV30" s="184" t="s">
        <v>959</v>
      </c>
      <c r="AW30" s="184" t="s">
        <v>2849</v>
      </c>
      <c r="AX30" s="184" t="s">
        <v>959</v>
      </c>
      <c r="AY30" s="184" t="s">
        <v>959</v>
      </c>
      <c r="AZ30" s="184" t="s">
        <v>2849</v>
      </c>
      <c r="BA30" s="184" t="s">
        <v>959</v>
      </c>
      <c r="BB30" s="184" t="s">
        <v>959</v>
      </c>
      <c r="BC30" s="184" t="s">
        <v>2849</v>
      </c>
      <c r="BD30" s="184" t="s">
        <v>959</v>
      </c>
      <c r="BE30" s="184" t="s">
        <v>959</v>
      </c>
      <c r="BF30" s="184" t="s">
        <v>2849</v>
      </c>
      <c r="BG30" s="184" t="s">
        <v>959</v>
      </c>
      <c r="BH30" s="184" t="s">
        <v>959</v>
      </c>
      <c r="BI30" s="184" t="s">
        <v>2849</v>
      </c>
      <c r="BJ30" s="184" t="s">
        <v>959</v>
      </c>
      <c r="BK30" s="184" t="s">
        <v>959</v>
      </c>
      <c r="BL30" s="184" t="s">
        <v>2849</v>
      </c>
      <c r="BM30" s="184" t="s">
        <v>959</v>
      </c>
      <c r="BN30" s="184" t="s">
        <v>959</v>
      </c>
      <c r="BO30" s="184" t="s">
        <v>2849</v>
      </c>
      <c r="BP30" s="184" t="s">
        <v>959</v>
      </c>
      <c r="BQ30" s="184" t="s">
        <v>959</v>
      </c>
      <c r="BR30" s="184" t="s">
        <v>2849</v>
      </c>
      <c r="BS30" s="184" t="s">
        <v>959</v>
      </c>
      <c r="BT30" s="184" t="s">
        <v>959</v>
      </c>
      <c r="BU30" s="184" t="s">
        <v>2849</v>
      </c>
      <c r="BV30" s="184" t="s">
        <v>959</v>
      </c>
      <c r="BW30" s="184" t="s">
        <v>959</v>
      </c>
      <c r="BX30" s="184" t="s">
        <v>2849</v>
      </c>
      <c r="BY30" s="184" t="s">
        <v>959</v>
      </c>
      <c r="BZ30" s="184" t="s">
        <v>959</v>
      </c>
      <c r="CA30" s="184" t="s">
        <v>2849</v>
      </c>
      <c r="CB30" s="184" t="s">
        <v>959</v>
      </c>
      <c r="CC30" s="184" t="s">
        <v>959</v>
      </c>
      <c r="CD30" s="184" t="s">
        <v>2849</v>
      </c>
      <c r="CE30" s="184" t="s">
        <v>959</v>
      </c>
      <c r="CF30" s="184" t="s">
        <v>959</v>
      </c>
      <c r="CG30" s="184" t="s">
        <v>2849</v>
      </c>
      <c r="CH30" s="184" t="s">
        <v>959</v>
      </c>
      <c r="CI30" s="184" t="s">
        <v>959</v>
      </c>
      <c r="CJ30" s="184" t="s">
        <v>2849</v>
      </c>
      <c r="CK30" s="184" t="s">
        <v>959</v>
      </c>
      <c r="CL30" s="184" t="s">
        <v>959</v>
      </c>
      <c r="CM30" s="184" t="s">
        <v>2849</v>
      </c>
      <c r="CN30" s="184" t="s">
        <v>959</v>
      </c>
      <c r="CO30" s="184" t="s">
        <v>959</v>
      </c>
      <c r="CP30" s="184" t="s">
        <v>2849</v>
      </c>
      <c r="CQ30" s="184" t="s">
        <v>959</v>
      </c>
      <c r="CR30" s="184" t="s">
        <v>959</v>
      </c>
      <c r="CS30" s="184" t="s">
        <v>2849</v>
      </c>
      <c r="CT30" s="184" t="s">
        <v>959</v>
      </c>
      <c r="CU30" s="184" t="s">
        <v>959</v>
      </c>
      <c r="CV30" s="184" t="s">
        <v>2849</v>
      </c>
      <c r="CW30" s="184" t="s">
        <v>959</v>
      </c>
      <c r="CX30" s="184" t="s">
        <v>959</v>
      </c>
      <c r="CY30" s="184" t="s">
        <v>2849</v>
      </c>
      <c r="CZ30" s="184" t="s">
        <v>959</v>
      </c>
      <c r="DA30" s="184" t="s">
        <v>959</v>
      </c>
      <c r="DB30" s="184" t="s">
        <v>2849</v>
      </c>
      <c r="DC30" s="184" t="s">
        <v>959</v>
      </c>
      <c r="DD30" s="184" t="s">
        <v>959</v>
      </c>
      <c r="DE30" s="184" t="s">
        <v>2849</v>
      </c>
      <c r="DF30" s="184" t="s">
        <v>959</v>
      </c>
      <c r="DG30" s="184" t="s">
        <v>959</v>
      </c>
      <c r="DH30" s="184" t="s">
        <v>2849</v>
      </c>
      <c r="DI30" s="184" t="s">
        <v>959</v>
      </c>
      <c r="DJ30" s="184" t="s">
        <v>959</v>
      </c>
      <c r="DK30" s="184" t="s">
        <v>2849</v>
      </c>
      <c r="DL30" s="184" t="s">
        <v>959</v>
      </c>
      <c r="DM30" s="184" t="s">
        <v>959</v>
      </c>
      <c r="DN30" s="184" t="s">
        <v>2849</v>
      </c>
      <c r="DO30" s="184" t="s">
        <v>959</v>
      </c>
      <c r="DP30" s="184" t="s">
        <v>959</v>
      </c>
      <c r="DQ30" s="184" t="s">
        <v>2849</v>
      </c>
      <c r="DR30" s="184" t="s">
        <v>959</v>
      </c>
      <c r="DS30" s="184" t="s">
        <v>959</v>
      </c>
      <c r="DT30" s="184" t="s">
        <v>2849</v>
      </c>
      <c r="DU30" s="184" t="s">
        <v>959</v>
      </c>
      <c r="DV30" s="184" t="s">
        <v>959</v>
      </c>
      <c r="DW30" s="184" t="s">
        <v>2849</v>
      </c>
      <c r="DX30" s="184" t="s">
        <v>959</v>
      </c>
      <c r="DY30" s="184" t="s">
        <v>959</v>
      </c>
      <c r="DZ30" s="184" t="s">
        <v>2849</v>
      </c>
      <c r="EA30" s="184" t="s">
        <v>959</v>
      </c>
      <c r="EB30" s="184" t="s">
        <v>959</v>
      </c>
      <c r="EC30" s="184" t="s">
        <v>2849</v>
      </c>
      <c r="ED30" s="184" t="s">
        <v>959</v>
      </c>
      <c r="EE30" s="184" t="s">
        <v>959</v>
      </c>
      <c r="EF30" s="184" t="s">
        <v>2849</v>
      </c>
      <c r="EG30" s="184" t="s">
        <v>959</v>
      </c>
      <c r="EH30" s="184" t="s">
        <v>959</v>
      </c>
      <c r="EI30" s="184" t="s">
        <v>2849</v>
      </c>
      <c r="EJ30" s="184" t="s">
        <v>959</v>
      </c>
      <c r="EK30" s="184" t="s">
        <v>959</v>
      </c>
      <c r="EL30" s="184" t="s">
        <v>2849</v>
      </c>
      <c r="EM30" s="184" t="s">
        <v>959</v>
      </c>
      <c r="EN30" s="184" t="s">
        <v>959</v>
      </c>
      <c r="EO30" s="184" t="s">
        <v>2849</v>
      </c>
      <c r="EP30" s="184" t="s">
        <v>959</v>
      </c>
      <c r="EQ30" s="184" t="s">
        <v>959</v>
      </c>
      <c r="ER30" s="184" t="s">
        <v>2849</v>
      </c>
      <c r="ES30" s="184" t="s">
        <v>959</v>
      </c>
      <c r="ET30" s="184" t="s">
        <v>959</v>
      </c>
    </row>
    <row r="31" spans="1:150" x14ac:dyDescent="0.25">
      <c r="A31" s="1"/>
      <c r="B31" s="183" t="s">
        <v>3027</v>
      </c>
      <c r="C31" s="183" t="s">
        <v>146</v>
      </c>
      <c r="D31" s="183" t="s">
        <v>1017</v>
      </c>
      <c r="E31" s="183" t="s">
        <v>3028</v>
      </c>
      <c r="F31" s="183" t="s">
        <v>3029</v>
      </c>
      <c r="G31" s="184" t="s">
        <v>2849</v>
      </c>
      <c r="H31" s="184" t="s">
        <v>959</v>
      </c>
      <c r="I31" s="184" t="s">
        <v>959</v>
      </c>
      <c r="J31" s="184" t="s">
        <v>2849</v>
      </c>
      <c r="K31" s="184" t="s">
        <v>959</v>
      </c>
      <c r="L31" s="184" t="s">
        <v>959</v>
      </c>
      <c r="M31" s="184" t="s">
        <v>2849</v>
      </c>
      <c r="N31" s="184" t="s">
        <v>959</v>
      </c>
      <c r="O31" s="184" t="s">
        <v>959</v>
      </c>
      <c r="P31" s="184" t="s">
        <v>2849</v>
      </c>
      <c r="Q31" s="184" t="s">
        <v>959</v>
      </c>
      <c r="R31" s="184" t="s">
        <v>959</v>
      </c>
      <c r="S31" s="184" t="s">
        <v>2849</v>
      </c>
      <c r="T31" s="184" t="s">
        <v>959</v>
      </c>
      <c r="U31" s="184" t="s">
        <v>959</v>
      </c>
      <c r="V31" s="184" t="s">
        <v>2849</v>
      </c>
      <c r="W31" s="184" t="s">
        <v>959</v>
      </c>
      <c r="X31" s="184" t="s">
        <v>959</v>
      </c>
      <c r="Y31" s="184" t="s">
        <v>2849</v>
      </c>
      <c r="Z31" s="184" t="s">
        <v>959</v>
      </c>
      <c r="AA31" s="184" t="s">
        <v>959</v>
      </c>
      <c r="AB31" s="184" t="s">
        <v>2849</v>
      </c>
      <c r="AC31" s="184" t="s">
        <v>959</v>
      </c>
      <c r="AD31" s="184" t="s">
        <v>959</v>
      </c>
      <c r="AE31" s="184" t="s">
        <v>2849</v>
      </c>
      <c r="AF31" s="184" t="s">
        <v>959</v>
      </c>
      <c r="AG31" s="184" t="s">
        <v>959</v>
      </c>
      <c r="AH31" s="184" t="s">
        <v>2849</v>
      </c>
      <c r="AI31" s="184" t="s">
        <v>959</v>
      </c>
      <c r="AJ31" s="184" t="s">
        <v>959</v>
      </c>
      <c r="AK31" s="184" t="s">
        <v>2849</v>
      </c>
      <c r="AL31" s="184" t="s">
        <v>959</v>
      </c>
      <c r="AM31" s="184" t="s">
        <v>959</v>
      </c>
      <c r="AN31" s="184" t="s">
        <v>2849</v>
      </c>
      <c r="AO31" s="184" t="s">
        <v>959</v>
      </c>
      <c r="AP31" s="184" t="s">
        <v>959</v>
      </c>
      <c r="AQ31" s="184" t="s">
        <v>2849</v>
      </c>
      <c r="AR31" s="184" t="s">
        <v>959</v>
      </c>
      <c r="AS31" s="184" t="s">
        <v>959</v>
      </c>
      <c r="AT31" s="184" t="s">
        <v>2849</v>
      </c>
      <c r="AU31" s="184" t="s">
        <v>959</v>
      </c>
      <c r="AV31" s="184" t="s">
        <v>959</v>
      </c>
      <c r="AW31" s="184" t="s">
        <v>2849</v>
      </c>
      <c r="AX31" s="184" t="s">
        <v>959</v>
      </c>
      <c r="AY31" s="184" t="s">
        <v>959</v>
      </c>
      <c r="AZ31" s="184" t="s">
        <v>2849</v>
      </c>
      <c r="BA31" s="184" t="s">
        <v>959</v>
      </c>
      <c r="BB31" s="184" t="s">
        <v>959</v>
      </c>
      <c r="BC31" s="184" t="s">
        <v>2849</v>
      </c>
      <c r="BD31" s="184" t="s">
        <v>959</v>
      </c>
      <c r="BE31" s="184" t="s">
        <v>959</v>
      </c>
      <c r="BF31" s="184" t="s">
        <v>2849</v>
      </c>
      <c r="BG31" s="184" t="s">
        <v>959</v>
      </c>
      <c r="BH31" s="184" t="s">
        <v>959</v>
      </c>
      <c r="BI31" s="184" t="s">
        <v>2849</v>
      </c>
      <c r="BJ31" s="184" t="s">
        <v>959</v>
      </c>
      <c r="BK31" s="184" t="s">
        <v>959</v>
      </c>
      <c r="BL31" s="184" t="s">
        <v>2849</v>
      </c>
      <c r="BM31" s="184" t="s">
        <v>959</v>
      </c>
      <c r="BN31" s="184" t="s">
        <v>959</v>
      </c>
      <c r="BO31" s="184" t="s">
        <v>2849</v>
      </c>
      <c r="BP31" s="184" t="s">
        <v>959</v>
      </c>
      <c r="BQ31" s="184" t="s">
        <v>959</v>
      </c>
      <c r="BR31" s="184" t="s">
        <v>2849</v>
      </c>
      <c r="BS31" s="184" t="s">
        <v>959</v>
      </c>
      <c r="BT31" s="184" t="s">
        <v>959</v>
      </c>
      <c r="BU31" s="184" t="s">
        <v>2849</v>
      </c>
      <c r="BV31" s="184" t="s">
        <v>959</v>
      </c>
      <c r="BW31" s="184" t="s">
        <v>959</v>
      </c>
      <c r="BX31" s="184" t="s">
        <v>2849</v>
      </c>
      <c r="BY31" s="184" t="s">
        <v>959</v>
      </c>
      <c r="BZ31" s="184" t="s">
        <v>959</v>
      </c>
      <c r="CA31" s="184" t="s">
        <v>2849</v>
      </c>
      <c r="CB31" s="184" t="s">
        <v>959</v>
      </c>
      <c r="CC31" s="184" t="s">
        <v>959</v>
      </c>
      <c r="CD31" s="184" t="s">
        <v>2849</v>
      </c>
      <c r="CE31" s="184" t="s">
        <v>959</v>
      </c>
      <c r="CF31" s="184" t="s">
        <v>959</v>
      </c>
      <c r="CG31" s="184" t="s">
        <v>2849</v>
      </c>
      <c r="CH31" s="184" t="s">
        <v>959</v>
      </c>
      <c r="CI31" s="184" t="s">
        <v>959</v>
      </c>
      <c r="CJ31" s="184" t="s">
        <v>2849</v>
      </c>
      <c r="CK31" s="184" t="s">
        <v>959</v>
      </c>
      <c r="CL31" s="184" t="s">
        <v>959</v>
      </c>
      <c r="CM31" s="184" t="s">
        <v>2849</v>
      </c>
      <c r="CN31" s="184" t="s">
        <v>959</v>
      </c>
      <c r="CO31" s="184" t="s">
        <v>959</v>
      </c>
      <c r="CP31" s="184" t="s">
        <v>2849</v>
      </c>
      <c r="CQ31" s="184" t="s">
        <v>959</v>
      </c>
      <c r="CR31" s="184" t="s">
        <v>959</v>
      </c>
      <c r="CS31" s="184" t="s">
        <v>2849</v>
      </c>
      <c r="CT31" s="184" t="s">
        <v>959</v>
      </c>
      <c r="CU31" s="184" t="s">
        <v>959</v>
      </c>
      <c r="CV31" s="184" t="s">
        <v>2849</v>
      </c>
      <c r="CW31" s="184" t="s">
        <v>959</v>
      </c>
      <c r="CX31" s="184" t="s">
        <v>959</v>
      </c>
      <c r="CY31" s="184" t="s">
        <v>2849</v>
      </c>
      <c r="CZ31" s="184" t="s">
        <v>959</v>
      </c>
      <c r="DA31" s="184" t="s">
        <v>959</v>
      </c>
      <c r="DB31" s="184" t="s">
        <v>2849</v>
      </c>
      <c r="DC31" s="184" t="s">
        <v>959</v>
      </c>
      <c r="DD31" s="184" t="s">
        <v>959</v>
      </c>
      <c r="DE31" s="184" t="s">
        <v>2849</v>
      </c>
      <c r="DF31" s="184" t="s">
        <v>959</v>
      </c>
      <c r="DG31" s="184" t="s">
        <v>959</v>
      </c>
      <c r="DH31" s="184" t="s">
        <v>2849</v>
      </c>
      <c r="DI31" s="184" t="s">
        <v>959</v>
      </c>
      <c r="DJ31" s="184" t="s">
        <v>959</v>
      </c>
      <c r="DK31" s="184" t="s">
        <v>2849</v>
      </c>
      <c r="DL31" s="184" t="s">
        <v>959</v>
      </c>
      <c r="DM31" s="184" t="s">
        <v>959</v>
      </c>
      <c r="DN31" s="184" t="s">
        <v>2849</v>
      </c>
      <c r="DO31" s="184" t="s">
        <v>959</v>
      </c>
      <c r="DP31" s="184" t="s">
        <v>959</v>
      </c>
      <c r="DQ31" s="184" t="s">
        <v>2849</v>
      </c>
      <c r="DR31" s="184" t="s">
        <v>959</v>
      </c>
      <c r="DS31" s="184" t="s">
        <v>959</v>
      </c>
      <c r="DT31" s="184" t="s">
        <v>2849</v>
      </c>
      <c r="DU31" s="184" t="s">
        <v>959</v>
      </c>
      <c r="DV31" s="184" t="s">
        <v>959</v>
      </c>
      <c r="DW31" s="184" t="s">
        <v>2849</v>
      </c>
      <c r="DX31" s="184" t="s">
        <v>959</v>
      </c>
      <c r="DY31" s="184" t="s">
        <v>959</v>
      </c>
      <c r="DZ31" s="184" t="s">
        <v>2849</v>
      </c>
      <c r="EA31" s="184" t="s">
        <v>959</v>
      </c>
      <c r="EB31" s="184" t="s">
        <v>959</v>
      </c>
      <c r="EC31" s="184" t="s">
        <v>2849</v>
      </c>
      <c r="ED31" s="184" t="s">
        <v>959</v>
      </c>
      <c r="EE31" s="184" t="s">
        <v>959</v>
      </c>
      <c r="EF31" s="184" t="s">
        <v>2849</v>
      </c>
      <c r="EG31" s="184" t="s">
        <v>959</v>
      </c>
      <c r="EH31" s="184" t="s">
        <v>959</v>
      </c>
      <c r="EI31" s="184" t="s">
        <v>2849</v>
      </c>
      <c r="EJ31" s="184" t="s">
        <v>959</v>
      </c>
      <c r="EK31" s="184" t="s">
        <v>959</v>
      </c>
      <c r="EL31" s="184" t="s">
        <v>2849</v>
      </c>
      <c r="EM31" s="184" t="s">
        <v>959</v>
      </c>
      <c r="EN31" s="184" t="s">
        <v>959</v>
      </c>
      <c r="EO31" s="184" t="s">
        <v>2849</v>
      </c>
      <c r="EP31" s="184" t="s">
        <v>959</v>
      </c>
      <c r="EQ31" s="184" t="s">
        <v>959</v>
      </c>
      <c r="ER31" s="184" t="s">
        <v>2849</v>
      </c>
      <c r="ES31" s="184" t="s">
        <v>959</v>
      </c>
      <c r="ET31" s="184" t="s">
        <v>959</v>
      </c>
    </row>
    <row r="32" spans="1:150" x14ac:dyDescent="0.25">
      <c r="A32" s="1"/>
      <c r="B32" s="182" t="s">
        <v>3030</v>
      </c>
      <c r="C32" s="182" t="s">
        <v>110</v>
      </c>
      <c r="D32" s="182" t="s">
        <v>3031</v>
      </c>
      <c r="E32" s="182" t="s">
        <v>3032</v>
      </c>
      <c r="F32" s="182" t="s">
        <v>3033</v>
      </c>
      <c r="G32" s="182" t="s">
        <v>2849</v>
      </c>
      <c r="H32" s="182" t="s">
        <v>2742</v>
      </c>
      <c r="I32" s="182" t="s">
        <v>2742</v>
      </c>
      <c r="J32" s="182" t="s">
        <v>2849</v>
      </c>
      <c r="K32" s="182" t="s">
        <v>2742</v>
      </c>
      <c r="L32" s="182" t="s">
        <v>2742</v>
      </c>
      <c r="M32" s="182" t="s">
        <v>2849</v>
      </c>
      <c r="N32" s="182" t="s">
        <v>2742</v>
      </c>
      <c r="O32" s="182" t="s">
        <v>2742</v>
      </c>
      <c r="P32" s="182" t="s">
        <v>2849</v>
      </c>
      <c r="Q32" s="182" t="s">
        <v>2742</v>
      </c>
      <c r="R32" s="182" t="s">
        <v>2742</v>
      </c>
      <c r="S32" s="182" t="s">
        <v>2849</v>
      </c>
      <c r="T32" s="182" t="s">
        <v>2742</v>
      </c>
      <c r="U32" s="182" t="s">
        <v>2742</v>
      </c>
      <c r="V32" s="182" t="s">
        <v>2849</v>
      </c>
      <c r="W32" s="182" t="s">
        <v>2742</v>
      </c>
      <c r="X32" s="182" t="s">
        <v>2742</v>
      </c>
      <c r="Y32" s="182" t="s">
        <v>2849</v>
      </c>
      <c r="Z32" s="182" t="s">
        <v>2742</v>
      </c>
      <c r="AA32" s="182" t="s">
        <v>2742</v>
      </c>
      <c r="AB32" s="182" t="s">
        <v>2849</v>
      </c>
      <c r="AC32" s="182" t="s">
        <v>2742</v>
      </c>
      <c r="AD32" s="182" t="s">
        <v>2742</v>
      </c>
      <c r="AE32" s="182" t="s">
        <v>2849</v>
      </c>
      <c r="AF32" s="182" t="s">
        <v>2742</v>
      </c>
      <c r="AG32" s="182" t="s">
        <v>2742</v>
      </c>
      <c r="AH32" s="182" t="s">
        <v>2849</v>
      </c>
      <c r="AI32" s="182" t="s">
        <v>2742</v>
      </c>
      <c r="AJ32" s="182" t="s">
        <v>2742</v>
      </c>
      <c r="AK32" s="182" t="s">
        <v>2849</v>
      </c>
      <c r="AL32" s="182" t="s">
        <v>2742</v>
      </c>
      <c r="AM32" s="182" t="s">
        <v>2742</v>
      </c>
      <c r="AN32" s="182" t="s">
        <v>2849</v>
      </c>
      <c r="AO32" s="182" t="s">
        <v>2742</v>
      </c>
      <c r="AP32" s="182" t="s">
        <v>2742</v>
      </c>
      <c r="AQ32" s="182" t="s">
        <v>2849</v>
      </c>
      <c r="AR32" s="182" t="s">
        <v>2742</v>
      </c>
      <c r="AS32" s="182" t="s">
        <v>2742</v>
      </c>
      <c r="AT32" s="182" t="s">
        <v>2849</v>
      </c>
      <c r="AU32" s="182" t="s">
        <v>2742</v>
      </c>
      <c r="AV32" s="182" t="s">
        <v>2742</v>
      </c>
      <c r="AW32" s="182" t="s">
        <v>2849</v>
      </c>
      <c r="AX32" s="182" t="s">
        <v>2742</v>
      </c>
      <c r="AY32" s="182" t="s">
        <v>2742</v>
      </c>
      <c r="AZ32" s="182" t="s">
        <v>2849</v>
      </c>
      <c r="BA32" s="182" t="s">
        <v>2742</v>
      </c>
      <c r="BB32" s="182" t="s">
        <v>2742</v>
      </c>
      <c r="BC32" s="182" t="s">
        <v>2849</v>
      </c>
      <c r="BD32" s="182" t="s">
        <v>2742</v>
      </c>
      <c r="BE32" s="182" t="s">
        <v>2742</v>
      </c>
      <c r="BF32" s="182" t="s">
        <v>2849</v>
      </c>
      <c r="BG32" s="182" t="s">
        <v>2742</v>
      </c>
      <c r="BH32" s="182" t="s">
        <v>2742</v>
      </c>
      <c r="BI32" s="182" t="s">
        <v>2849</v>
      </c>
      <c r="BJ32" s="182" t="s">
        <v>2742</v>
      </c>
      <c r="BK32" s="182" t="s">
        <v>2742</v>
      </c>
      <c r="BL32" s="182" t="s">
        <v>2849</v>
      </c>
      <c r="BM32" s="182" t="s">
        <v>2742</v>
      </c>
      <c r="BN32" s="182" t="s">
        <v>2742</v>
      </c>
      <c r="BO32" s="182" t="s">
        <v>2849</v>
      </c>
      <c r="BP32" s="182" t="s">
        <v>2742</v>
      </c>
      <c r="BQ32" s="182" t="s">
        <v>2742</v>
      </c>
      <c r="BR32" s="182" t="s">
        <v>2849</v>
      </c>
      <c r="BS32" s="182" t="s">
        <v>2742</v>
      </c>
      <c r="BT32" s="182" t="s">
        <v>2742</v>
      </c>
      <c r="BU32" s="182" t="s">
        <v>2849</v>
      </c>
      <c r="BV32" s="182" t="s">
        <v>2742</v>
      </c>
      <c r="BW32" s="182" t="s">
        <v>2742</v>
      </c>
      <c r="BX32" s="182" t="s">
        <v>2849</v>
      </c>
      <c r="BY32" s="182" t="s">
        <v>2742</v>
      </c>
      <c r="BZ32" s="182" t="s">
        <v>2742</v>
      </c>
      <c r="CA32" s="182" t="s">
        <v>2849</v>
      </c>
      <c r="CB32" s="182" t="s">
        <v>2742</v>
      </c>
      <c r="CC32" s="182" t="s">
        <v>2742</v>
      </c>
      <c r="CD32" s="182" t="s">
        <v>2849</v>
      </c>
      <c r="CE32" s="182" t="s">
        <v>2742</v>
      </c>
      <c r="CF32" s="182" t="s">
        <v>2742</v>
      </c>
      <c r="CG32" s="182" t="s">
        <v>2849</v>
      </c>
      <c r="CH32" s="182" t="s">
        <v>2742</v>
      </c>
      <c r="CI32" s="182" t="s">
        <v>2742</v>
      </c>
      <c r="CJ32" s="182" t="s">
        <v>2849</v>
      </c>
      <c r="CK32" s="182" t="s">
        <v>2742</v>
      </c>
      <c r="CL32" s="182" t="s">
        <v>2742</v>
      </c>
      <c r="CM32" s="182" t="s">
        <v>2849</v>
      </c>
      <c r="CN32" s="182" t="s">
        <v>2742</v>
      </c>
      <c r="CO32" s="182" t="s">
        <v>2742</v>
      </c>
      <c r="CP32" s="182" t="s">
        <v>2849</v>
      </c>
      <c r="CQ32" s="182" t="s">
        <v>2742</v>
      </c>
      <c r="CR32" s="182" t="s">
        <v>2742</v>
      </c>
      <c r="CS32" s="182" t="s">
        <v>2849</v>
      </c>
      <c r="CT32" s="182" t="s">
        <v>2742</v>
      </c>
      <c r="CU32" s="182" t="s">
        <v>2742</v>
      </c>
      <c r="CV32" s="182" t="s">
        <v>2849</v>
      </c>
      <c r="CW32" s="182" t="s">
        <v>2742</v>
      </c>
      <c r="CX32" s="182" t="s">
        <v>2742</v>
      </c>
      <c r="CY32" s="182" t="s">
        <v>2849</v>
      </c>
      <c r="CZ32" s="182" t="s">
        <v>2742</v>
      </c>
      <c r="DA32" s="182" t="s">
        <v>2742</v>
      </c>
      <c r="DB32" s="182" t="s">
        <v>2849</v>
      </c>
      <c r="DC32" s="182" t="s">
        <v>2742</v>
      </c>
      <c r="DD32" s="182" t="s">
        <v>2742</v>
      </c>
      <c r="DE32" s="182" t="s">
        <v>2849</v>
      </c>
      <c r="DF32" s="182" t="s">
        <v>2742</v>
      </c>
      <c r="DG32" s="182" t="s">
        <v>2742</v>
      </c>
      <c r="DH32" s="182" t="s">
        <v>2849</v>
      </c>
      <c r="DI32" s="182" t="s">
        <v>2742</v>
      </c>
      <c r="DJ32" s="182" t="s">
        <v>2742</v>
      </c>
      <c r="DK32" s="182" t="s">
        <v>2849</v>
      </c>
      <c r="DL32" s="182" t="s">
        <v>2742</v>
      </c>
      <c r="DM32" s="182" t="s">
        <v>2742</v>
      </c>
      <c r="DN32" s="182" t="s">
        <v>2849</v>
      </c>
      <c r="DO32" s="182" t="s">
        <v>2742</v>
      </c>
      <c r="DP32" s="182" t="s">
        <v>2742</v>
      </c>
      <c r="DQ32" s="182" t="s">
        <v>2849</v>
      </c>
      <c r="DR32" s="182" t="s">
        <v>2742</v>
      </c>
      <c r="DS32" s="182" t="s">
        <v>2742</v>
      </c>
      <c r="DT32" s="182" t="s">
        <v>2849</v>
      </c>
      <c r="DU32" s="182" t="s">
        <v>2742</v>
      </c>
      <c r="DV32" s="182" t="s">
        <v>2742</v>
      </c>
      <c r="DW32" s="182" t="s">
        <v>2849</v>
      </c>
      <c r="DX32" s="182" t="s">
        <v>2742</v>
      </c>
      <c r="DY32" s="182" t="s">
        <v>2742</v>
      </c>
      <c r="DZ32" s="182" t="s">
        <v>2849</v>
      </c>
      <c r="EA32" s="182" t="s">
        <v>2742</v>
      </c>
      <c r="EB32" s="182" t="s">
        <v>2742</v>
      </c>
      <c r="EC32" s="182" t="s">
        <v>2849</v>
      </c>
      <c r="ED32" s="182" t="s">
        <v>2742</v>
      </c>
      <c r="EE32" s="182" t="s">
        <v>2742</v>
      </c>
      <c r="EF32" s="182" t="s">
        <v>2849</v>
      </c>
      <c r="EG32" s="182" t="s">
        <v>2742</v>
      </c>
      <c r="EH32" s="182" t="s">
        <v>2742</v>
      </c>
      <c r="EI32" s="182" t="s">
        <v>2849</v>
      </c>
      <c r="EJ32" s="182" t="s">
        <v>2742</v>
      </c>
      <c r="EK32" s="182" t="s">
        <v>2742</v>
      </c>
      <c r="EL32" s="182" t="s">
        <v>2849</v>
      </c>
      <c r="EM32" s="182" t="s">
        <v>2742</v>
      </c>
      <c r="EN32" s="182" t="s">
        <v>2742</v>
      </c>
      <c r="EO32" s="182" t="s">
        <v>2849</v>
      </c>
      <c r="EP32" s="182" t="s">
        <v>2742</v>
      </c>
      <c r="EQ32" s="182" t="s">
        <v>2742</v>
      </c>
      <c r="ER32" s="182" t="s">
        <v>2849</v>
      </c>
      <c r="ES32" s="182" t="s">
        <v>2742</v>
      </c>
      <c r="ET32" s="182" t="s">
        <v>2742</v>
      </c>
    </row>
    <row r="33" spans="1:150" x14ac:dyDescent="0.25">
      <c r="A33" s="1"/>
      <c r="B33" s="183" t="s">
        <v>3034</v>
      </c>
      <c r="C33" s="183" t="s">
        <v>110</v>
      </c>
      <c r="D33" s="183" t="s">
        <v>3031</v>
      </c>
      <c r="E33" s="183" t="s">
        <v>3035</v>
      </c>
      <c r="F33" s="183" t="s">
        <v>3036</v>
      </c>
      <c r="G33" s="184" t="s">
        <v>2849</v>
      </c>
      <c r="H33" s="184" t="s">
        <v>959</v>
      </c>
      <c r="I33" s="184" t="s">
        <v>959</v>
      </c>
      <c r="J33" s="184" t="s">
        <v>2849</v>
      </c>
      <c r="K33" s="184" t="s">
        <v>959</v>
      </c>
      <c r="L33" s="184" t="s">
        <v>959</v>
      </c>
      <c r="M33" s="184" t="s">
        <v>2849</v>
      </c>
      <c r="N33" s="184" t="s">
        <v>959</v>
      </c>
      <c r="O33" s="184" t="s">
        <v>959</v>
      </c>
      <c r="P33" s="184" t="s">
        <v>2849</v>
      </c>
      <c r="Q33" s="184" t="s">
        <v>959</v>
      </c>
      <c r="R33" s="184" t="s">
        <v>959</v>
      </c>
      <c r="S33" s="184" t="s">
        <v>2849</v>
      </c>
      <c r="T33" s="184" t="s">
        <v>959</v>
      </c>
      <c r="U33" s="184" t="s">
        <v>959</v>
      </c>
      <c r="V33" s="184" t="s">
        <v>2849</v>
      </c>
      <c r="W33" s="184" t="s">
        <v>959</v>
      </c>
      <c r="X33" s="184" t="s">
        <v>959</v>
      </c>
      <c r="Y33" s="184" t="s">
        <v>2849</v>
      </c>
      <c r="Z33" s="184" t="s">
        <v>959</v>
      </c>
      <c r="AA33" s="184" t="s">
        <v>959</v>
      </c>
      <c r="AB33" s="184" t="s">
        <v>2849</v>
      </c>
      <c r="AC33" s="184" t="s">
        <v>959</v>
      </c>
      <c r="AD33" s="184" t="s">
        <v>959</v>
      </c>
      <c r="AE33" s="184" t="s">
        <v>2849</v>
      </c>
      <c r="AF33" s="184" t="s">
        <v>959</v>
      </c>
      <c r="AG33" s="184" t="s">
        <v>959</v>
      </c>
      <c r="AH33" s="184" t="s">
        <v>2849</v>
      </c>
      <c r="AI33" s="184" t="s">
        <v>959</v>
      </c>
      <c r="AJ33" s="184" t="s">
        <v>959</v>
      </c>
      <c r="AK33" s="184" t="s">
        <v>2849</v>
      </c>
      <c r="AL33" s="184" t="s">
        <v>959</v>
      </c>
      <c r="AM33" s="184" t="s">
        <v>959</v>
      </c>
      <c r="AN33" s="184" t="s">
        <v>2849</v>
      </c>
      <c r="AO33" s="184" t="s">
        <v>959</v>
      </c>
      <c r="AP33" s="184" t="s">
        <v>959</v>
      </c>
      <c r="AQ33" s="184" t="s">
        <v>2849</v>
      </c>
      <c r="AR33" s="184" t="s">
        <v>959</v>
      </c>
      <c r="AS33" s="184" t="s">
        <v>959</v>
      </c>
      <c r="AT33" s="184" t="s">
        <v>2849</v>
      </c>
      <c r="AU33" s="184" t="s">
        <v>959</v>
      </c>
      <c r="AV33" s="184" t="s">
        <v>959</v>
      </c>
      <c r="AW33" s="184" t="s">
        <v>2849</v>
      </c>
      <c r="AX33" s="184" t="s">
        <v>959</v>
      </c>
      <c r="AY33" s="184" t="s">
        <v>959</v>
      </c>
      <c r="AZ33" s="184" t="s">
        <v>2849</v>
      </c>
      <c r="BA33" s="184" t="s">
        <v>959</v>
      </c>
      <c r="BB33" s="184" t="s">
        <v>959</v>
      </c>
      <c r="BC33" s="184" t="s">
        <v>2849</v>
      </c>
      <c r="BD33" s="184" t="s">
        <v>959</v>
      </c>
      <c r="BE33" s="184" t="s">
        <v>959</v>
      </c>
      <c r="BF33" s="184" t="s">
        <v>2849</v>
      </c>
      <c r="BG33" s="184" t="s">
        <v>959</v>
      </c>
      <c r="BH33" s="184" t="s">
        <v>959</v>
      </c>
      <c r="BI33" s="184" t="s">
        <v>2849</v>
      </c>
      <c r="BJ33" s="184" t="s">
        <v>959</v>
      </c>
      <c r="BK33" s="184" t="s">
        <v>959</v>
      </c>
      <c r="BL33" s="184" t="s">
        <v>2849</v>
      </c>
      <c r="BM33" s="184" t="s">
        <v>959</v>
      </c>
      <c r="BN33" s="184" t="s">
        <v>959</v>
      </c>
      <c r="BO33" s="184" t="s">
        <v>2849</v>
      </c>
      <c r="BP33" s="184" t="s">
        <v>959</v>
      </c>
      <c r="BQ33" s="184" t="s">
        <v>959</v>
      </c>
      <c r="BR33" s="184" t="s">
        <v>2849</v>
      </c>
      <c r="BS33" s="184" t="s">
        <v>959</v>
      </c>
      <c r="BT33" s="184" t="s">
        <v>959</v>
      </c>
      <c r="BU33" s="184" t="s">
        <v>2849</v>
      </c>
      <c r="BV33" s="184" t="s">
        <v>959</v>
      </c>
      <c r="BW33" s="184" t="s">
        <v>959</v>
      </c>
      <c r="BX33" s="184" t="s">
        <v>2849</v>
      </c>
      <c r="BY33" s="184" t="s">
        <v>959</v>
      </c>
      <c r="BZ33" s="184" t="s">
        <v>959</v>
      </c>
      <c r="CA33" s="184" t="s">
        <v>2849</v>
      </c>
      <c r="CB33" s="184" t="s">
        <v>959</v>
      </c>
      <c r="CC33" s="184" t="s">
        <v>959</v>
      </c>
      <c r="CD33" s="184" t="s">
        <v>2849</v>
      </c>
      <c r="CE33" s="184" t="s">
        <v>959</v>
      </c>
      <c r="CF33" s="184" t="s">
        <v>959</v>
      </c>
      <c r="CG33" s="184" t="s">
        <v>2849</v>
      </c>
      <c r="CH33" s="184" t="s">
        <v>959</v>
      </c>
      <c r="CI33" s="184" t="s">
        <v>959</v>
      </c>
      <c r="CJ33" s="184" t="s">
        <v>2849</v>
      </c>
      <c r="CK33" s="184" t="s">
        <v>959</v>
      </c>
      <c r="CL33" s="184" t="s">
        <v>959</v>
      </c>
      <c r="CM33" s="184" t="s">
        <v>2849</v>
      </c>
      <c r="CN33" s="184" t="s">
        <v>959</v>
      </c>
      <c r="CO33" s="184" t="s">
        <v>959</v>
      </c>
      <c r="CP33" s="184" t="s">
        <v>2849</v>
      </c>
      <c r="CQ33" s="184" t="s">
        <v>959</v>
      </c>
      <c r="CR33" s="184" t="s">
        <v>959</v>
      </c>
      <c r="CS33" s="184" t="s">
        <v>2849</v>
      </c>
      <c r="CT33" s="184" t="s">
        <v>959</v>
      </c>
      <c r="CU33" s="184" t="s">
        <v>959</v>
      </c>
      <c r="CV33" s="184" t="s">
        <v>2849</v>
      </c>
      <c r="CW33" s="184" t="s">
        <v>959</v>
      </c>
      <c r="CX33" s="184" t="s">
        <v>959</v>
      </c>
      <c r="CY33" s="184" t="s">
        <v>2849</v>
      </c>
      <c r="CZ33" s="184" t="s">
        <v>959</v>
      </c>
      <c r="DA33" s="184" t="s">
        <v>959</v>
      </c>
      <c r="DB33" s="184" t="s">
        <v>2849</v>
      </c>
      <c r="DC33" s="184" t="s">
        <v>959</v>
      </c>
      <c r="DD33" s="184" t="s">
        <v>959</v>
      </c>
      <c r="DE33" s="184" t="s">
        <v>2849</v>
      </c>
      <c r="DF33" s="184" t="s">
        <v>959</v>
      </c>
      <c r="DG33" s="184" t="s">
        <v>959</v>
      </c>
      <c r="DH33" s="184" t="s">
        <v>2849</v>
      </c>
      <c r="DI33" s="184" t="s">
        <v>959</v>
      </c>
      <c r="DJ33" s="184" t="s">
        <v>959</v>
      </c>
      <c r="DK33" s="184" t="s">
        <v>2849</v>
      </c>
      <c r="DL33" s="184" t="s">
        <v>959</v>
      </c>
      <c r="DM33" s="184" t="s">
        <v>959</v>
      </c>
      <c r="DN33" s="184" t="s">
        <v>2849</v>
      </c>
      <c r="DO33" s="184" t="s">
        <v>959</v>
      </c>
      <c r="DP33" s="184" t="s">
        <v>959</v>
      </c>
      <c r="DQ33" s="184" t="s">
        <v>2849</v>
      </c>
      <c r="DR33" s="184" t="s">
        <v>959</v>
      </c>
      <c r="DS33" s="184" t="s">
        <v>959</v>
      </c>
      <c r="DT33" s="184" t="s">
        <v>2849</v>
      </c>
      <c r="DU33" s="184" t="s">
        <v>959</v>
      </c>
      <c r="DV33" s="184" t="s">
        <v>959</v>
      </c>
      <c r="DW33" s="184" t="s">
        <v>2849</v>
      </c>
      <c r="DX33" s="184" t="s">
        <v>959</v>
      </c>
      <c r="DY33" s="184" t="s">
        <v>959</v>
      </c>
      <c r="DZ33" s="184" t="s">
        <v>2849</v>
      </c>
      <c r="EA33" s="184" t="s">
        <v>959</v>
      </c>
      <c r="EB33" s="184" t="s">
        <v>959</v>
      </c>
      <c r="EC33" s="184" t="s">
        <v>2849</v>
      </c>
      <c r="ED33" s="184" t="s">
        <v>959</v>
      </c>
      <c r="EE33" s="184" t="s">
        <v>959</v>
      </c>
      <c r="EF33" s="184" t="s">
        <v>2849</v>
      </c>
      <c r="EG33" s="184" t="s">
        <v>959</v>
      </c>
      <c r="EH33" s="184" t="s">
        <v>959</v>
      </c>
      <c r="EI33" s="184" t="s">
        <v>2849</v>
      </c>
      <c r="EJ33" s="184" t="s">
        <v>959</v>
      </c>
      <c r="EK33" s="184" t="s">
        <v>959</v>
      </c>
      <c r="EL33" s="184" t="s">
        <v>2849</v>
      </c>
      <c r="EM33" s="184" t="s">
        <v>959</v>
      </c>
      <c r="EN33" s="184" t="s">
        <v>959</v>
      </c>
      <c r="EO33" s="184" t="s">
        <v>2849</v>
      </c>
      <c r="EP33" s="184" t="s">
        <v>959</v>
      </c>
      <c r="EQ33" s="184" t="s">
        <v>959</v>
      </c>
      <c r="ER33" s="184" t="s">
        <v>2849</v>
      </c>
      <c r="ES33" s="184" t="s">
        <v>959</v>
      </c>
      <c r="ET33" s="184" t="s">
        <v>959</v>
      </c>
    </row>
    <row r="34" spans="1:150" x14ac:dyDescent="0.25">
      <c r="A34" s="1"/>
      <c r="B34" s="183" t="s">
        <v>3037</v>
      </c>
      <c r="C34" s="183" t="s">
        <v>110</v>
      </c>
      <c r="D34" s="183" t="s">
        <v>3031</v>
      </c>
      <c r="E34" s="183" t="s">
        <v>3038</v>
      </c>
      <c r="F34" s="183" t="s">
        <v>3039</v>
      </c>
      <c r="G34" s="184" t="s">
        <v>2849</v>
      </c>
      <c r="H34" s="184" t="s">
        <v>959</v>
      </c>
      <c r="I34" s="184" t="s">
        <v>959</v>
      </c>
      <c r="J34" s="184" t="s">
        <v>2849</v>
      </c>
      <c r="K34" s="184" t="s">
        <v>959</v>
      </c>
      <c r="L34" s="184" t="s">
        <v>959</v>
      </c>
      <c r="M34" s="184" t="s">
        <v>2849</v>
      </c>
      <c r="N34" s="184" t="s">
        <v>959</v>
      </c>
      <c r="O34" s="184" t="s">
        <v>959</v>
      </c>
      <c r="P34" s="184" t="s">
        <v>2849</v>
      </c>
      <c r="Q34" s="184" t="s">
        <v>959</v>
      </c>
      <c r="R34" s="184" t="s">
        <v>959</v>
      </c>
      <c r="S34" s="184" t="s">
        <v>2849</v>
      </c>
      <c r="T34" s="184" t="s">
        <v>959</v>
      </c>
      <c r="U34" s="184" t="s">
        <v>959</v>
      </c>
      <c r="V34" s="184" t="s">
        <v>2849</v>
      </c>
      <c r="W34" s="184" t="s">
        <v>959</v>
      </c>
      <c r="X34" s="184" t="s">
        <v>959</v>
      </c>
      <c r="Y34" s="184" t="s">
        <v>2849</v>
      </c>
      <c r="Z34" s="184" t="s">
        <v>959</v>
      </c>
      <c r="AA34" s="184" t="s">
        <v>959</v>
      </c>
      <c r="AB34" s="184" t="s">
        <v>2849</v>
      </c>
      <c r="AC34" s="184" t="s">
        <v>959</v>
      </c>
      <c r="AD34" s="184" t="s">
        <v>959</v>
      </c>
      <c r="AE34" s="184" t="s">
        <v>2849</v>
      </c>
      <c r="AF34" s="184" t="s">
        <v>959</v>
      </c>
      <c r="AG34" s="184" t="s">
        <v>959</v>
      </c>
      <c r="AH34" s="184" t="s">
        <v>2849</v>
      </c>
      <c r="AI34" s="184" t="s">
        <v>959</v>
      </c>
      <c r="AJ34" s="184" t="s">
        <v>959</v>
      </c>
      <c r="AK34" s="184" t="s">
        <v>2849</v>
      </c>
      <c r="AL34" s="184" t="s">
        <v>959</v>
      </c>
      <c r="AM34" s="184" t="s">
        <v>959</v>
      </c>
      <c r="AN34" s="184" t="s">
        <v>2849</v>
      </c>
      <c r="AO34" s="184" t="s">
        <v>959</v>
      </c>
      <c r="AP34" s="184" t="s">
        <v>959</v>
      </c>
      <c r="AQ34" s="184" t="s">
        <v>2849</v>
      </c>
      <c r="AR34" s="184" t="s">
        <v>959</v>
      </c>
      <c r="AS34" s="184" t="s">
        <v>959</v>
      </c>
      <c r="AT34" s="184" t="s">
        <v>2849</v>
      </c>
      <c r="AU34" s="184" t="s">
        <v>959</v>
      </c>
      <c r="AV34" s="184" t="s">
        <v>959</v>
      </c>
      <c r="AW34" s="184" t="s">
        <v>2849</v>
      </c>
      <c r="AX34" s="184" t="s">
        <v>959</v>
      </c>
      <c r="AY34" s="184" t="s">
        <v>959</v>
      </c>
      <c r="AZ34" s="184" t="s">
        <v>2849</v>
      </c>
      <c r="BA34" s="184" t="s">
        <v>959</v>
      </c>
      <c r="BB34" s="184" t="s">
        <v>959</v>
      </c>
      <c r="BC34" s="184" t="s">
        <v>2849</v>
      </c>
      <c r="BD34" s="184" t="s">
        <v>959</v>
      </c>
      <c r="BE34" s="184" t="s">
        <v>959</v>
      </c>
      <c r="BF34" s="184" t="s">
        <v>2849</v>
      </c>
      <c r="BG34" s="184" t="s">
        <v>959</v>
      </c>
      <c r="BH34" s="184" t="s">
        <v>959</v>
      </c>
      <c r="BI34" s="184" t="s">
        <v>2849</v>
      </c>
      <c r="BJ34" s="184" t="s">
        <v>959</v>
      </c>
      <c r="BK34" s="184" t="s">
        <v>959</v>
      </c>
      <c r="BL34" s="184" t="s">
        <v>2849</v>
      </c>
      <c r="BM34" s="184" t="s">
        <v>959</v>
      </c>
      <c r="BN34" s="184" t="s">
        <v>959</v>
      </c>
      <c r="BO34" s="184" t="s">
        <v>2849</v>
      </c>
      <c r="BP34" s="184" t="s">
        <v>959</v>
      </c>
      <c r="BQ34" s="184" t="s">
        <v>959</v>
      </c>
      <c r="BR34" s="184" t="s">
        <v>2849</v>
      </c>
      <c r="BS34" s="184" t="s">
        <v>959</v>
      </c>
      <c r="BT34" s="184" t="s">
        <v>959</v>
      </c>
      <c r="BU34" s="184" t="s">
        <v>2849</v>
      </c>
      <c r="BV34" s="184" t="s">
        <v>959</v>
      </c>
      <c r="BW34" s="184" t="s">
        <v>959</v>
      </c>
      <c r="BX34" s="184" t="s">
        <v>2849</v>
      </c>
      <c r="BY34" s="184" t="s">
        <v>959</v>
      </c>
      <c r="BZ34" s="184" t="s">
        <v>959</v>
      </c>
      <c r="CA34" s="184" t="s">
        <v>2849</v>
      </c>
      <c r="CB34" s="184" t="s">
        <v>959</v>
      </c>
      <c r="CC34" s="184" t="s">
        <v>959</v>
      </c>
      <c r="CD34" s="184" t="s">
        <v>2849</v>
      </c>
      <c r="CE34" s="184" t="s">
        <v>959</v>
      </c>
      <c r="CF34" s="184" t="s">
        <v>959</v>
      </c>
      <c r="CG34" s="184" t="s">
        <v>2849</v>
      </c>
      <c r="CH34" s="184" t="s">
        <v>959</v>
      </c>
      <c r="CI34" s="184" t="s">
        <v>959</v>
      </c>
      <c r="CJ34" s="184" t="s">
        <v>2849</v>
      </c>
      <c r="CK34" s="184" t="s">
        <v>959</v>
      </c>
      <c r="CL34" s="184" t="s">
        <v>959</v>
      </c>
      <c r="CM34" s="184" t="s">
        <v>2849</v>
      </c>
      <c r="CN34" s="184" t="s">
        <v>959</v>
      </c>
      <c r="CO34" s="184" t="s">
        <v>959</v>
      </c>
      <c r="CP34" s="184" t="s">
        <v>2849</v>
      </c>
      <c r="CQ34" s="184" t="s">
        <v>959</v>
      </c>
      <c r="CR34" s="184" t="s">
        <v>959</v>
      </c>
      <c r="CS34" s="184" t="s">
        <v>2849</v>
      </c>
      <c r="CT34" s="184" t="s">
        <v>959</v>
      </c>
      <c r="CU34" s="184" t="s">
        <v>959</v>
      </c>
      <c r="CV34" s="184" t="s">
        <v>2849</v>
      </c>
      <c r="CW34" s="184" t="s">
        <v>959</v>
      </c>
      <c r="CX34" s="184" t="s">
        <v>959</v>
      </c>
      <c r="CY34" s="184" t="s">
        <v>2849</v>
      </c>
      <c r="CZ34" s="184" t="s">
        <v>959</v>
      </c>
      <c r="DA34" s="184" t="s">
        <v>959</v>
      </c>
      <c r="DB34" s="184" t="s">
        <v>2849</v>
      </c>
      <c r="DC34" s="184" t="s">
        <v>959</v>
      </c>
      <c r="DD34" s="184" t="s">
        <v>959</v>
      </c>
      <c r="DE34" s="184" t="s">
        <v>2849</v>
      </c>
      <c r="DF34" s="184" t="s">
        <v>959</v>
      </c>
      <c r="DG34" s="184" t="s">
        <v>959</v>
      </c>
      <c r="DH34" s="184" t="s">
        <v>2849</v>
      </c>
      <c r="DI34" s="184" t="s">
        <v>959</v>
      </c>
      <c r="DJ34" s="184" t="s">
        <v>959</v>
      </c>
      <c r="DK34" s="184" t="s">
        <v>2849</v>
      </c>
      <c r="DL34" s="184" t="s">
        <v>959</v>
      </c>
      <c r="DM34" s="184" t="s">
        <v>959</v>
      </c>
      <c r="DN34" s="184" t="s">
        <v>2849</v>
      </c>
      <c r="DO34" s="184" t="s">
        <v>959</v>
      </c>
      <c r="DP34" s="184" t="s">
        <v>959</v>
      </c>
      <c r="DQ34" s="184" t="s">
        <v>2849</v>
      </c>
      <c r="DR34" s="184" t="s">
        <v>959</v>
      </c>
      <c r="DS34" s="184" t="s">
        <v>959</v>
      </c>
      <c r="DT34" s="184" t="s">
        <v>2849</v>
      </c>
      <c r="DU34" s="184" t="s">
        <v>959</v>
      </c>
      <c r="DV34" s="184" t="s">
        <v>959</v>
      </c>
      <c r="DW34" s="184" t="s">
        <v>2849</v>
      </c>
      <c r="DX34" s="184" t="s">
        <v>959</v>
      </c>
      <c r="DY34" s="184" t="s">
        <v>959</v>
      </c>
      <c r="DZ34" s="184" t="s">
        <v>2849</v>
      </c>
      <c r="EA34" s="184" t="s">
        <v>959</v>
      </c>
      <c r="EB34" s="184" t="s">
        <v>959</v>
      </c>
      <c r="EC34" s="184" t="s">
        <v>2849</v>
      </c>
      <c r="ED34" s="184" t="s">
        <v>959</v>
      </c>
      <c r="EE34" s="184" t="s">
        <v>959</v>
      </c>
      <c r="EF34" s="184" t="s">
        <v>2849</v>
      </c>
      <c r="EG34" s="184" t="s">
        <v>959</v>
      </c>
      <c r="EH34" s="184" t="s">
        <v>959</v>
      </c>
      <c r="EI34" s="184" t="s">
        <v>2849</v>
      </c>
      <c r="EJ34" s="184" t="s">
        <v>959</v>
      </c>
      <c r="EK34" s="184" t="s">
        <v>959</v>
      </c>
      <c r="EL34" s="184" t="s">
        <v>2849</v>
      </c>
      <c r="EM34" s="184" t="s">
        <v>959</v>
      </c>
      <c r="EN34" s="184" t="s">
        <v>959</v>
      </c>
      <c r="EO34" s="184" t="s">
        <v>2849</v>
      </c>
      <c r="EP34" s="184" t="s">
        <v>959</v>
      </c>
      <c r="EQ34" s="184" t="s">
        <v>959</v>
      </c>
      <c r="ER34" s="184" t="s">
        <v>2849</v>
      </c>
      <c r="ES34" s="184" t="s">
        <v>959</v>
      </c>
      <c r="ET34" s="184" t="s">
        <v>959</v>
      </c>
    </row>
    <row r="35" spans="1:150" x14ac:dyDescent="0.25">
      <c r="A35" s="1"/>
      <c r="B35" s="183" t="s">
        <v>3040</v>
      </c>
      <c r="C35" s="183" t="s">
        <v>110</v>
      </c>
      <c r="D35" s="183" t="s">
        <v>3031</v>
      </c>
      <c r="E35" s="183" t="s">
        <v>3041</v>
      </c>
      <c r="F35" s="183" t="s">
        <v>3042</v>
      </c>
      <c r="G35" s="184" t="s">
        <v>2849</v>
      </c>
      <c r="H35" s="184" t="s">
        <v>959</v>
      </c>
      <c r="I35" s="184" t="s">
        <v>959</v>
      </c>
      <c r="J35" s="184" t="s">
        <v>2849</v>
      </c>
      <c r="K35" s="184" t="s">
        <v>959</v>
      </c>
      <c r="L35" s="184" t="s">
        <v>959</v>
      </c>
      <c r="M35" s="184" t="s">
        <v>2849</v>
      </c>
      <c r="N35" s="184" t="s">
        <v>959</v>
      </c>
      <c r="O35" s="184" t="s">
        <v>959</v>
      </c>
      <c r="P35" s="184" t="s">
        <v>2849</v>
      </c>
      <c r="Q35" s="184" t="s">
        <v>959</v>
      </c>
      <c r="R35" s="184" t="s">
        <v>959</v>
      </c>
      <c r="S35" s="184" t="s">
        <v>2849</v>
      </c>
      <c r="T35" s="184" t="s">
        <v>959</v>
      </c>
      <c r="U35" s="184" t="s">
        <v>959</v>
      </c>
      <c r="V35" s="184" t="s">
        <v>2849</v>
      </c>
      <c r="W35" s="184" t="s">
        <v>959</v>
      </c>
      <c r="X35" s="184" t="s">
        <v>959</v>
      </c>
      <c r="Y35" s="184" t="s">
        <v>2849</v>
      </c>
      <c r="Z35" s="184" t="s">
        <v>959</v>
      </c>
      <c r="AA35" s="184" t="s">
        <v>959</v>
      </c>
      <c r="AB35" s="184" t="s">
        <v>2849</v>
      </c>
      <c r="AC35" s="184" t="s">
        <v>959</v>
      </c>
      <c r="AD35" s="184" t="s">
        <v>959</v>
      </c>
      <c r="AE35" s="184" t="s">
        <v>2849</v>
      </c>
      <c r="AF35" s="184" t="s">
        <v>959</v>
      </c>
      <c r="AG35" s="184" t="s">
        <v>959</v>
      </c>
      <c r="AH35" s="184" t="s">
        <v>2849</v>
      </c>
      <c r="AI35" s="184" t="s">
        <v>959</v>
      </c>
      <c r="AJ35" s="184" t="s">
        <v>959</v>
      </c>
      <c r="AK35" s="184" t="s">
        <v>2849</v>
      </c>
      <c r="AL35" s="184" t="s">
        <v>959</v>
      </c>
      <c r="AM35" s="184" t="s">
        <v>959</v>
      </c>
      <c r="AN35" s="184" t="s">
        <v>2849</v>
      </c>
      <c r="AO35" s="184" t="s">
        <v>959</v>
      </c>
      <c r="AP35" s="184" t="s">
        <v>959</v>
      </c>
      <c r="AQ35" s="184" t="s">
        <v>2849</v>
      </c>
      <c r="AR35" s="184" t="s">
        <v>959</v>
      </c>
      <c r="AS35" s="184" t="s">
        <v>959</v>
      </c>
      <c r="AT35" s="184" t="s">
        <v>2849</v>
      </c>
      <c r="AU35" s="184" t="s">
        <v>959</v>
      </c>
      <c r="AV35" s="184" t="s">
        <v>959</v>
      </c>
      <c r="AW35" s="184" t="s">
        <v>2849</v>
      </c>
      <c r="AX35" s="184" t="s">
        <v>959</v>
      </c>
      <c r="AY35" s="184" t="s">
        <v>959</v>
      </c>
      <c r="AZ35" s="184" t="s">
        <v>2849</v>
      </c>
      <c r="BA35" s="184" t="s">
        <v>959</v>
      </c>
      <c r="BB35" s="184" t="s">
        <v>959</v>
      </c>
      <c r="BC35" s="184" t="s">
        <v>2849</v>
      </c>
      <c r="BD35" s="184" t="s">
        <v>959</v>
      </c>
      <c r="BE35" s="184" t="s">
        <v>959</v>
      </c>
      <c r="BF35" s="184" t="s">
        <v>2849</v>
      </c>
      <c r="BG35" s="184" t="s">
        <v>959</v>
      </c>
      <c r="BH35" s="184" t="s">
        <v>959</v>
      </c>
      <c r="BI35" s="184" t="s">
        <v>2849</v>
      </c>
      <c r="BJ35" s="184" t="s">
        <v>959</v>
      </c>
      <c r="BK35" s="184" t="s">
        <v>959</v>
      </c>
      <c r="BL35" s="184" t="s">
        <v>2849</v>
      </c>
      <c r="BM35" s="184" t="s">
        <v>959</v>
      </c>
      <c r="BN35" s="184" t="s">
        <v>959</v>
      </c>
      <c r="BO35" s="184" t="s">
        <v>2849</v>
      </c>
      <c r="BP35" s="184" t="s">
        <v>959</v>
      </c>
      <c r="BQ35" s="184" t="s">
        <v>959</v>
      </c>
      <c r="BR35" s="184" t="s">
        <v>2849</v>
      </c>
      <c r="BS35" s="184" t="s">
        <v>959</v>
      </c>
      <c r="BT35" s="184" t="s">
        <v>959</v>
      </c>
      <c r="BU35" s="184" t="s">
        <v>2849</v>
      </c>
      <c r="BV35" s="184" t="s">
        <v>959</v>
      </c>
      <c r="BW35" s="184" t="s">
        <v>959</v>
      </c>
      <c r="BX35" s="184" t="s">
        <v>2849</v>
      </c>
      <c r="BY35" s="184" t="s">
        <v>959</v>
      </c>
      <c r="BZ35" s="184" t="s">
        <v>959</v>
      </c>
      <c r="CA35" s="184" t="s">
        <v>2849</v>
      </c>
      <c r="CB35" s="184" t="s">
        <v>959</v>
      </c>
      <c r="CC35" s="184" t="s">
        <v>959</v>
      </c>
      <c r="CD35" s="184" t="s">
        <v>2849</v>
      </c>
      <c r="CE35" s="184" t="s">
        <v>959</v>
      </c>
      <c r="CF35" s="184" t="s">
        <v>959</v>
      </c>
      <c r="CG35" s="184" t="s">
        <v>2849</v>
      </c>
      <c r="CH35" s="184" t="s">
        <v>959</v>
      </c>
      <c r="CI35" s="184" t="s">
        <v>959</v>
      </c>
      <c r="CJ35" s="184" t="s">
        <v>2849</v>
      </c>
      <c r="CK35" s="184" t="s">
        <v>959</v>
      </c>
      <c r="CL35" s="184" t="s">
        <v>959</v>
      </c>
      <c r="CM35" s="184" t="s">
        <v>2849</v>
      </c>
      <c r="CN35" s="184" t="s">
        <v>959</v>
      </c>
      <c r="CO35" s="184" t="s">
        <v>959</v>
      </c>
      <c r="CP35" s="184" t="s">
        <v>2849</v>
      </c>
      <c r="CQ35" s="184" t="s">
        <v>959</v>
      </c>
      <c r="CR35" s="184" t="s">
        <v>959</v>
      </c>
      <c r="CS35" s="184" t="s">
        <v>2849</v>
      </c>
      <c r="CT35" s="184" t="s">
        <v>959</v>
      </c>
      <c r="CU35" s="184" t="s">
        <v>959</v>
      </c>
      <c r="CV35" s="184" t="s">
        <v>2849</v>
      </c>
      <c r="CW35" s="184" t="s">
        <v>959</v>
      </c>
      <c r="CX35" s="184" t="s">
        <v>959</v>
      </c>
      <c r="CY35" s="184" t="s">
        <v>2849</v>
      </c>
      <c r="CZ35" s="184" t="s">
        <v>959</v>
      </c>
      <c r="DA35" s="184" t="s">
        <v>959</v>
      </c>
      <c r="DB35" s="184" t="s">
        <v>2849</v>
      </c>
      <c r="DC35" s="184" t="s">
        <v>959</v>
      </c>
      <c r="DD35" s="184" t="s">
        <v>959</v>
      </c>
      <c r="DE35" s="184" t="s">
        <v>2849</v>
      </c>
      <c r="DF35" s="184" t="s">
        <v>959</v>
      </c>
      <c r="DG35" s="184" t="s">
        <v>959</v>
      </c>
      <c r="DH35" s="184" t="s">
        <v>2849</v>
      </c>
      <c r="DI35" s="184" t="s">
        <v>959</v>
      </c>
      <c r="DJ35" s="184" t="s">
        <v>959</v>
      </c>
      <c r="DK35" s="184" t="s">
        <v>2849</v>
      </c>
      <c r="DL35" s="184" t="s">
        <v>959</v>
      </c>
      <c r="DM35" s="184" t="s">
        <v>959</v>
      </c>
      <c r="DN35" s="184" t="s">
        <v>2849</v>
      </c>
      <c r="DO35" s="184" t="s">
        <v>959</v>
      </c>
      <c r="DP35" s="184" t="s">
        <v>959</v>
      </c>
      <c r="DQ35" s="184" t="s">
        <v>2849</v>
      </c>
      <c r="DR35" s="184" t="s">
        <v>959</v>
      </c>
      <c r="DS35" s="184" t="s">
        <v>959</v>
      </c>
      <c r="DT35" s="184" t="s">
        <v>2849</v>
      </c>
      <c r="DU35" s="184" t="s">
        <v>959</v>
      </c>
      <c r="DV35" s="184" t="s">
        <v>959</v>
      </c>
      <c r="DW35" s="184" t="s">
        <v>2849</v>
      </c>
      <c r="DX35" s="184" t="s">
        <v>959</v>
      </c>
      <c r="DY35" s="184" t="s">
        <v>959</v>
      </c>
      <c r="DZ35" s="184" t="s">
        <v>2849</v>
      </c>
      <c r="EA35" s="184" t="s">
        <v>959</v>
      </c>
      <c r="EB35" s="184" t="s">
        <v>959</v>
      </c>
      <c r="EC35" s="184" t="s">
        <v>2849</v>
      </c>
      <c r="ED35" s="184" t="s">
        <v>959</v>
      </c>
      <c r="EE35" s="184" t="s">
        <v>959</v>
      </c>
      <c r="EF35" s="184" t="s">
        <v>2849</v>
      </c>
      <c r="EG35" s="184" t="s">
        <v>959</v>
      </c>
      <c r="EH35" s="184" t="s">
        <v>959</v>
      </c>
      <c r="EI35" s="184" t="s">
        <v>2849</v>
      </c>
      <c r="EJ35" s="184" t="s">
        <v>959</v>
      </c>
      <c r="EK35" s="184" t="s">
        <v>959</v>
      </c>
      <c r="EL35" s="184" t="s">
        <v>2849</v>
      </c>
      <c r="EM35" s="184" t="s">
        <v>959</v>
      </c>
      <c r="EN35" s="184" t="s">
        <v>959</v>
      </c>
      <c r="EO35" s="184" t="s">
        <v>2849</v>
      </c>
      <c r="EP35" s="184" t="s">
        <v>959</v>
      </c>
      <c r="EQ35" s="184" t="s">
        <v>959</v>
      </c>
      <c r="ER35" s="184" t="s">
        <v>2849</v>
      </c>
      <c r="ES35" s="184" t="s">
        <v>959</v>
      </c>
      <c r="ET35" s="184" t="s">
        <v>959</v>
      </c>
    </row>
    <row r="36" spans="1:150" x14ac:dyDescent="0.25">
      <c r="A36" s="1"/>
      <c r="B36" s="183" t="s">
        <v>3043</v>
      </c>
      <c r="C36" s="183" t="s">
        <v>110</v>
      </c>
      <c r="D36" s="183" t="s">
        <v>3031</v>
      </c>
      <c r="E36" s="183" t="s">
        <v>3044</v>
      </c>
      <c r="F36" s="183" t="s">
        <v>3045</v>
      </c>
      <c r="G36" s="184" t="s">
        <v>2849</v>
      </c>
      <c r="H36" s="184" t="s">
        <v>959</v>
      </c>
      <c r="I36" s="184" t="s">
        <v>959</v>
      </c>
      <c r="J36" s="184" t="s">
        <v>2849</v>
      </c>
      <c r="K36" s="184" t="s">
        <v>959</v>
      </c>
      <c r="L36" s="184" t="s">
        <v>959</v>
      </c>
      <c r="M36" s="184" t="s">
        <v>2849</v>
      </c>
      <c r="N36" s="184" t="s">
        <v>959</v>
      </c>
      <c r="O36" s="184" t="s">
        <v>959</v>
      </c>
      <c r="P36" s="184" t="s">
        <v>2849</v>
      </c>
      <c r="Q36" s="184" t="s">
        <v>959</v>
      </c>
      <c r="R36" s="184" t="s">
        <v>959</v>
      </c>
      <c r="S36" s="184" t="s">
        <v>2849</v>
      </c>
      <c r="T36" s="184" t="s">
        <v>959</v>
      </c>
      <c r="U36" s="184" t="s">
        <v>959</v>
      </c>
      <c r="V36" s="184" t="s">
        <v>2849</v>
      </c>
      <c r="W36" s="184" t="s">
        <v>959</v>
      </c>
      <c r="X36" s="184" t="s">
        <v>959</v>
      </c>
      <c r="Y36" s="184" t="s">
        <v>2849</v>
      </c>
      <c r="Z36" s="184" t="s">
        <v>959</v>
      </c>
      <c r="AA36" s="184" t="s">
        <v>959</v>
      </c>
      <c r="AB36" s="184" t="s">
        <v>2849</v>
      </c>
      <c r="AC36" s="184" t="s">
        <v>959</v>
      </c>
      <c r="AD36" s="184" t="s">
        <v>959</v>
      </c>
      <c r="AE36" s="184" t="s">
        <v>2849</v>
      </c>
      <c r="AF36" s="184" t="s">
        <v>959</v>
      </c>
      <c r="AG36" s="184" t="s">
        <v>959</v>
      </c>
      <c r="AH36" s="184" t="s">
        <v>2849</v>
      </c>
      <c r="AI36" s="184" t="s">
        <v>959</v>
      </c>
      <c r="AJ36" s="184" t="s">
        <v>959</v>
      </c>
      <c r="AK36" s="184" t="s">
        <v>2849</v>
      </c>
      <c r="AL36" s="184" t="s">
        <v>959</v>
      </c>
      <c r="AM36" s="184" t="s">
        <v>959</v>
      </c>
      <c r="AN36" s="184" t="s">
        <v>2849</v>
      </c>
      <c r="AO36" s="184" t="s">
        <v>959</v>
      </c>
      <c r="AP36" s="184" t="s">
        <v>959</v>
      </c>
      <c r="AQ36" s="184" t="s">
        <v>2849</v>
      </c>
      <c r="AR36" s="184" t="s">
        <v>959</v>
      </c>
      <c r="AS36" s="184" t="s">
        <v>959</v>
      </c>
      <c r="AT36" s="184" t="s">
        <v>2849</v>
      </c>
      <c r="AU36" s="184" t="s">
        <v>959</v>
      </c>
      <c r="AV36" s="184" t="s">
        <v>959</v>
      </c>
      <c r="AW36" s="184" t="s">
        <v>2849</v>
      </c>
      <c r="AX36" s="184" t="s">
        <v>959</v>
      </c>
      <c r="AY36" s="184" t="s">
        <v>959</v>
      </c>
      <c r="AZ36" s="184" t="s">
        <v>2849</v>
      </c>
      <c r="BA36" s="184" t="s">
        <v>959</v>
      </c>
      <c r="BB36" s="184" t="s">
        <v>959</v>
      </c>
      <c r="BC36" s="184" t="s">
        <v>2849</v>
      </c>
      <c r="BD36" s="184" t="s">
        <v>959</v>
      </c>
      <c r="BE36" s="184" t="s">
        <v>959</v>
      </c>
      <c r="BF36" s="184" t="s">
        <v>2849</v>
      </c>
      <c r="BG36" s="184" t="s">
        <v>959</v>
      </c>
      <c r="BH36" s="184" t="s">
        <v>959</v>
      </c>
      <c r="BI36" s="184" t="s">
        <v>2849</v>
      </c>
      <c r="BJ36" s="184" t="s">
        <v>959</v>
      </c>
      <c r="BK36" s="184" t="s">
        <v>959</v>
      </c>
      <c r="BL36" s="184" t="s">
        <v>2849</v>
      </c>
      <c r="BM36" s="184" t="s">
        <v>959</v>
      </c>
      <c r="BN36" s="184" t="s">
        <v>959</v>
      </c>
      <c r="BO36" s="184" t="s">
        <v>2849</v>
      </c>
      <c r="BP36" s="184" t="s">
        <v>959</v>
      </c>
      <c r="BQ36" s="184" t="s">
        <v>959</v>
      </c>
      <c r="BR36" s="184" t="s">
        <v>2849</v>
      </c>
      <c r="BS36" s="184" t="s">
        <v>959</v>
      </c>
      <c r="BT36" s="184" t="s">
        <v>959</v>
      </c>
      <c r="BU36" s="184" t="s">
        <v>2849</v>
      </c>
      <c r="BV36" s="184" t="s">
        <v>959</v>
      </c>
      <c r="BW36" s="184" t="s">
        <v>959</v>
      </c>
      <c r="BX36" s="184" t="s">
        <v>2849</v>
      </c>
      <c r="BY36" s="184" t="s">
        <v>959</v>
      </c>
      <c r="BZ36" s="184" t="s">
        <v>959</v>
      </c>
      <c r="CA36" s="184" t="s">
        <v>2849</v>
      </c>
      <c r="CB36" s="184" t="s">
        <v>959</v>
      </c>
      <c r="CC36" s="184" t="s">
        <v>959</v>
      </c>
      <c r="CD36" s="184" t="s">
        <v>2849</v>
      </c>
      <c r="CE36" s="184" t="s">
        <v>959</v>
      </c>
      <c r="CF36" s="184" t="s">
        <v>959</v>
      </c>
      <c r="CG36" s="184" t="s">
        <v>2849</v>
      </c>
      <c r="CH36" s="184" t="s">
        <v>959</v>
      </c>
      <c r="CI36" s="184" t="s">
        <v>959</v>
      </c>
      <c r="CJ36" s="184" t="s">
        <v>2849</v>
      </c>
      <c r="CK36" s="184" t="s">
        <v>959</v>
      </c>
      <c r="CL36" s="184" t="s">
        <v>959</v>
      </c>
      <c r="CM36" s="184" t="s">
        <v>2849</v>
      </c>
      <c r="CN36" s="184" t="s">
        <v>959</v>
      </c>
      <c r="CO36" s="184" t="s">
        <v>959</v>
      </c>
      <c r="CP36" s="184" t="s">
        <v>2849</v>
      </c>
      <c r="CQ36" s="184" t="s">
        <v>959</v>
      </c>
      <c r="CR36" s="184" t="s">
        <v>959</v>
      </c>
      <c r="CS36" s="184" t="s">
        <v>2849</v>
      </c>
      <c r="CT36" s="184" t="s">
        <v>959</v>
      </c>
      <c r="CU36" s="184" t="s">
        <v>959</v>
      </c>
      <c r="CV36" s="184" t="s">
        <v>2849</v>
      </c>
      <c r="CW36" s="184" t="s">
        <v>959</v>
      </c>
      <c r="CX36" s="184" t="s">
        <v>959</v>
      </c>
      <c r="CY36" s="184" t="s">
        <v>2849</v>
      </c>
      <c r="CZ36" s="184" t="s">
        <v>959</v>
      </c>
      <c r="DA36" s="184" t="s">
        <v>959</v>
      </c>
      <c r="DB36" s="184" t="s">
        <v>2849</v>
      </c>
      <c r="DC36" s="184" t="s">
        <v>959</v>
      </c>
      <c r="DD36" s="184" t="s">
        <v>959</v>
      </c>
      <c r="DE36" s="184" t="s">
        <v>2849</v>
      </c>
      <c r="DF36" s="184" t="s">
        <v>959</v>
      </c>
      <c r="DG36" s="184" t="s">
        <v>959</v>
      </c>
      <c r="DH36" s="184" t="s">
        <v>2849</v>
      </c>
      <c r="DI36" s="184" t="s">
        <v>959</v>
      </c>
      <c r="DJ36" s="184" t="s">
        <v>959</v>
      </c>
      <c r="DK36" s="184" t="s">
        <v>2849</v>
      </c>
      <c r="DL36" s="184" t="s">
        <v>959</v>
      </c>
      <c r="DM36" s="184" t="s">
        <v>959</v>
      </c>
      <c r="DN36" s="184" t="s">
        <v>2849</v>
      </c>
      <c r="DO36" s="184" t="s">
        <v>959</v>
      </c>
      <c r="DP36" s="184" t="s">
        <v>959</v>
      </c>
      <c r="DQ36" s="184" t="s">
        <v>2849</v>
      </c>
      <c r="DR36" s="184" t="s">
        <v>959</v>
      </c>
      <c r="DS36" s="184" t="s">
        <v>959</v>
      </c>
      <c r="DT36" s="184" t="s">
        <v>2849</v>
      </c>
      <c r="DU36" s="184" t="s">
        <v>959</v>
      </c>
      <c r="DV36" s="184" t="s">
        <v>959</v>
      </c>
      <c r="DW36" s="184" t="s">
        <v>2849</v>
      </c>
      <c r="DX36" s="184" t="s">
        <v>959</v>
      </c>
      <c r="DY36" s="184" t="s">
        <v>959</v>
      </c>
      <c r="DZ36" s="184" t="s">
        <v>2849</v>
      </c>
      <c r="EA36" s="184" t="s">
        <v>959</v>
      </c>
      <c r="EB36" s="184" t="s">
        <v>959</v>
      </c>
      <c r="EC36" s="184" t="s">
        <v>2849</v>
      </c>
      <c r="ED36" s="184" t="s">
        <v>959</v>
      </c>
      <c r="EE36" s="184" t="s">
        <v>959</v>
      </c>
      <c r="EF36" s="184" t="s">
        <v>2849</v>
      </c>
      <c r="EG36" s="184" t="s">
        <v>959</v>
      </c>
      <c r="EH36" s="184" t="s">
        <v>959</v>
      </c>
      <c r="EI36" s="184" t="s">
        <v>2849</v>
      </c>
      <c r="EJ36" s="184" t="s">
        <v>959</v>
      </c>
      <c r="EK36" s="184" t="s">
        <v>959</v>
      </c>
      <c r="EL36" s="184" t="s">
        <v>2849</v>
      </c>
      <c r="EM36" s="184" t="s">
        <v>959</v>
      </c>
      <c r="EN36" s="184" t="s">
        <v>959</v>
      </c>
      <c r="EO36" s="184" t="s">
        <v>2849</v>
      </c>
      <c r="EP36" s="184" t="s">
        <v>959</v>
      </c>
      <c r="EQ36" s="184" t="s">
        <v>959</v>
      </c>
      <c r="ER36" s="184" t="s">
        <v>2849</v>
      </c>
      <c r="ES36" s="184" t="s">
        <v>959</v>
      </c>
      <c r="ET36" s="184" t="s">
        <v>959</v>
      </c>
    </row>
    <row r="37" spans="1:150" x14ac:dyDescent="0.25">
      <c r="A37" s="1"/>
      <c r="B37" s="183" t="s">
        <v>3046</v>
      </c>
      <c r="C37" s="183" t="s">
        <v>110</v>
      </c>
      <c r="D37" s="183" t="s">
        <v>3031</v>
      </c>
      <c r="E37" s="183" t="s">
        <v>3047</v>
      </c>
      <c r="F37" s="183" t="s">
        <v>3048</v>
      </c>
      <c r="G37" s="184" t="s">
        <v>2849</v>
      </c>
      <c r="H37" s="184" t="s">
        <v>959</v>
      </c>
      <c r="I37" s="184" t="s">
        <v>959</v>
      </c>
      <c r="J37" s="184" t="s">
        <v>2849</v>
      </c>
      <c r="K37" s="184" t="s">
        <v>959</v>
      </c>
      <c r="L37" s="184" t="s">
        <v>959</v>
      </c>
      <c r="M37" s="184" t="s">
        <v>2849</v>
      </c>
      <c r="N37" s="184" t="s">
        <v>959</v>
      </c>
      <c r="O37" s="184" t="s">
        <v>959</v>
      </c>
      <c r="P37" s="184" t="s">
        <v>2849</v>
      </c>
      <c r="Q37" s="184" t="s">
        <v>959</v>
      </c>
      <c r="R37" s="184" t="s">
        <v>959</v>
      </c>
      <c r="S37" s="184" t="s">
        <v>2849</v>
      </c>
      <c r="T37" s="184" t="s">
        <v>959</v>
      </c>
      <c r="U37" s="184" t="s">
        <v>959</v>
      </c>
      <c r="V37" s="184" t="s">
        <v>2849</v>
      </c>
      <c r="W37" s="184" t="s">
        <v>959</v>
      </c>
      <c r="X37" s="184" t="s">
        <v>959</v>
      </c>
      <c r="Y37" s="184" t="s">
        <v>2849</v>
      </c>
      <c r="Z37" s="184" t="s">
        <v>959</v>
      </c>
      <c r="AA37" s="184" t="s">
        <v>959</v>
      </c>
      <c r="AB37" s="184" t="s">
        <v>2849</v>
      </c>
      <c r="AC37" s="184" t="s">
        <v>959</v>
      </c>
      <c r="AD37" s="184" t="s">
        <v>959</v>
      </c>
      <c r="AE37" s="184" t="s">
        <v>2849</v>
      </c>
      <c r="AF37" s="184" t="s">
        <v>959</v>
      </c>
      <c r="AG37" s="184" t="s">
        <v>959</v>
      </c>
      <c r="AH37" s="184" t="s">
        <v>2849</v>
      </c>
      <c r="AI37" s="184" t="s">
        <v>959</v>
      </c>
      <c r="AJ37" s="184" t="s">
        <v>959</v>
      </c>
      <c r="AK37" s="184" t="s">
        <v>2849</v>
      </c>
      <c r="AL37" s="184" t="s">
        <v>959</v>
      </c>
      <c r="AM37" s="184" t="s">
        <v>959</v>
      </c>
      <c r="AN37" s="184" t="s">
        <v>2849</v>
      </c>
      <c r="AO37" s="184" t="s">
        <v>959</v>
      </c>
      <c r="AP37" s="184" t="s">
        <v>959</v>
      </c>
      <c r="AQ37" s="184" t="s">
        <v>2849</v>
      </c>
      <c r="AR37" s="184" t="s">
        <v>959</v>
      </c>
      <c r="AS37" s="184" t="s">
        <v>959</v>
      </c>
      <c r="AT37" s="184" t="s">
        <v>2849</v>
      </c>
      <c r="AU37" s="184" t="s">
        <v>959</v>
      </c>
      <c r="AV37" s="184" t="s">
        <v>959</v>
      </c>
      <c r="AW37" s="184" t="s">
        <v>2849</v>
      </c>
      <c r="AX37" s="184" t="s">
        <v>959</v>
      </c>
      <c r="AY37" s="184" t="s">
        <v>959</v>
      </c>
      <c r="AZ37" s="184" t="s">
        <v>2849</v>
      </c>
      <c r="BA37" s="184" t="s">
        <v>959</v>
      </c>
      <c r="BB37" s="184" t="s">
        <v>959</v>
      </c>
      <c r="BC37" s="184" t="s">
        <v>2849</v>
      </c>
      <c r="BD37" s="184" t="s">
        <v>959</v>
      </c>
      <c r="BE37" s="184" t="s">
        <v>959</v>
      </c>
      <c r="BF37" s="184" t="s">
        <v>2849</v>
      </c>
      <c r="BG37" s="184" t="s">
        <v>959</v>
      </c>
      <c r="BH37" s="184" t="s">
        <v>959</v>
      </c>
      <c r="BI37" s="184" t="s">
        <v>2849</v>
      </c>
      <c r="BJ37" s="184" t="s">
        <v>959</v>
      </c>
      <c r="BK37" s="184" t="s">
        <v>959</v>
      </c>
      <c r="BL37" s="184" t="s">
        <v>2849</v>
      </c>
      <c r="BM37" s="184" t="s">
        <v>959</v>
      </c>
      <c r="BN37" s="184" t="s">
        <v>959</v>
      </c>
      <c r="BO37" s="184" t="s">
        <v>2849</v>
      </c>
      <c r="BP37" s="184" t="s">
        <v>959</v>
      </c>
      <c r="BQ37" s="184" t="s">
        <v>959</v>
      </c>
      <c r="BR37" s="184" t="s">
        <v>2849</v>
      </c>
      <c r="BS37" s="184" t="s">
        <v>959</v>
      </c>
      <c r="BT37" s="184" t="s">
        <v>959</v>
      </c>
      <c r="BU37" s="184" t="s">
        <v>2849</v>
      </c>
      <c r="BV37" s="184" t="s">
        <v>959</v>
      </c>
      <c r="BW37" s="184" t="s">
        <v>959</v>
      </c>
      <c r="BX37" s="184" t="s">
        <v>2849</v>
      </c>
      <c r="BY37" s="184" t="s">
        <v>959</v>
      </c>
      <c r="BZ37" s="184" t="s">
        <v>959</v>
      </c>
      <c r="CA37" s="184" t="s">
        <v>2849</v>
      </c>
      <c r="CB37" s="184" t="s">
        <v>959</v>
      </c>
      <c r="CC37" s="184" t="s">
        <v>959</v>
      </c>
      <c r="CD37" s="184" t="s">
        <v>2849</v>
      </c>
      <c r="CE37" s="184" t="s">
        <v>959</v>
      </c>
      <c r="CF37" s="184" t="s">
        <v>959</v>
      </c>
      <c r="CG37" s="184" t="s">
        <v>2849</v>
      </c>
      <c r="CH37" s="184" t="s">
        <v>959</v>
      </c>
      <c r="CI37" s="184" t="s">
        <v>959</v>
      </c>
      <c r="CJ37" s="184" t="s">
        <v>2849</v>
      </c>
      <c r="CK37" s="184" t="s">
        <v>959</v>
      </c>
      <c r="CL37" s="184" t="s">
        <v>959</v>
      </c>
      <c r="CM37" s="184" t="s">
        <v>2849</v>
      </c>
      <c r="CN37" s="184" t="s">
        <v>959</v>
      </c>
      <c r="CO37" s="184" t="s">
        <v>959</v>
      </c>
      <c r="CP37" s="184" t="s">
        <v>2849</v>
      </c>
      <c r="CQ37" s="184" t="s">
        <v>959</v>
      </c>
      <c r="CR37" s="184" t="s">
        <v>959</v>
      </c>
      <c r="CS37" s="184" t="s">
        <v>2849</v>
      </c>
      <c r="CT37" s="184" t="s">
        <v>959</v>
      </c>
      <c r="CU37" s="184" t="s">
        <v>959</v>
      </c>
      <c r="CV37" s="184" t="s">
        <v>2849</v>
      </c>
      <c r="CW37" s="184" t="s">
        <v>959</v>
      </c>
      <c r="CX37" s="184" t="s">
        <v>959</v>
      </c>
      <c r="CY37" s="184" t="s">
        <v>2849</v>
      </c>
      <c r="CZ37" s="184" t="s">
        <v>959</v>
      </c>
      <c r="DA37" s="184" t="s">
        <v>959</v>
      </c>
      <c r="DB37" s="184" t="s">
        <v>2849</v>
      </c>
      <c r="DC37" s="184" t="s">
        <v>959</v>
      </c>
      <c r="DD37" s="184" t="s">
        <v>959</v>
      </c>
      <c r="DE37" s="184" t="s">
        <v>2849</v>
      </c>
      <c r="DF37" s="184" t="s">
        <v>959</v>
      </c>
      <c r="DG37" s="184" t="s">
        <v>959</v>
      </c>
      <c r="DH37" s="184" t="s">
        <v>2849</v>
      </c>
      <c r="DI37" s="184" t="s">
        <v>959</v>
      </c>
      <c r="DJ37" s="184" t="s">
        <v>959</v>
      </c>
      <c r="DK37" s="184" t="s">
        <v>2849</v>
      </c>
      <c r="DL37" s="184" t="s">
        <v>959</v>
      </c>
      <c r="DM37" s="184" t="s">
        <v>959</v>
      </c>
      <c r="DN37" s="184" t="s">
        <v>2849</v>
      </c>
      <c r="DO37" s="184" t="s">
        <v>959</v>
      </c>
      <c r="DP37" s="184" t="s">
        <v>959</v>
      </c>
      <c r="DQ37" s="184" t="s">
        <v>2849</v>
      </c>
      <c r="DR37" s="184" t="s">
        <v>959</v>
      </c>
      <c r="DS37" s="184" t="s">
        <v>959</v>
      </c>
      <c r="DT37" s="184" t="s">
        <v>2849</v>
      </c>
      <c r="DU37" s="184" t="s">
        <v>959</v>
      </c>
      <c r="DV37" s="184" t="s">
        <v>959</v>
      </c>
      <c r="DW37" s="184" t="s">
        <v>2849</v>
      </c>
      <c r="DX37" s="184" t="s">
        <v>959</v>
      </c>
      <c r="DY37" s="184" t="s">
        <v>959</v>
      </c>
      <c r="DZ37" s="184" t="s">
        <v>2849</v>
      </c>
      <c r="EA37" s="184" t="s">
        <v>959</v>
      </c>
      <c r="EB37" s="184" t="s">
        <v>959</v>
      </c>
      <c r="EC37" s="184" t="s">
        <v>2849</v>
      </c>
      <c r="ED37" s="184" t="s">
        <v>959</v>
      </c>
      <c r="EE37" s="184" t="s">
        <v>959</v>
      </c>
      <c r="EF37" s="184" t="s">
        <v>2849</v>
      </c>
      <c r="EG37" s="184" t="s">
        <v>959</v>
      </c>
      <c r="EH37" s="184" t="s">
        <v>959</v>
      </c>
      <c r="EI37" s="184" t="s">
        <v>2849</v>
      </c>
      <c r="EJ37" s="184" t="s">
        <v>959</v>
      </c>
      <c r="EK37" s="184" t="s">
        <v>959</v>
      </c>
      <c r="EL37" s="184" t="s">
        <v>2849</v>
      </c>
      <c r="EM37" s="184" t="s">
        <v>959</v>
      </c>
      <c r="EN37" s="184" t="s">
        <v>959</v>
      </c>
      <c r="EO37" s="184" t="s">
        <v>2849</v>
      </c>
      <c r="EP37" s="184" t="s">
        <v>959</v>
      </c>
      <c r="EQ37" s="184" t="s">
        <v>959</v>
      </c>
      <c r="ER37" s="184" t="s">
        <v>2849</v>
      </c>
      <c r="ES37" s="184" t="s">
        <v>959</v>
      </c>
      <c r="ET37" s="184" t="s">
        <v>959</v>
      </c>
    </row>
    <row r="38" spans="1:150" x14ac:dyDescent="0.25">
      <c r="A38" s="1"/>
      <c r="B38" s="183" t="s">
        <v>3049</v>
      </c>
      <c r="C38" s="183" t="s">
        <v>110</v>
      </c>
      <c r="D38" s="183" t="s">
        <v>3031</v>
      </c>
      <c r="E38" s="183" t="s">
        <v>3050</v>
      </c>
      <c r="F38" s="183" t="s">
        <v>3051</v>
      </c>
      <c r="G38" s="184" t="s">
        <v>2849</v>
      </c>
      <c r="H38" s="184" t="s">
        <v>959</v>
      </c>
      <c r="I38" s="184" t="s">
        <v>959</v>
      </c>
      <c r="J38" s="184" t="s">
        <v>2849</v>
      </c>
      <c r="K38" s="184" t="s">
        <v>959</v>
      </c>
      <c r="L38" s="184" t="s">
        <v>959</v>
      </c>
      <c r="M38" s="184" t="s">
        <v>2849</v>
      </c>
      <c r="N38" s="184" t="s">
        <v>959</v>
      </c>
      <c r="O38" s="184" t="s">
        <v>959</v>
      </c>
      <c r="P38" s="184" t="s">
        <v>2849</v>
      </c>
      <c r="Q38" s="184" t="s">
        <v>959</v>
      </c>
      <c r="R38" s="184" t="s">
        <v>959</v>
      </c>
      <c r="S38" s="184" t="s">
        <v>2849</v>
      </c>
      <c r="T38" s="184" t="s">
        <v>959</v>
      </c>
      <c r="U38" s="184" t="s">
        <v>959</v>
      </c>
      <c r="V38" s="184" t="s">
        <v>2849</v>
      </c>
      <c r="W38" s="184" t="s">
        <v>959</v>
      </c>
      <c r="X38" s="184" t="s">
        <v>959</v>
      </c>
      <c r="Y38" s="184" t="s">
        <v>2849</v>
      </c>
      <c r="Z38" s="184" t="s">
        <v>959</v>
      </c>
      <c r="AA38" s="184" t="s">
        <v>959</v>
      </c>
      <c r="AB38" s="184" t="s">
        <v>2849</v>
      </c>
      <c r="AC38" s="184" t="s">
        <v>959</v>
      </c>
      <c r="AD38" s="184" t="s">
        <v>959</v>
      </c>
      <c r="AE38" s="184" t="s">
        <v>2849</v>
      </c>
      <c r="AF38" s="184" t="s">
        <v>959</v>
      </c>
      <c r="AG38" s="184" t="s">
        <v>959</v>
      </c>
      <c r="AH38" s="184" t="s">
        <v>2849</v>
      </c>
      <c r="AI38" s="184" t="s">
        <v>959</v>
      </c>
      <c r="AJ38" s="184" t="s">
        <v>959</v>
      </c>
      <c r="AK38" s="184" t="s">
        <v>2849</v>
      </c>
      <c r="AL38" s="184" t="s">
        <v>959</v>
      </c>
      <c r="AM38" s="184" t="s">
        <v>959</v>
      </c>
      <c r="AN38" s="184" t="s">
        <v>2849</v>
      </c>
      <c r="AO38" s="184" t="s">
        <v>959</v>
      </c>
      <c r="AP38" s="184" t="s">
        <v>959</v>
      </c>
      <c r="AQ38" s="184" t="s">
        <v>2849</v>
      </c>
      <c r="AR38" s="184" t="s">
        <v>959</v>
      </c>
      <c r="AS38" s="184" t="s">
        <v>959</v>
      </c>
      <c r="AT38" s="184" t="s">
        <v>2849</v>
      </c>
      <c r="AU38" s="184" t="s">
        <v>959</v>
      </c>
      <c r="AV38" s="184" t="s">
        <v>959</v>
      </c>
      <c r="AW38" s="184" t="s">
        <v>2849</v>
      </c>
      <c r="AX38" s="184" t="s">
        <v>959</v>
      </c>
      <c r="AY38" s="184" t="s">
        <v>959</v>
      </c>
      <c r="AZ38" s="184" t="s">
        <v>2849</v>
      </c>
      <c r="BA38" s="184" t="s">
        <v>959</v>
      </c>
      <c r="BB38" s="184" t="s">
        <v>959</v>
      </c>
      <c r="BC38" s="184" t="s">
        <v>2849</v>
      </c>
      <c r="BD38" s="184" t="s">
        <v>959</v>
      </c>
      <c r="BE38" s="184" t="s">
        <v>959</v>
      </c>
      <c r="BF38" s="184" t="s">
        <v>2849</v>
      </c>
      <c r="BG38" s="184" t="s">
        <v>959</v>
      </c>
      <c r="BH38" s="184" t="s">
        <v>959</v>
      </c>
      <c r="BI38" s="184" t="s">
        <v>2849</v>
      </c>
      <c r="BJ38" s="184" t="s">
        <v>959</v>
      </c>
      <c r="BK38" s="184" t="s">
        <v>959</v>
      </c>
      <c r="BL38" s="184" t="s">
        <v>2849</v>
      </c>
      <c r="BM38" s="184" t="s">
        <v>959</v>
      </c>
      <c r="BN38" s="184" t="s">
        <v>959</v>
      </c>
      <c r="BO38" s="184" t="s">
        <v>2849</v>
      </c>
      <c r="BP38" s="184" t="s">
        <v>959</v>
      </c>
      <c r="BQ38" s="184" t="s">
        <v>959</v>
      </c>
      <c r="BR38" s="184" t="s">
        <v>2849</v>
      </c>
      <c r="BS38" s="184" t="s">
        <v>959</v>
      </c>
      <c r="BT38" s="184" t="s">
        <v>959</v>
      </c>
      <c r="BU38" s="184" t="s">
        <v>2849</v>
      </c>
      <c r="BV38" s="184" t="s">
        <v>959</v>
      </c>
      <c r="BW38" s="184" t="s">
        <v>959</v>
      </c>
      <c r="BX38" s="184" t="s">
        <v>2849</v>
      </c>
      <c r="BY38" s="184" t="s">
        <v>959</v>
      </c>
      <c r="BZ38" s="184" t="s">
        <v>959</v>
      </c>
      <c r="CA38" s="184" t="s">
        <v>2849</v>
      </c>
      <c r="CB38" s="184" t="s">
        <v>959</v>
      </c>
      <c r="CC38" s="184" t="s">
        <v>959</v>
      </c>
      <c r="CD38" s="184" t="s">
        <v>2849</v>
      </c>
      <c r="CE38" s="184" t="s">
        <v>959</v>
      </c>
      <c r="CF38" s="184" t="s">
        <v>959</v>
      </c>
      <c r="CG38" s="184" t="s">
        <v>2849</v>
      </c>
      <c r="CH38" s="184" t="s">
        <v>959</v>
      </c>
      <c r="CI38" s="184" t="s">
        <v>959</v>
      </c>
      <c r="CJ38" s="184" t="s">
        <v>2849</v>
      </c>
      <c r="CK38" s="184" t="s">
        <v>959</v>
      </c>
      <c r="CL38" s="184" t="s">
        <v>959</v>
      </c>
      <c r="CM38" s="184" t="s">
        <v>2849</v>
      </c>
      <c r="CN38" s="184" t="s">
        <v>959</v>
      </c>
      <c r="CO38" s="184" t="s">
        <v>959</v>
      </c>
      <c r="CP38" s="184" t="s">
        <v>2849</v>
      </c>
      <c r="CQ38" s="184" t="s">
        <v>959</v>
      </c>
      <c r="CR38" s="184" t="s">
        <v>959</v>
      </c>
      <c r="CS38" s="184" t="s">
        <v>2849</v>
      </c>
      <c r="CT38" s="184" t="s">
        <v>959</v>
      </c>
      <c r="CU38" s="184" t="s">
        <v>959</v>
      </c>
      <c r="CV38" s="184" t="s">
        <v>2849</v>
      </c>
      <c r="CW38" s="184" t="s">
        <v>959</v>
      </c>
      <c r="CX38" s="184" t="s">
        <v>959</v>
      </c>
      <c r="CY38" s="184" t="s">
        <v>2849</v>
      </c>
      <c r="CZ38" s="184" t="s">
        <v>959</v>
      </c>
      <c r="DA38" s="184" t="s">
        <v>959</v>
      </c>
      <c r="DB38" s="184" t="s">
        <v>2849</v>
      </c>
      <c r="DC38" s="184" t="s">
        <v>959</v>
      </c>
      <c r="DD38" s="184" t="s">
        <v>959</v>
      </c>
      <c r="DE38" s="184" t="s">
        <v>2849</v>
      </c>
      <c r="DF38" s="184" t="s">
        <v>959</v>
      </c>
      <c r="DG38" s="184" t="s">
        <v>959</v>
      </c>
      <c r="DH38" s="184" t="s">
        <v>2849</v>
      </c>
      <c r="DI38" s="184" t="s">
        <v>959</v>
      </c>
      <c r="DJ38" s="184" t="s">
        <v>959</v>
      </c>
      <c r="DK38" s="184" t="s">
        <v>2849</v>
      </c>
      <c r="DL38" s="184" t="s">
        <v>959</v>
      </c>
      <c r="DM38" s="184" t="s">
        <v>959</v>
      </c>
      <c r="DN38" s="184" t="s">
        <v>2849</v>
      </c>
      <c r="DO38" s="184" t="s">
        <v>959</v>
      </c>
      <c r="DP38" s="184" t="s">
        <v>959</v>
      </c>
      <c r="DQ38" s="184" t="s">
        <v>2849</v>
      </c>
      <c r="DR38" s="184" t="s">
        <v>959</v>
      </c>
      <c r="DS38" s="184" t="s">
        <v>959</v>
      </c>
      <c r="DT38" s="184" t="s">
        <v>2849</v>
      </c>
      <c r="DU38" s="184" t="s">
        <v>959</v>
      </c>
      <c r="DV38" s="184" t="s">
        <v>959</v>
      </c>
      <c r="DW38" s="184" t="s">
        <v>2849</v>
      </c>
      <c r="DX38" s="184" t="s">
        <v>959</v>
      </c>
      <c r="DY38" s="184" t="s">
        <v>959</v>
      </c>
      <c r="DZ38" s="184" t="s">
        <v>2849</v>
      </c>
      <c r="EA38" s="184" t="s">
        <v>959</v>
      </c>
      <c r="EB38" s="184" t="s">
        <v>959</v>
      </c>
      <c r="EC38" s="184" t="s">
        <v>2849</v>
      </c>
      <c r="ED38" s="184" t="s">
        <v>959</v>
      </c>
      <c r="EE38" s="184" t="s">
        <v>959</v>
      </c>
      <c r="EF38" s="184" t="s">
        <v>2849</v>
      </c>
      <c r="EG38" s="184" t="s">
        <v>959</v>
      </c>
      <c r="EH38" s="184" t="s">
        <v>959</v>
      </c>
      <c r="EI38" s="184" t="s">
        <v>2849</v>
      </c>
      <c r="EJ38" s="184" t="s">
        <v>959</v>
      </c>
      <c r="EK38" s="184" t="s">
        <v>959</v>
      </c>
      <c r="EL38" s="184" t="s">
        <v>2849</v>
      </c>
      <c r="EM38" s="184" t="s">
        <v>959</v>
      </c>
      <c r="EN38" s="184" t="s">
        <v>959</v>
      </c>
      <c r="EO38" s="184" t="s">
        <v>2849</v>
      </c>
      <c r="EP38" s="184" t="s">
        <v>959</v>
      </c>
      <c r="EQ38" s="184" t="s">
        <v>959</v>
      </c>
      <c r="ER38" s="184" t="s">
        <v>2849</v>
      </c>
      <c r="ES38" s="184" t="s">
        <v>959</v>
      </c>
      <c r="ET38" s="184" t="s">
        <v>959</v>
      </c>
    </row>
    <row r="39" spans="1:150" x14ac:dyDescent="0.25">
      <c r="A39" s="1"/>
      <c r="B39" s="182" t="s">
        <v>3052</v>
      </c>
      <c r="C39" s="182" t="s">
        <v>110</v>
      </c>
      <c r="D39" s="182" t="s">
        <v>130</v>
      </c>
      <c r="E39" s="182" t="s">
        <v>3053</v>
      </c>
      <c r="F39" s="182" t="s">
        <v>3054</v>
      </c>
      <c r="G39" s="182" t="s">
        <v>2849</v>
      </c>
      <c r="H39" s="182" t="s">
        <v>2742</v>
      </c>
      <c r="I39" s="182" t="s">
        <v>2742</v>
      </c>
      <c r="J39" s="182" t="s">
        <v>2849</v>
      </c>
      <c r="K39" s="182" t="s">
        <v>2742</v>
      </c>
      <c r="L39" s="182" t="s">
        <v>2742</v>
      </c>
      <c r="M39" s="182" t="s">
        <v>2849</v>
      </c>
      <c r="N39" s="182" t="s">
        <v>2742</v>
      </c>
      <c r="O39" s="182" t="s">
        <v>2742</v>
      </c>
      <c r="P39" s="182" t="s">
        <v>2849</v>
      </c>
      <c r="Q39" s="182" t="s">
        <v>2742</v>
      </c>
      <c r="R39" s="182" t="s">
        <v>2742</v>
      </c>
      <c r="S39" s="182" t="s">
        <v>2849</v>
      </c>
      <c r="T39" s="182" t="s">
        <v>2742</v>
      </c>
      <c r="U39" s="182" t="s">
        <v>2742</v>
      </c>
      <c r="V39" s="182" t="s">
        <v>2849</v>
      </c>
      <c r="W39" s="182" t="s">
        <v>2742</v>
      </c>
      <c r="X39" s="182" t="s">
        <v>2742</v>
      </c>
      <c r="Y39" s="182" t="s">
        <v>2849</v>
      </c>
      <c r="Z39" s="182" t="s">
        <v>2742</v>
      </c>
      <c r="AA39" s="182" t="s">
        <v>2742</v>
      </c>
      <c r="AB39" s="182" t="s">
        <v>2849</v>
      </c>
      <c r="AC39" s="182" t="s">
        <v>2742</v>
      </c>
      <c r="AD39" s="182" t="s">
        <v>2742</v>
      </c>
      <c r="AE39" s="182" t="s">
        <v>2849</v>
      </c>
      <c r="AF39" s="182" t="s">
        <v>2742</v>
      </c>
      <c r="AG39" s="182" t="s">
        <v>2742</v>
      </c>
      <c r="AH39" s="182" t="s">
        <v>2849</v>
      </c>
      <c r="AI39" s="182" t="s">
        <v>2742</v>
      </c>
      <c r="AJ39" s="182" t="s">
        <v>2742</v>
      </c>
      <c r="AK39" s="182" t="s">
        <v>2849</v>
      </c>
      <c r="AL39" s="182" t="s">
        <v>2742</v>
      </c>
      <c r="AM39" s="182" t="s">
        <v>2742</v>
      </c>
      <c r="AN39" s="182" t="s">
        <v>2849</v>
      </c>
      <c r="AO39" s="182" t="s">
        <v>2742</v>
      </c>
      <c r="AP39" s="182" t="s">
        <v>2742</v>
      </c>
      <c r="AQ39" s="182" t="s">
        <v>2849</v>
      </c>
      <c r="AR39" s="182" t="s">
        <v>2742</v>
      </c>
      <c r="AS39" s="182" t="s">
        <v>2742</v>
      </c>
      <c r="AT39" s="182" t="s">
        <v>2849</v>
      </c>
      <c r="AU39" s="182" t="s">
        <v>2742</v>
      </c>
      <c r="AV39" s="182" t="s">
        <v>2742</v>
      </c>
      <c r="AW39" s="182" t="s">
        <v>2849</v>
      </c>
      <c r="AX39" s="182" t="s">
        <v>2742</v>
      </c>
      <c r="AY39" s="182" t="s">
        <v>2742</v>
      </c>
      <c r="AZ39" s="182" t="s">
        <v>2849</v>
      </c>
      <c r="BA39" s="182" t="s">
        <v>2742</v>
      </c>
      <c r="BB39" s="182" t="s">
        <v>2742</v>
      </c>
      <c r="BC39" s="182" t="s">
        <v>2849</v>
      </c>
      <c r="BD39" s="182" t="s">
        <v>2742</v>
      </c>
      <c r="BE39" s="182" t="s">
        <v>2742</v>
      </c>
      <c r="BF39" s="182" t="s">
        <v>2849</v>
      </c>
      <c r="BG39" s="182" t="s">
        <v>2742</v>
      </c>
      <c r="BH39" s="182" t="s">
        <v>2742</v>
      </c>
      <c r="BI39" s="182" t="s">
        <v>2849</v>
      </c>
      <c r="BJ39" s="182" t="s">
        <v>2742</v>
      </c>
      <c r="BK39" s="182" t="s">
        <v>2742</v>
      </c>
      <c r="BL39" s="182" t="s">
        <v>2849</v>
      </c>
      <c r="BM39" s="182" t="s">
        <v>2742</v>
      </c>
      <c r="BN39" s="182" t="s">
        <v>2742</v>
      </c>
      <c r="BO39" s="182" t="s">
        <v>2849</v>
      </c>
      <c r="BP39" s="182" t="s">
        <v>2742</v>
      </c>
      <c r="BQ39" s="182" t="s">
        <v>2742</v>
      </c>
      <c r="BR39" s="182" t="s">
        <v>2849</v>
      </c>
      <c r="BS39" s="182" t="s">
        <v>2742</v>
      </c>
      <c r="BT39" s="182" t="s">
        <v>2742</v>
      </c>
      <c r="BU39" s="182" t="s">
        <v>2849</v>
      </c>
      <c r="BV39" s="182" t="s">
        <v>2742</v>
      </c>
      <c r="BW39" s="182" t="s">
        <v>2742</v>
      </c>
      <c r="BX39" s="182" t="s">
        <v>2849</v>
      </c>
      <c r="BY39" s="182" t="s">
        <v>2742</v>
      </c>
      <c r="BZ39" s="182" t="s">
        <v>2742</v>
      </c>
      <c r="CA39" s="182" t="s">
        <v>2849</v>
      </c>
      <c r="CB39" s="182" t="s">
        <v>2742</v>
      </c>
      <c r="CC39" s="182" t="s">
        <v>2742</v>
      </c>
      <c r="CD39" s="182" t="s">
        <v>2849</v>
      </c>
      <c r="CE39" s="182" t="s">
        <v>2742</v>
      </c>
      <c r="CF39" s="182" t="s">
        <v>2742</v>
      </c>
      <c r="CG39" s="182" t="s">
        <v>2849</v>
      </c>
      <c r="CH39" s="182" t="s">
        <v>2742</v>
      </c>
      <c r="CI39" s="182" t="s">
        <v>2742</v>
      </c>
      <c r="CJ39" s="182" t="s">
        <v>2849</v>
      </c>
      <c r="CK39" s="182" t="s">
        <v>2742</v>
      </c>
      <c r="CL39" s="182" t="s">
        <v>2742</v>
      </c>
      <c r="CM39" s="182" t="s">
        <v>2849</v>
      </c>
      <c r="CN39" s="182" t="s">
        <v>2742</v>
      </c>
      <c r="CO39" s="182" t="s">
        <v>2742</v>
      </c>
      <c r="CP39" s="182" t="s">
        <v>2849</v>
      </c>
      <c r="CQ39" s="182" t="s">
        <v>2742</v>
      </c>
      <c r="CR39" s="182" t="s">
        <v>2742</v>
      </c>
      <c r="CS39" s="182" t="s">
        <v>2849</v>
      </c>
      <c r="CT39" s="182" t="s">
        <v>2742</v>
      </c>
      <c r="CU39" s="182" t="s">
        <v>2742</v>
      </c>
      <c r="CV39" s="182" t="s">
        <v>2849</v>
      </c>
      <c r="CW39" s="182" t="s">
        <v>2742</v>
      </c>
      <c r="CX39" s="182" t="s">
        <v>2742</v>
      </c>
      <c r="CY39" s="182" t="s">
        <v>2849</v>
      </c>
      <c r="CZ39" s="182" t="s">
        <v>2742</v>
      </c>
      <c r="DA39" s="182" t="s">
        <v>2742</v>
      </c>
      <c r="DB39" s="182" t="s">
        <v>2849</v>
      </c>
      <c r="DC39" s="182" t="s">
        <v>2742</v>
      </c>
      <c r="DD39" s="182" t="s">
        <v>2742</v>
      </c>
      <c r="DE39" s="182" t="s">
        <v>2849</v>
      </c>
      <c r="DF39" s="182" t="s">
        <v>2742</v>
      </c>
      <c r="DG39" s="182" t="s">
        <v>2742</v>
      </c>
      <c r="DH39" s="182" t="s">
        <v>2849</v>
      </c>
      <c r="DI39" s="182" t="s">
        <v>2742</v>
      </c>
      <c r="DJ39" s="182" t="s">
        <v>2742</v>
      </c>
      <c r="DK39" s="182" t="s">
        <v>2849</v>
      </c>
      <c r="DL39" s="182" t="s">
        <v>2742</v>
      </c>
      <c r="DM39" s="182" t="s">
        <v>2742</v>
      </c>
      <c r="DN39" s="182" t="s">
        <v>2849</v>
      </c>
      <c r="DO39" s="182" t="s">
        <v>2742</v>
      </c>
      <c r="DP39" s="182" t="s">
        <v>2742</v>
      </c>
      <c r="DQ39" s="182" t="s">
        <v>2849</v>
      </c>
      <c r="DR39" s="182" t="s">
        <v>2742</v>
      </c>
      <c r="DS39" s="182" t="s">
        <v>2742</v>
      </c>
      <c r="DT39" s="182" t="s">
        <v>2849</v>
      </c>
      <c r="DU39" s="182" t="s">
        <v>2742</v>
      </c>
      <c r="DV39" s="182" t="s">
        <v>2742</v>
      </c>
      <c r="DW39" s="182" t="s">
        <v>2849</v>
      </c>
      <c r="DX39" s="182" t="s">
        <v>2742</v>
      </c>
      <c r="DY39" s="182" t="s">
        <v>2742</v>
      </c>
      <c r="DZ39" s="182" t="s">
        <v>2849</v>
      </c>
      <c r="EA39" s="182" t="s">
        <v>2742</v>
      </c>
      <c r="EB39" s="182" t="s">
        <v>2742</v>
      </c>
      <c r="EC39" s="182" t="s">
        <v>2849</v>
      </c>
      <c r="ED39" s="182" t="s">
        <v>2742</v>
      </c>
      <c r="EE39" s="182" t="s">
        <v>2742</v>
      </c>
      <c r="EF39" s="182" t="s">
        <v>2849</v>
      </c>
      <c r="EG39" s="182" t="s">
        <v>2742</v>
      </c>
      <c r="EH39" s="182" t="s">
        <v>2742</v>
      </c>
      <c r="EI39" s="182" t="s">
        <v>2849</v>
      </c>
      <c r="EJ39" s="182" t="s">
        <v>2742</v>
      </c>
      <c r="EK39" s="182" t="s">
        <v>2742</v>
      </c>
      <c r="EL39" s="182" t="s">
        <v>2849</v>
      </c>
      <c r="EM39" s="182" t="s">
        <v>2742</v>
      </c>
      <c r="EN39" s="182" t="s">
        <v>2742</v>
      </c>
      <c r="EO39" s="182" t="s">
        <v>2849</v>
      </c>
      <c r="EP39" s="182" t="s">
        <v>2742</v>
      </c>
      <c r="EQ39" s="182" t="s">
        <v>2742</v>
      </c>
      <c r="ER39" s="182" t="s">
        <v>2849</v>
      </c>
      <c r="ES39" s="182" t="s">
        <v>2742</v>
      </c>
      <c r="ET39" s="182" t="s">
        <v>2742</v>
      </c>
    </row>
    <row r="40" spans="1:150" x14ac:dyDescent="0.25">
      <c r="A40" s="1"/>
      <c r="B40" s="183" t="s">
        <v>3055</v>
      </c>
      <c r="C40" s="183" t="s">
        <v>110</v>
      </c>
      <c r="D40" s="183" t="s">
        <v>130</v>
      </c>
      <c r="E40" s="183" t="s">
        <v>3056</v>
      </c>
      <c r="F40" s="183" t="s">
        <v>3057</v>
      </c>
      <c r="G40" s="184" t="s">
        <v>2849</v>
      </c>
      <c r="H40" s="184" t="s">
        <v>2742</v>
      </c>
      <c r="I40" s="184" t="s">
        <v>2742</v>
      </c>
      <c r="J40" s="184" t="s">
        <v>2849</v>
      </c>
      <c r="K40" s="184" t="s">
        <v>2742</v>
      </c>
      <c r="L40" s="184" t="s">
        <v>2742</v>
      </c>
      <c r="M40" s="184" t="s">
        <v>2849</v>
      </c>
      <c r="N40" s="184" t="s">
        <v>2742</v>
      </c>
      <c r="O40" s="184" t="s">
        <v>2742</v>
      </c>
      <c r="P40" s="184" t="s">
        <v>2849</v>
      </c>
      <c r="Q40" s="184" t="s">
        <v>2742</v>
      </c>
      <c r="R40" s="184" t="s">
        <v>2742</v>
      </c>
      <c r="S40" s="184" t="s">
        <v>2849</v>
      </c>
      <c r="T40" s="184" t="s">
        <v>2742</v>
      </c>
      <c r="U40" s="184" t="s">
        <v>2742</v>
      </c>
      <c r="V40" s="184" t="s">
        <v>2849</v>
      </c>
      <c r="W40" s="184" t="s">
        <v>2742</v>
      </c>
      <c r="X40" s="184" t="s">
        <v>2742</v>
      </c>
      <c r="Y40" s="184" t="s">
        <v>2849</v>
      </c>
      <c r="Z40" s="184" t="s">
        <v>2742</v>
      </c>
      <c r="AA40" s="184" t="s">
        <v>2742</v>
      </c>
      <c r="AB40" s="184" t="s">
        <v>2849</v>
      </c>
      <c r="AC40" s="184" t="s">
        <v>2742</v>
      </c>
      <c r="AD40" s="184" t="s">
        <v>2742</v>
      </c>
      <c r="AE40" s="184" t="s">
        <v>2849</v>
      </c>
      <c r="AF40" s="184" t="s">
        <v>2742</v>
      </c>
      <c r="AG40" s="184" t="s">
        <v>2742</v>
      </c>
      <c r="AH40" s="184" t="s">
        <v>2849</v>
      </c>
      <c r="AI40" s="184" t="s">
        <v>2742</v>
      </c>
      <c r="AJ40" s="184" t="s">
        <v>2742</v>
      </c>
      <c r="AK40" s="184" t="s">
        <v>2849</v>
      </c>
      <c r="AL40" s="184" t="s">
        <v>2742</v>
      </c>
      <c r="AM40" s="184" t="s">
        <v>2742</v>
      </c>
      <c r="AN40" s="184" t="s">
        <v>2849</v>
      </c>
      <c r="AO40" s="184" t="s">
        <v>2742</v>
      </c>
      <c r="AP40" s="184" t="s">
        <v>2742</v>
      </c>
      <c r="AQ40" s="184" t="s">
        <v>2849</v>
      </c>
      <c r="AR40" s="184" t="s">
        <v>2742</v>
      </c>
      <c r="AS40" s="184" t="s">
        <v>2742</v>
      </c>
      <c r="AT40" s="184" t="s">
        <v>2849</v>
      </c>
      <c r="AU40" s="184" t="s">
        <v>2742</v>
      </c>
      <c r="AV40" s="184" t="s">
        <v>2742</v>
      </c>
      <c r="AW40" s="184" t="s">
        <v>2849</v>
      </c>
      <c r="AX40" s="184" t="s">
        <v>2742</v>
      </c>
      <c r="AY40" s="184" t="s">
        <v>2742</v>
      </c>
      <c r="AZ40" s="184" t="s">
        <v>2849</v>
      </c>
      <c r="BA40" s="184" t="s">
        <v>2742</v>
      </c>
      <c r="BB40" s="184" t="s">
        <v>2742</v>
      </c>
      <c r="BC40" s="184" t="s">
        <v>2849</v>
      </c>
      <c r="BD40" s="184" t="s">
        <v>2742</v>
      </c>
      <c r="BE40" s="184" t="s">
        <v>2742</v>
      </c>
      <c r="BF40" s="184" t="s">
        <v>2849</v>
      </c>
      <c r="BG40" s="184" t="s">
        <v>2742</v>
      </c>
      <c r="BH40" s="184" t="s">
        <v>2742</v>
      </c>
      <c r="BI40" s="184" t="s">
        <v>2849</v>
      </c>
      <c r="BJ40" s="184" t="s">
        <v>2742</v>
      </c>
      <c r="BK40" s="184" t="s">
        <v>2742</v>
      </c>
      <c r="BL40" s="184" t="s">
        <v>2849</v>
      </c>
      <c r="BM40" s="184" t="s">
        <v>2742</v>
      </c>
      <c r="BN40" s="184" t="s">
        <v>2742</v>
      </c>
      <c r="BO40" s="184" t="s">
        <v>2849</v>
      </c>
      <c r="BP40" s="184" t="s">
        <v>2742</v>
      </c>
      <c r="BQ40" s="184" t="s">
        <v>2742</v>
      </c>
      <c r="BR40" s="184" t="s">
        <v>2849</v>
      </c>
      <c r="BS40" s="184" t="s">
        <v>2742</v>
      </c>
      <c r="BT40" s="184" t="s">
        <v>2742</v>
      </c>
      <c r="BU40" s="184" t="s">
        <v>2849</v>
      </c>
      <c r="BV40" s="184" t="s">
        <v>2742</v>
      </c>
      <c r="BW40" s="184" t="s">
        <v>2742</v>
      </c>
      <c r="BX40" s="184" t="s">
        <v>2849</v>
      </c>
      <c r="BY40" s="184" t="s">
        <v>2742</v>
      </c>
      <c r="BZ40" s="184" t="s">
        <v>2742</v>
      </c>
      <c r="CA40" s="184" t="s">
        <v>2849</v>
      </c>
      <c r="CB40" s="184" t="s">
        <v>2742</v>
      </c>
      <c r="CC40" s="184" t="s">
        <v>2742</v>
      </c>
      <c r="CD40" s="184" t="s">
        <v>2849</v>
      </c>
      <c r="CE40" s="184" t="s">
        <v>2742</v>
      </c>
      <c r="CF40" s="184" t="s">
        <v>2742</v>
      </c>
      <c r="CG40" s="184" t="s">
        <v>2849</v>
      </c>
      <c r="CH40" s="184" t="s">
        <v>2742</v>
      </c>
      <c r="CI40" s="184" t="s">
        <v>2742</v>
      </c>
      <c r="CJ40" s="184" t="s">
        <v>2849</v>
      </c>
      <c r="CK40" s="184" t="s">
        <v>2742</v>
      </c>
      <c r="CL40" s="184" t="s">
        <v>2742</v>
      </c>
      <c r="CM40" s="184" t="s">
        <v>2849</v>
      </c>
      <c r="CN40" s="184" t="s">
        <v>2742</v>
      </c>
      <c r="CO40" s="184" t="s">
        <v>2742</v>
      </c>
      <c r="CP40" s="184" t="s">
        <v>2849</v>
      </c>
      <c r="CQ40" s="184" t="s">
        <v>2742</v>
      </c>
      <c r="CR40" s="184" t="s">
        <v>2742</v>
      </c>
      <c r="CS40" s="184" t="s">
        <v>2849</v>
      </c>
      <c r="CT40" s="184" t="s">
        <v>2742</v>
      </c>
      <c r="CU40" s="184" t="s">
        <v>2742</v>
      </c>
      <c r="CV40" s="184" t="s">
        <v>2849</v>
      </c>
      <c r="CW40" s="184" t="s">
        <v>2742</v>
      </c>
      <c r="CX40" s="184" t="s">
        <v>2742</v>
      </c>
      <c r="CY40" s="184" t="s">
        <v>2849</v>
      </c>
      <c r="CZ40" s="184" t="s">
        <v>2742</v>
      </c>
      <c r="DA40" s="184" t="s">
        <v>2742</v>
      </c>
      <c r="DB40" s="184" t="s">
        <v>2849</v>
      </c>
      <c r="DC40" s="184" t="s">
        <v>2742</v>
      </c>
      <c r="DD40" s="184" t="s">
        <v>2742</v>
      </c>
      <c r="DE40" s="184" t="s">
        <v>2849</v>
      </c>
      <c r="DF40" s="184" t="s">
        <v>2742</v>
      </c>
      <c r="DG40" s="184" t="s">
        <v>2742</v>
      </c>
      <c r="DH40" s="184" t="s">
        <v>2849</v>
      </c>
      <c r="DI40" s="184" t="s">
        <v>2742</v>
      </c>
      <c r="DJ40" s="184" t="s">
        <v>2742</v>
      </c>
      <c r="DK40" s="184" t="s">
        <v>2849</v>
      </c>
      <c r="DL40" s="184" t="s">
        <v>2742</v>
      </c>
      <c r="DM40" s="184" t="s">
        <v>2742</v>
      </c>
      <c r="DN40" s="184" t="s">
        <v>2849</v>
      </c>
      <c r="DO40" s="184" t="s">
        <v>2742</v>
      </c>
      <c r="DP40" s="184" t="s">
        <v>2742</v>
      </c>
      <c r="DQ40" s="184" t="s">
        <v>2849</v>
      </c>
      <c r="DR40" s="184" t="s">
        <v>2742</v>
      </c>
      <c r="DS40" s="184" t="s">
        <v>2742</v>
      </c>
      <c r="DT40" s="184" t="s">
        <v>2849</v>
      </c>
      <c r="DU40" s="184" t="s">
        <v>2742</v>
      </c>
      <c r="DV40" s="184" t="s">
        <v>2742</v>
      </c>
      <c r="DW40" s="184" t="s">
        <v>2849</v>
      </c>
      <c r="DX40" s="184" t="s">
        <v>2742</v>
      </c>
      <c r="DY40" s="184" t="s">
        <v>2742</v>
      </c>
      <c r="DZ40" s="184" t="s">
        <v>2849</v>
      </c>
      <c r="EA40" s="184" t="s">
        <v>2742</v>
      </c>
      <c r="EB40" s="184" t="s">
        <v>2742</v>
      </c>
      <c r="EC40" s="184" t="s">
        <v>2849</v>
      </c>
      <c r="ED40" s="184" t="s">
        <v>2742</v>
      </c>
      <c r="EE40" s="184" t="s">
        <v>2742</v>
      </c>
      <c r="EF40" s="184" t="s">
        <v>2849</v>
      </c>
      <c r="EG40" s="184" t="s">
        <v>2742</v>
      </c>
      <c r="EH40" s="184" t="s">
        <v>2742</v>
      </c>
      <c r="EI40" s="184" t="s">
        <v>2849</v>
      </c>
      <c r="EJ40" s="184" t="s">
        <v>2742</v>
      </c>
      <c r="EK40" s="184" t="s">
        <v>2742</v>
      </c>
      <c r="EL40" s="184" t="s">
        <v>2849</v>
      </c>
      <c r="EM40" s="184" t="s">
        <v>2742</v>
      </c>
      <c r="EN40" s="184" t="s">
        <v>2742</v>
      </c>
      <c r="EO40" s="184" t="s">
        <v>2849</v>
      </c>
      <c r="EP40" s="184" t="s">
        <v>2742</v>
      </c>
      <c r="EQ40" s="184" t="s">
        <v>2742</v>
      </c>
      <c r="ER40" s="184" t="s">
        <v>2849</v>
      </c>
      <c r="ES40" s="184" t="s">
        <v>2742</v>
      </c>
      <c r="ET40" s="184" t="s">
        <v>2742</v>
      </c>
    </row>
    <row r="41" spans="1:150" x14ac:dyDescent="0.25">
      <c r="A41" s="1"/>
      <c r="B41" s="183" t="s">
        <v>3058</v>
      </c>
      <c r="C41" s="183" t="s">
        <v>110</v>
      </c>
      <c r="D41" s="183" t="s">
        <v>130</v>
      </c>
      <c r="E41" s="183" t="s">
        <v>3059</v>
      </c>
      <c r="F41" s="183" t="s">
        <v>3060</v>
      </c>
      <c r="G41" s="184" t="s">
        <v>2849</v>
      </c>
      <c r="H41" s="184" t="s">
        <v>2742</v>
      </c>
      <c r="I41" s="184" t="s">
        <v>2742</v>
      </c>
      <c r="J41" s="184" t="s">
        <v>2849</v>
      </c>
      <c r="K41" s="184" t="s">
        <v>2742</v>
      </c>
      <c r="L41" s="184" t="s">
        <v>2742</v>
      </c>
      <c r="M41" s="184" t="s">
        <v>2849</v>
      </c>
      <c r="N41" s="184" t="s">
        <v>2742</v>
      </c>
      <c r="O41" s="184" t="s">
        <v>2742</v>
      </c>
      <c r="P41" s="184" t="s">
        <v>2849</v>
      </c>
      <c r="Q41" s="184" t="s">
        <v>2742</v>
      </c>
      <c r="R41" s="184" t="s">
        <v>2742</v>
      </c>
      <c r="S41" s="184" t="s">
        <v>2849</v>
      </c>
      <c r="T41" s="184" t="s">
        <v>2742</v>
      </c>
      <c r="U41" s="184" t="s">
        <v>2742</v>
      </c>
      <c r="V41" s="184" t="s">
        <v>2849</v>
      </c>
      <c r="W41" s="184" t="s">
        <v>2742</v>
      </c>
      <c r="X41" s="184" t="s">
        <v>2742</v>
      </c>
      <c r="Y41" s="184" t="s">
        <v>2849</v>
      </c>
      <c r="Z41" s="184" t="s">
        <v>2742</v>
      </c>
      <c r="AA41" s="184" t="s">
        <v>2742</v>
      </c>
      <c r="AB41" s="184" t="s">
        <v>2849</v>
      </c>
      <c r="AC41" s="184" t="s">
        <v>2742</v>
      </c>
      <c r="AD41" s="184" t="s">
        <v>2742</v>
      </c>
      <c r="AE41" s="184" t="s">
        <v>2849</v>
      </c>
      <c r="AF41" s="184" t="s">
        <v>2742</v>
      </c>
      <c r="AG41" s="184" t="s">
        <v>2742</v>
      </c>
      <c r="AH41" s="184" t="s">
        <v>2849</v>
      </c>
      <c r="AI41" s="184" t="s">
        <v>2742</v>
      </c>
      <c r="AJ41" s="184" t="s">
        <v>2742</v>
      </c>
      <c r="AK41" s="184" t="s">
        <v>2849</v>
      </c>
      <c r="AL41" s="184" t="s">
        <v>2742</v>
      </c>
      <c r="AM41" s="184" t="s">
        <v>2742</v>
      </c>
      <c r="AN41" s="184" t="s">
        <v>2849</v>
      </c>
      <c r="AO41" s="184" t="s">
        <v>2742</v>
      </c>
      <c r="AP41" s="184" t="s">
        <v>2742</v>
      </c>
      <c r="AQ41" s="184" t="s">
        <v>2849</v>
      </c>
      <c r="AR41" s="184" t="s">
        <v>2742</v>
      </c>
      <c r="AS41" s="184" t="s">
        <v>2742</v>
      </c>
      <c r="AT41" s="184" t="s">
        <v>2849</v>
      </c>
      <c r="AU41" s="184" t="s">
        <v>2742</v>
      </c>
      <c r="AV41" s="184" t="s">
        <v>2742</v>
      </c>
      <c r="AW41" s="184" t="s">
        <v>2849</v>
      </c>
      <c r="AX41" s="184" t="s">
        <v>2742</v>
      </c>
      <c r="AY41" s="184" t="s">
        <v>2742</v>
      </c>
      <c r="AZ41" s="184" t="s">
        <v>2849</v>
      </c>
      <c r="BA41" s="184" t="s">
        <v>2742</v>
      </c>
      <c r="BB41" s="184" t="s">
        <v>2742</v>
      </c>
      <c r="BC41" s="184" t="s">
        <v>2849</v>
      </c>
      <c r="BD41" s="184" t="s">
        <v>2742</v>
      </c>
      <c r="BE41" s="184" t="s">
        <v>2742</v>
      </c>
      <c r="BF41" s="184" t="s">
        <v>2849</v>
      </c>
      <c r="BG41" s="184" t="s">
        <v>2742</v>
      </c>
      <c r="BH41" s="184" t="s">
        <v>2742</v>
      </c>
      <c r="BI41" s="184" t="s">
        <v>2849</v>
      </c>
      <c r="BJ41" s="184" t="s">
        <v>2742</v>
      </c>
      <c r="BK41" s="184" t="s">
        <v>2742</v>
      </c>
      <c r="BL41" s="184" t="s">
        <v>2849</v>
      </c>
      <c r="BM41" s="184" t="s">
        <v>2742</v>
      </c>
      <c r="BN41" s="184" t="s">
        <v>2742</v>
      </c>
      <c r="BO41" s="184" t="s">
        <v>2849</v>
      </c>
      <c r="BP41" s="184" t="s">
        <v>2742</v>
      </c>
      <c r="BQ41" s="184" t="s">
        <v>2742</v>
      </c>
      <c r="BR41" s="184" t="s">
        <v>2849</v>
      </c>
      <c r="BS41" s="184" t="s">
        <v>2742</v>
      </c>
      <c r="BT41" s="184" t="s">
        <v>2742</v>
      </c>
      <c r="BU41" s="184" t="s">
        <v>2849</v>
      </c>
      <c r="BV41" s="184" t="s">
        <v>2742</v>
      </c>
      <c r="BW41" s="184" t="s">
        <v>2742</v>
      </c>
      <c r="BX41" s="184" t="s">
        <v>2849</v>
      </c>
      <c r="BY41" s="184" t="s">
        <v>2742</v>
      </c>
      <c r="BZ41" s="184" t="s">
        <v>2742</v>
      </c>
      <c r="CA41" s="184" t="s">
        <v>2849</v>
      </c>
      <c r="CB41" s="184" t="s">
        <v>2742</v>
      </c>
      <c r="CC41" s="184" t="s">
        <v>2742</v>
      </c>
      <c r="CD41" s="184" t="s">
        <v>2849</v>
      </c>
      <c r="CE41" s="184" t="s">
        <v>2742</v>
      </c>
      <c r="CF41" s="184" t="s">
        <v>2742</v>
      </c>
      <c r="CG41" s="184" t="s">
        <v>2849</v>
      </c>
      <c r="CH41" s="184" t="s">
        <v>2742</v>
      </c>
      <c r="CI41" s="184" t="s">
        <v>2742</v>
      </c>
      <c r="CJ41" s="184" t="s">
        <v>2849</v>
      </c>
      <c r="CK41" s="184" t="s">
        <v>2742</v>
      </c>
      <c r="CL41" s="184" t="s">
        <v>2742</v>
      </c>
      <c r="CM41" s="184" t="s">
        <v>2849</v>
      </c>
      <c r="CN41" s="184" t="s">
        <v>2742</v>
      </c>
      <c r="CO41" s="184" t="s">
        <v>2742</v>
      </c>
      <c r="CP41" s="184" t="s">
        <v>2849</v>
      </c>
      <c r="CQ41" s="184" t="s">
        <v>2742</v>
      </c>
      <c r="CR41" s="184" t="s">
        <v>2742</v>
      </c>
      <c r="CS41" s="184" t="s">
        <v>2849</v>
      </c>
      <c r="CT41" s="184" t="s">
        <v>2742</v>
      </c>
      <c r="CU41" s="184" t="s">
        <v>2742</v>
      </c>
      <c r="CV41" s="184" t="s">
        <v>2849</v>
      </c>
      <c r="CW41" s="184" t="s">
        <v>2742</v>
      </c>
      <c r="CX41" s="184" t="s">
        <v>2742</v>
      </c>
      <c r="CY41" s="184" t="s">
        <v>2849</v>
      </c>
      <c r="CZ41" s="184" t="s">
        <v>2742</v>
      </c>
      <c r="DA41" s="184" t="s">
        <v>2742</v>
      </c>
      <c r="DB41" s="184" t="s">
        <v>2849</v>
      </c>
      <c r="DC41" s="184" t="s">
        <v>2742</v>
      </c>
      <c r="DD41" s="184" t="s">
        <v>2742</v>
      </c>
      <c r="DE41" s="184" t="s">
        <v>2849</v>
      </c>
      <c r="DF41" s="184" t="s">
        <v>2742</v>
      </c>
      <c r="DG41" s="184" t="s">
        <v>2742</v>
      </c>
      <c r="DH41" s="184" t="s">
        <v>2849</v>
      </c>
      <c r="DI41" s="184" t="s">
        <v>2742</v>
      </c>
      <c r="DJ41" s="184" t="s">
        <v>2742</v>
      </c>
      <c r="DK41" s="184" t="s">
        <v>2849</v>
      </c>
      <c r="DL41" s="184" t="s">
        <v>2742</v>
      </c>
      <c r="DM41" s="184" t="s">
        <v>2742</v>
      </c>
      <c r="DN41" s="184" t="s">
        <v>2849</v>
      </c>
      <c r="DO41" s="184" t="s">
        <v>2742</v>
      </c>
      <c r="DP41" s="184" t="s">
        <v>2742</v>
      </c>
      <c r="DQ41" s="184" t="s">
        <v>2849</v>
      </c>
      <c r="DR41" s="184" t="s">
        <v>2742</v>
      </c>
      <c r="DS41" s="184" t="s">
        <v>2742</v>
      </c>
      <c r="DT41" s="184" t="s">
        <v>2849</v>
      </c>
      <c r="DU41" s="184" t="s">
        <v>2742</v>
      </c>
      <c r="DV41" s="184" t="s">
        <v>2742</v>
      </c>
      <c r="DW41" s="184" t="s">
        <v>2849</v>
      </c>
      <c r="DX41" s="184" t="s">
        <v>2742</v>
      </c>
      <c r="DY41" s="184" t="s">
        <v>2742</v>
      </c>
      <c r="DZ41" s="184" t="s">
        <v>2849</v>
      </c>
      <c r="EA41" s="184" t="s">
        <v>2742</v>
      </c>
      <c r="EB41" s="184" t="s">
        <v>2742</v>
      </c>
      <c r="EC41" s="184" t="s">
        <v>2849</v>
      </c>
      <c r="ED41" s="184" t="s">
        <v>2742</v>
      </c>
      <c r="EE41" s="184" t="s">
        <v>2742</v>
      </c>
      <c r="EF41" s="184" t="s">
        <v>2849</v>
      </c>
      <c r="EG41" s="184" t="s">
        <v>2742</v>
      </c>
      <c r="EH41" s="184" t="s">
        <v>2742</v>
      </c>
      <c r="EI41" s="184" t="s">
        <v>2849</v>
      </c>
      <c r="EJ41" s="184" t="s">
        <v>2742</v>
      </c>
      <c r="EK41" s="184" t="s">
        <v>2742</v>
      </c>
      <c r="EL41" s="184" t="s">
        <v>2849</v>
      </c>
      <c r="EM41" s="184" t="s">
        <v>2742</v>
      </c>
      <c r="EN41" s="184" t="s">
        <v>2742</v>
      </c>
      <c r="EO41" s="184" t="s">
        <v>2849</v>
      </c>
      <c r="EP41" s="184" t="s">
        <v>2742</v>
      </c>
      <c r="EQ41" s="184" t="s">
        <v>2742</v>
      </c>
      <c r="ER41" s="184" t="s">
        <v>2849</v>
      </c>
      <c r="ES41" s="184" t="s">
        <v>2742</v>
      </c>
      <c r="ET41" s="184" t="s">
        <v>2742</v>
      </c>
    </row>
    <row r="42" spans="1:150" x14ac:dyDescent="0.25">
      <c r="A42" s="1"/>
      <c r="B42" s="183" t="s">
        <v>3061</v>
      </c>
      <c r="C42" s="183" t="s">
        <v>110</v>
      </c>
      <c r="D42" s="183" t="s">
        <v>130</v>
      </c>
      <c r="E42" s="183" t="s">
        <v>3062</v>
      </c>
      <c r="F42" s="183" t="s">
        <v>3063</v>
      </c>
      <c r="G42" s="184" t="s">
        <v>2849</v>
      </c>
      <c r="H42" s="184" t="s">
        <v>2742</v>
      </c>
      <c r="I42" s="184" t="s">
        <v>2742</v>
      </c>
      <c r="J42" s="184" t="s">
        <v>2849</v>
      </c>
      <c r="K42" s="184" t="s">
        <v>2742</v>
      </c>
      <c r="L42" s="184" t="s">
        <v>2742</v>
      </c>
      <c r="M42" s="184" t="s">
        <v>2849</v>
      </c>
      <c r="N42" s="184" t="s">
        <v>2742</v>
      </c>
      <c r="O42" s="184" t="s">
        <v>2742</v>
      </c>
      <c r="P42" s="184" t="s">
        <v>2849</v>
      </c>
      <c r="Q42" s="184" t="s">
        <v>2742</v>
      </c>
      <c r="R42" s="184" t="s">
        <v>2742</v>
      </c>
      <c r="S42" s="184" t="s">
        <v>2849</v>
      </c>
      <c r="T42" s="184" t="s">
        <v>2742</v>
      </c>
      <c r="U42" s="184" t="s">
        <v>2742</v>
      </c>
      <c r="V42" s="184" t="s">
        <v>2849</v>
      </c>
      <c r="W42" s="184" t="s">
        <v>2742</v>
      </c>
      <c r="X42" s="184" t="s">
        <v>2742</v>
      </c>
      <c r="Y42" s="184" t="s">
        <v>2849</v>
      </c>
      <c r="Z42" s="184" t="s">
        <v>2742</v>
      </c>
      <c r="AA42" s="184" t="s">
        <v>2742</v>
      </c>
      <c r="AB42" s="184" t="s">
        <v>2849</v>
      </c>
      <c r="AC42" s="184" t="s">
        <v>2742</v>
      </c>
      <c r="AD42" s="184" t="s">
        <v>2742</v>
      </c>
      <c r="AE42" s="184" t="s">
        <v>2849</v>
      </c>
      <c r="AF42" s="184" t="s">
        <v>2742</v>
      </c>
      <c r="AG42" s="184" t="s">
        <v>2742</v>
      </c>
      <c r="AH42" s="184" t="s">
        <v>2849</v>
      </c>
      <c r="AI42" s="184" t="s">
        <v>2742</v>
      </c>
      <c r="AJ42" s="184" t="s">
        <v>2742</v>
      </c>
      <c r="AK42" s="184" t="s">
        <v>2849</v>
      </c>
      <c r="AL42" s="184" t="s">
        <v>2742</v>
      </c>
      <c r="AM42" s="184" t="s">
        <v>2742</v>
      </c>
      <c r="AN42" s="184" t="s">
        <v>2849</v>
      </c>
      <c r="AO42" s="184" t="s">
        <v>2742</v>
      </c>
      <c r="AP42" s="184" t="s">
        <v>2742</v>
      </c>
      <c r="AQ42" s="184" t="s">
        <v>2849</v>
      </c>
      <c r="AR42" s="184" t="s">
        <v>2742</v>
      </c>
      <c r="AS42" s="184" t="s">
        <v>2742</v>
      </c>
      <c r="AT42" s="184" t="s">
        <v>2849</v>
      </c>
      <c r="AU42" s="184" t="s">
        <v>2742</v>
      </c>
      <c r="AV42" s="184" t="s">
        <v>2742</v>
      </c>
      <c r="AW42" s="184" t="s">
        <v>2849</v>
      </c>
      <c r="AX42" s="184" t="s">
        <v>2742</v>
      </c>
      <c r="AY42" s="184" t="s">
        <v>2742</v>
      </c>
      <c r="AZ42" s="184" t="s">
        <v>2849</v>
      </c>
      <c r="BA42" s="184" t="s">
        <v>2742</v>
      </c>
      <c r="BB42" s="184" t="s">
        <v>2742</v>
      </c>
      <c r="BC42" s="184" t="s">
        <v>2849</v>
      </c>
      <c r="BD42" s="184" t="s">
        <v>2742</v>
      </c>
      <c r="BE42" s="184" t="s">
        <v>2742</v>
      </c>
      <c r="BF42" s="184" t="s">
        <v>2849</v>
      </c>
      <c r="BG42" s="184" t="s">
        <v>2742</v>
      </c>
      <c r="BH42" s="184" t="s">
        <v>2742</v>
      </c>
      <c r="BI42" s="184" t="s">
        <v>2849</v>
      </c>
      <c r="BJ42" s="184" t="s">
        <v>2742</v>
      </c>
      <c r="BK42" s="184" t="s">
        <v>2742</v>
      </c>
      <c r="BL42" s="184" t="s">
        <v>2849</v>
      </c>
      <c r="BM42" s="184" t="s">
        <v>2742</v>
      </c>
      <c r="BN42" s="184" t="s">
        <v>2742</v>
      </c>
      <c r="BO42" s="184" t="s">
        <v>2849</v>
      </c>
      <c r="BP42" s="184" t="s">
        <v>2742</v>
      </c>
      <c r="BQ42" s="184" t="s">
        <v>2742</v>
      </c>
      <c r="BR42" s="184" t="s">
        <v>2849</v>
      </c>
      <c r="BS42" s="184" t="s">
        <v>2742</v>
      </c>
      <c r="BT42" s="184" t="s">
        <v>2742</v>
      </c>
      <c r="BU42" s="184" t="s">
        <v>2849</v>
      </c>
      <c r="BV42" s="184" t="s">
        <v>2742</v>
      </c>
      <c r="BW42" s="184" t="s">
        <v>2742</v>
      </c>
      <c r="BX42" s="184" t="s">
        <v>2849</v>
      </c>
      <c r="BY42" s="184" t="s">
        <v>2742</v>
      </c>
      <c r="BZ42" s="184" t="s">
        <v>2742</v>
      </c>
      <c r="CA42" s="184" t="s">
        <v>2849</v>
      </c>
      <c r="CB42" s="184" t="s">
        <v>2742</v>
      </c>
      <c r="CC42" s="184" t="s">
        <v>2742</v>
      </c>
      <c r="CD42" s="184" t="s">
        <v>2849</v>
      </c>
      <c r="CE42" s="184" t="s">
        <v>2742</v>
      </c>
      <c r="CF42" s="184" t="s">
        <v>2742</v>
      </c>
      <c r="CG42" s="184" t="s">
        <v>2849</v>
      </c>
      <c r="CH42" s="184" t="s">
        <v>2742</v>
      </c>
      <c r="CI42" s="184" t="s">
        <v>2742</v>
      </c>
      <c r="CJ42" s="184" t="s">
        <v>2849</v>
      </c>
      <c r="CK42" s="184" t="s">
        <v>2742</v>
      </c>
      <c r="CL42" s="184" t="s">
        <v>2742</v>
      </c>
      <c r="CM42" s="184" t="s">
        <v>2849</v>
      </c>
      <c r="CN42" s="184" t="s">
        <v>2742</v>
      </c>
      <c r="CO42" s="184" t="s">
        <v>2742</v>
      </c>
      <c r="CP42" s="184" t="s">
        <v>2849</v>
      </c>
      <c r="CQ42" s="184" t="s">
        <v>2742</v>
      </c>
      <c r="CR42" s="184" t="s">
        <v>2742</v>
      </c>
      <c r="CS42" s="184" t="s">
        <v>2849</v>
      </c>
      <c r="CT42" s="184" t="s">
        <v>2742</v>
      </c>
      <c r="CU42" s="184" t="s">
        <v>2742</v>
      </c>
      <c r="CV42" s="184" t="s">
        <v>2849</v>
      </c>
      <c r="CW42" s="184" t="s">
        <v>2742</v>
      </c>
      <c r="CX42" s="184" t="s">
        <v>2742</v>
      </c>
      <c r="CY42" s="184" t="s">
        <v>2849</v>
      </c>
      <c r="CZ42" s="184" t="s">
        <v>2742</v>
      </c>
      <c r="DA42" s="184" t="s">
        <v>2742</v>
      </c>
      <c r="DB42" s="184" t="s">
        <v>2849</v>
      </c>
      <c r="DC42" s="184" t="s">
        <v>2742</v>
      </c>
      <c r="DD42" s="184" t="s">
        <v>2742</v>
      </c>
      <c r="DE42" s="184" t="s">
        <v>2849</v>
      </c>
      <c r="DF42" s="184" t="s">
        <v>2742</v>
      </c>
      <c r="DG42" s="184" t="s">
        <v>2742</v>
      </c>
      <c r="DH42" s="184" t="s">
        <v>2849</v>
      </c>
      <c r="DI42" s="184" t="s">
        <v>2742</v>
      </c>
      <c r="DJ42" s="184" t="s">
        <v>2742</v>
      </c>
      <c r="DK42" s="184" t="s">
        <v>2849</v>
      </c>
      <c r="DL42" s="184" t="s">
        <v>2742</v>
      </c>
      <c r="DM42" s="184" t="s">
        <v>2742</v>
      </c>
      <c r="DN42" s="184" t="s">
        <v>2849</v>
      </c>
      <c r="DO42" s="184" t="s">
        <v>2742</v>
      </c>
      <c r="DP42" s="184" t="s">
        <v>2742</v>
      </c>
      <c r="DQ42" s="184" t="s">
        <v>2849</v>
      </c>
      <c r="DR42" s="184" t="s">
        <v>2742</v>
      </c>
      <c r="DS42" s="184" t="s">
        <v>2742</v>
      </c>
      <c r="DT42" s="184" t="s">
        <v>2849</v>
      </c>
      <c r="DU42" s="184" t="s">
        <v>2742</v>
      </c>
      <c r="DV42" s="184" t="s">
        <v>2742</v>
      </c>
      <c r="DW42" s="184" t="s">
        <v>2849</v>
      </c>
      <c r="DX42" s="184" t="s">
        <v>2742</v>
      </c>
      <c r="DY42" s="184" t="s">
        <v>2742</v>
      </c>
      <c r="DZ42" s="184" t="s">
        <v>2849</v>
      </c>
      <c r="EA42" s="184" t="s">
        <v>2742</v>
      </c>
      <c r="EB42" s="184" t="s">
        <v>2742</v>
      </c>
      <c r="EC42" s="184" t="s">
        <v>2849</v>
      </c>
      <c r="ED42" s="184" t="s">
        <v>2742</v>
      </c>
      <c r="EE42" s="184" t="s">
        <v>2742</v>
      </c>
      <c r="EF42" s="184" t="s">
        <v>2849</v>
      </c>
      <c r="EG42" s="184" t="s">
        <v>2742</v>
      </c>
      <c r="EH42" s="184" t="s">
        <v>2742</v>
      </c>
      <c r="EI42" s="184" t="s">
        <v>2849</v>
      </c>
      <c r="EJ42" s="184" t="s">
        <v>2742</v>
      </c>
      <c r="EK42" s="184" t="s">
        <v>2742</v>
      </c>
      <c r="EL42" s="184" t="s">
        <v>2849</v>
      </c>
      <c r="EM42" s="184" t="s">
        <v>2742</v>
      </c>
      <c r="EN42" s="184" t="s">
        <v>2742</v>
      </c>
      <c r="EO42" s="184" t="s">
        <v>2849</v>
      </c>
      <c r="EP42" s="184" t="s">
        <v>2742</v>
      </c>
      <c r="EQ42" s="184" t="s">
        <v>2742</v>
      </c>
      <c r="ER42" s="184" t="s">
        <v>2849</v>
      </c>
      <c r="ES42" s="184" t="s">
        <v>2742</v>
      </c>
      <c r="ET42" s="184" t="s">
        <v>2742</v>
      </c>
    </row>
    <row r="43" spans="1:150" x14ac:dyDescent="0.25">
      <c r="A43" s="1"/>
      <c r="B43" s="182" t="s">
        <v>3064</v>
      </c>
      <c r="C43" s="182" t="s">
        <v>146</v>
      </c>
      <c r="D43" s="182" t="s">
        <v>147</v>
      </c>
      <c r="E43" s="182" t="s">
        <v>3065</v>
      </c>
      <c r="F43" s="182" t="s">
        <v>3066</v>
      </c>
      <c r="G43" s="182" t="s">
        <v>2849</v>
      </c>
      <c r="H43" s="182" t="s">
        <v>2742</v>
      </c>
      <c r="I43" s="182" t="s">
        <v>2742</v>
      </c>
      <c r="J43" s="182" t="s">
        <v>2849</v>
      </c>
      <c r="K43" s="182" t="s">
        <v>2742</v>
      </c>
      <c r="L43" s="182" t="s">
        <v>2742</v>
      </c>
      <c r="M43" s="182" t="s">
        <v>2849</v>
      </c>
      <c r="N43" s="182" t="s">
        <v>2742</v>
      </c>
      <c r="O43" s="182" t="s">
        <v>2742</v>
      </c>
      <c r="P43" s="182" t="s">
        <v>2849</v>
      </c>
      <c r="Q43" s="182" t="s">
        <v>2742</v>
      </c>
      <c r="R43" s="182" t="s">
        <v>2742</v>
      </c>
      <c r="S43" s="182" t="s">
        <v>2849</v>
      </c>
      <c r="T43" s="182" t="s">
        <v>2742</v>
      </c>
      <c r="U43" s="182" t="s">
        <v>2742</v>
      </c>
      <c r="V43" s="182" t="s">
        <v>2849</v>
      </c>
      <c r="W43" s="182" t="s">
        <v>2742</v>
      </c>
      <c r="X43" s="182" t="s">
        <v>2742</v>
      </c>
      <c r="Y43" s="182" t="s">
        <v>2849</v>
      </c>
      <c r="Z43" s="182" t="s">
        <v>2742</v>
      </c>
      <c r="AA43" s="182" t="s">
        <v>2742</v>
      </c>
      <c r="AB43" s="182" t="s">
        <v>2849</v>
      </c>
      <c r="AC43" s="182" t="s">
        <v>2742</v>
      </c>
      <c r="AD43" s="182" t="s">
        <v>2742</v>
      </c>
      <c r="AE43" s="182" t="s">
        <v>2849</v>
      </c>
      <c r="AF43" s="182" t="s">
        <v>2742</v>
      </c>
      <c r="AG43" s="182" t="s">
        <v>2742</v>
      </c>
      <c r="AH43" s="182" t="s">
        <v>2849</v>
      </c>
      <c r="AI43" s="182" t="s">
        <v>2742</v>
      </c>
      <c r="AJ43" s="182" t="s">
        <v>2742</v>
      </c>
      <c r="AK43" s="182" t="s">
        <v>2849</v>
      </c>
      <c r="AL43" s="182" t="s">
        <v>2742</v>
      </c>
      <c r="AM43" s="182" t="s">
        <v>2742</v>
      </c>
      <c r="AN43" s="182" t="s">
        <v>2849</v>
      </c>
      <c r="AO43" s="182" t="s">
        <v>2742</v>
      </c>
      <c r="AP43" s="182" t="s">
        <v>2742</v>
      </c>
      <c r="AQ43" s="182" t="s">
        <v>2849</v>
      </c>
      <c r="AR43" s="182" t="s">
        <v>2742</v>
      </c>
      <c r="AS43" s="182" t="s">
        <v>2742</v>
      </c>
      <c r="AT43" s="182" t="s">
        <v>2849</v>
      </c>
      <c r="AU43" s="182" t="s">
        <v>2742</v>
      </c>
      <c r="AV43" s="182" t="s">
        <v>2742</v>
      </c>
      <c r="AW43" s="182" t="s">
        <v>2849</v>
      </c>
      <c r="AX43" s="182" t="s">
        <v>2742</v>
      </c>
      <c r="AY43" s="182" t="s">
        <v>2742</v>
      </c>
      <c r="AZ43" s="182" t="s">
        <v>2849</v>
      </c>
      <c r="BA43" s="182" t="s">
        <v>2742</v>
      </c>
      <c r="BB43" s="182" t="s">
        <v>2742</v>
      </c>
      <c r="BC43" s="182" t="s">
        <v>2849</v>
      </c>
      <c r="BD43" s="182" t="s">
        <v>2742</v>
      </c>
      <c r="BE43" s="182" t="s">
        <v>2742</v>
      </c>
      <c r="BF43" s="182" t="s">
        <v>2849</v>
      </c>
      <c r="BG43" s="182" t="s">
        <v>2742</v>
      </c>
      <c r="BH43" s="182" t="s">
        <v>2742</v>
      </c>
      <c r="BI43" s="182" t="s">
        <v>2849</v>
      </c>
      <c r="BJ43" s="182" t="s">
        <v>2742</v>
      </c>
      <c r="BK43" s="182" t="s">
        <v>2742</v>
      </c>
      <c r="BL43" s="182" t="s">
        <v>2849</v>
      </c>
      <c r="BM43" s="182" t="s">
        <v>2742</v>
      </c>
      <c r="BN43" s="182" t="s">
        <v>2742</v>
      </c>
      <c r="BO43" s="182" t="s">
        <v>2849</v>
      </c>
      <c r="BP43" s="182" t="s">
        <v>2742</v>
      </c>
      <c r="BQ43" s="182" t="s">
        <v>2742</v>
      </c>
      <c r="BR43" s="182" t="s">
        <v>2849</v>
      </c>
      <c r="BS43" s="182" t="s">
        <v>2742</v>
      </c>
      <c r="BT43" s="182" t="s">
        <v>2742</v>
      </c>
      <c r="BU43" s="182" t="s">
        <v>2849</v>
      </c>
      <c r="BV43" s="182" t="s">
        <v>2742</v>
      </c>
      <c r="BW43" s="182" t="s">
        <v>2742</v>
      </c>
      <c r="BX43" s="182" t="s">
        <v>2849</v>
      </c>
      <c r="BY43" s="182" t="s">
        <v>2742</v>
      </c>
      <c r="BZ43" s="182" t="s">
        <v>2742</v>
      </c>
      <c r="CA43" s="182" t="s">
        <v>2849</v>
      </c>
      <c r="CB43" s="182" t="s">
        <v>2742</v>
      </c>
      <c r="CC43" s="182" t="s">
        <v>2742</v>
      </c>
      <c r="CD43" s="182" t="s">
        <v>2849</v>
      </c>
      <c r="CE43" s="182" t="s">
        <v>2742</v>
      </c>
      <c r="CF43" s="182" t="s">
        <v>2742</v>
      </c>
      <c r="CG43" s="182" t="s">
        <v>2849</v>
      </c>
      <c r="CH43" s="182" t="s">
        <v>2742</v>
      </c>
      <c r="CI43" s="182" t="s">
        <v>2742</v>
      </c>
      <c r="CJ43" s="182" t="s">
        <v>2849</v>
      </c>
      <c r="CK43" s="182" t="s">
        <v>2742</v>
      </c>
      <c r="CL43" s="182" t="s">
        <v>2742</v>
      </c>
      <c r="CM43" s="182" t="s">
        <v>2849</v>
      </c>
      <c r="CN43" s="182" t="s">
        <v>2742</v>
      </c>
      <c r="CO43" s="182" t="s">
        <v>2742</v>
      </c>
      <c r="CP43" s="182" t="s">
        <v>2849</v>
      </c>
      <c r="CQ43" s="182" t="s">
        <v>2742</v>
      </c>
      <c r="CR43" s="182" t="s">
        <v>2742</v>
      </c>
      <c r="CS43" s="182" t="s">
        <v>2849</v>
      </c>
      <c r="CT43" s="182" t="s">
        <v>2742</v>
      </c>
      <c r="CU43" s="182" t="s">
        <v>2742</v>
      </c>
      <c r="CV43" s="182" t="s">
        <v>2849</v>
      </c>
      <c r="CW43" s="182" t="s">
        <v>2742</v>
      </c>
      <c r="CX43" s="182" t="s">
        <v>2742</v>
      </c>
      <c r="CY43" s="182" t="s">
        <v>2849</v>
      </c>
      <c r="CZ43" s="182" t="s">
        <v>2742</v>
      </c>
      <c r="DA43" s="182" t="s">
        <v>2742</v>
      </c>
      <c r="DB43" s="182" t="s">
        <v>2849</v>
      </c>
      <c r="DC43" s="182" t="s">
        <v>2742</v>
      </c>
      <c r="DD43" s="182" t="s">
        <v>2742</v>
      </c>
      <c r="DE43" s="182" t="s">
        <v>2849</v>
      </c>
      <c r="DF43" s="182" t="s">
        <v>2742</v>
      </c>
      <c r="DG43" s="182" t="s">
        <v>2742</v>
      </c>
      <c r="DH43" s="182" t="s">
        <v>2849</v>
      </c>
      <c r="DI43" s="182" t="s">
        <v>2742</v>
      </c>
      <c r="DJ43" s="182" t="s">
        <v>2742</v>
      </c>
      <c r="DK43" s="182" t="s">
        <v>2849</v>
      </c>
      <c r="DL43" s="182" t="s">
        <v>2742</v>
      </c>
      <c r="DM43" s="182" t="s">
        <v>2742</v>
      </c>
      <c r="DN43" s="182" t="s">
        <v>2849</v>
      </c>
      <c r="DO43" s="182" t="s">
        <v>2742</v>
      </c>
      <c r="DP43" s="182" t="s">
        <v>2742</v>
      </c>
      <c r="DQ43" s="182" t="s">
        <v>2849</v>
      </c>
      <c r="DR43" s="182" t="s">
        <v>2742</v>
      </c>
      <c r="DS43" s="182" t="s">
        <v>2742</v>
      </c>
      <c r="DT43" s="182" t="s">
        <v>2849</v>
      </c>
      <c r="DU43" s="182" t="s">
        <v>2742</v>
      </c>
      <c r="DV43" s="182" t="s">
        <v>2742</v>
      </c>
      <c r="DW43" s="182" t="s">
        <v>2849</v>
      </c>
      <c r="DX43" s="182" t="s">
        <v>2742</v>
      </c>
      <c r="DY43" s="182" t="s">
        <v>2742</v>
      </c>
      <c r="DZ43" s="182" t="s">
        <v>2849</v>
      </c>
      <c r="EA43" s="182" t="s">
        <v>2742</v>
      </c>
      <c r="EB43" s="182" t="s">
        <v>2742</v>
      </c>
      <c r="EC43" s="182" t="s">
        <v>2849</v>
      </c>
      <c r="ED43" s="182" t="s">
        <v>2742</v>
      </c>
      <c r="EE43" s="182" t="s">
        <v>2742</v>
      </c>
      <c r="EF43" s="182" t="s">
        <v>2849</v>
      </c>
      <c r="EG43" s="182" t="s">
        <v>2742</v>
      </c>
      <c r="EH43" s="182" t="s">
        <v>2742</v>
      </c>
      <c r="EI43" s="182" t="s">
        <v>2849</v>
      </c>
      <c r="EJ43" s="182" t="s">
        <v>2742</v>
      </c>
      <c r="EK43" s="182" t="s">
        <v>2742</v>
      </c>
      <c r="EL43" s="182" t="s">
        <v>2849</v>
      </c>
      <c r="EM43" s="182" t="s">
        <v>2742</v>
      </c>
      <c r="EN43" s="182" t="s">
        <v>2742</v>
      </c>
      <c r="EO43" s="182" t="s">
        <v>2849</v>
      </c>
      <c r="EP43" s="182" t="s">
        <v>2742</v>
      </c>
      <c r="EQ43" s="182" t="s">
        <v>2742</v>
      </c>
      <c r="ER43" s="182" t="s">
        <v>2849</v>
      </c>
      <c r="ES43" s="182" t="s">
        <v>2742</v>
      </c>
      <c r="ET43" s="182" t="s">
        <v>2742</v>
      </c>
    </row>
    <row r="44" spans="1:150" x14ac:dyDescent="0.25">
      <c r="A44" s="1"/>
      <c r="B44" s="183" t="s">
        <v>3067</v>
      </c>
      <c r="C44" s="183" t="s">
        <v>146</v>
      </c>
      <c r="D44" s="183" t="s">
        <v>147</v>
      </c>
      <c r="E44" s="183" t="s">
        <v>3068</v>
      </c>
      <c r="F44" s="183" t="s">
        <v>3069</v>
      </c>
      <c r="G44" s="184" t="s">
        <v>2849</v>
      </c>
      <c r="H44" s="184" t="s">
        <v>2742</v>
      </c>
      <c r="I44" s="184" t="s">
        <v>2742</v>
      </c>
      <c r="J44" s="184" t="s">
        <v>2849</v>
      </c>
      <c r="K44" s="184" t="s">
        <v>2742</v>
      </c>
      <c r="L44" s="184" t="s">
        <v>2742</v>
      </c>
      <c r="M44" s="184" t="s">
        <v>2849</v>
      </c>
      <c r="N44" s="184" t="s">
        <v>2742</v>
      </c>
      <c r="O44" s="184" t="s">
        <v>2742</v>
      </c>
      <c r="P44" s="184" t="s">
        <v>2849</v>
      </c>
      <c r="Q44" s="184" t="s">
        <v>2742</v>
      </c>
      <c r="R44" s="184" t="s">
        <v>2742</v>
      </c>
      <c r="S44" s="184" t="s">
        <v>2849</v>
      </c>
      <c r="T44" s="184" t="s">
        <v>2742</v>
      </c>
      <c r="U44" s="184" t="s">
        <v>2742</v>
      </c>
      <c r="V44" s="184" t="s">
        <v>2849</v>
      </c>
      <c r="W44" s="184" t="s">
        <v>2742</v>
      </c>
      <c r="X44" s="184" t="s">
        <v>2742</v>
      </c>
      <c r="Y44" s="184" t="s">
        <v>2849</v>
      </c>
      <c r="Z44" s="184" t="s">
        <v>2742</v>
      </c>
      <c r="AA44" s="184" t="s">
        <v>2742</v>
      </c>
      <c r="AB44" s="184" t="s">
        <v>2849</v>
      </c>
      <c r="AC44" s="184" t="s">
        <v>2742</v>
      </c>
      <c r="AD44" s="184" t="s">
        <v>2742</v>
      </c>
      <c r="AE44" s="184" t="s">
        <v>2849</v>
      </c>
      <c r="AF44" s="184" t="s">
        <v>2742</v>
      </c>
      <c r="AG44" s="184" t="s">
        <v>2742</v>
      </c>
      <c r="AH44" s="184" t="s">
        <v>2849</v>
      </c>
      <c r="AI44" s="184" t="s">
        <v>2742</v>
      </c>
      <c r="AJ44" s="184" t="s">
        <v>2742</v>
      </c>
      <c r="AK44" s="184" t="s">
        <v>2849</v>
      </c>
      <c r="AL44" s="184" t="s">
        <v>2742</v>
      </c>
      <c r="AM44" s="184" t="s">
        <v>2742</v>
      </c>
      <c r="AN44" s="184" t="s">
        <v>2849</v>
      </c>
      <c r="AO44" s="184" t="s">
        <v>2742</v>
      </c>
      <c r="AP44" s="184" t="s">
        <v>2742</v>
      </c>
      <c r="AQ44" s="184" t="s">
        <v>2849</v>
      </c>
      <c r="AR44" s="184" t="s">
        <v>2742</v>
      </c>
      <c r="AS44" s="184" t="s">
        <v>2742</v>
      </c>
      <c r="AT44" s="184" t="s">
        <v>2849</v>
      </c>
      <c r="AU44" s="184" t="s">
        <v>2742</v>
      </c>
      <c r="AV44" s="184" t="s">
        <v>2742</v>
      </c>
      <c r="AW44" s="184" t="s">
        <v>2849</v>
      </c>
      <c r="AX44" s="184" t="s">
        <v>2742</v>
      </c>
      <c r="AY44" s="184" t="s">
        <v>2742</v>
      </c>
      <c r="AZ44" s="184" t="s">
        <v>2849</v>
      </c>
      <c r="BA44" s="184" t="s">
        <v>2742</v>
      </c>
      <c r="BB44" s="184" t="s">
        <v>2742</v>
      </c>
      <c r="BC44" s="184" t="s">
        <v>2849</v>
      </c>
      <c r="BD44" s="184" t="s">
        <v>2742</v>
      </c>
      <c r="BE44" s="184" t="s">
        <v>2742</v>
      </c>
      <c r="BF44" s="184" t="s">
        <v>2849</v>
      </c>
      <c r="BG44" s="184" t="s">
        <v>2742</v>
      </c>
      <c r="BH44" s="184" t="s">
        <v>2742</v>
      </c>
      <c r="BI44" s="184" t="s">
        <v>2849</v>
      </c>
      <c r="BJ44" s="184" t="s">
        <v>2742</v>
      </c>
      <c r="BK44" s="184" t="s">
        <v>2742</v>
      </c>
      <c r="BL44" s="184" t="s">
        <v>2849</v>
      </c>
      <c r="BM44" s="184" t="s">
        <v>2742</v>
      </c>
      <c r="BN44" s="184" t="s">
        <v>2742</v>
      </c>
      <c r="BO44" s="184" t="s">
        <v>2849</v>
      </c>
      <c r="BP44" s="184" t="s">
        <v>2742</v>
      </c>
      <c r="BQ44" s="184" t="s">
        <v>2742</v>
      </c>
      <c r="BR44" s="184" t="s">
        <v>2849</v>
      </c>
      <c r="BS44" s="184" t="s">
        <v>2742</v>
      </c>
      <c r="BT44" s="184" t="s">
        <v>2742</v>
      </c>
      <c r="BU44" s="184" t="s">
        <v>2849</v>
      </c>
      <c r="BV44" s="184" t="s">
        <v>2742</v>
      </c>
      <c r="BW44" s="184" t="s">
        <v>2742</v>
      </c>
      <c r="BX44" s="184" t="s">
        <v>2849</v>
      </c>
      <c r="BY44" s="184" t="s">
        <v>2742</v>
      </c>
      <c r="BZ44" s="184" t="s">
        <v>2742</v>
      </c>
      <c r="CA44" s="184" t="s">
        <v>2849</v>
      </c>
      <c r="CB44" s="184" t="s">
        <v>2742</v>
      </c>
      <c r="CC44" s="184" t="s">
        <v>2742</v>
      </c>
      <c r="CD44" s="184" t="s">
        <v>2849</v>
      </c>
      <c r="CE44" s="184" t="s">
        <v>2742</v>
      </c>
      <c r="CF44" s="184" t="s">
        <v>2742</v>
      </c>
      <c r="CG44" s="184" t="s">
        <v>2849</v>
      </c>
      <c r="CH44" s="184" t="s">
        <v>2742</v>
      </c>
      <c r="CI44" s="184" t="s">
        <v>2742</v>
      </c>
      <c r="CJ44" s="184" t="s">
        <v>2849</v>
      </c>
      <c r="CK44" s="184" t="s">
        <v>2742</v>
      </c>
      <c r="CL44" s="184" t="s">
        <v>2742</v>
      </c>
      <c r="CM44" s="184" t="s">
        <v>2849</v>
      </c>
      <c r="CN44" s="184" t="s">
        <v>2742</v>
      </c>
      <c r="CO44" s="184" t="s">
        <v>2742</v>
      </c>
      <c r="CP44" s="184" t="s">
        <v>2849</v>
      </c>
      <c r="CQ44" s="184" t="s">
        <v>2742</v>
      </c>
      <c r="CR44" s="184" t="s">
        <v>2742</v>
      </c>
      <c r="CS44" s="184" t="s">
        <v>2849</v>
      </c>
      <c r="CT44" s="184" t="s">
        <v>2742</v>
      </c>
      <c r="CU44" s="184" t="s">
        <v>2742</v>
      </c>
      <c r="CV44" s="184" t="s">
        <v>2849</v>
      </c>
      <c r="CW44" s="184" t="s">
        <v>2742</v>
      </c>
      <c r="CX44" s="184" t="s">
        <v>2742</v>
      </c>
      <c r="CY44" s="184" t="s">
        <v>2849</v>
      </c>
      <c r="CZ44" s="184" t="s">
        <v>2742</v>
      </c>
      <c r="DA44" s="184" t="s">
        <v>2742</v>
      </c>
      <c r="DB44" s="184" t="s">
        <v>2849</v>
      </c>
      <c r="DC44" s="184" t="s">
        <v>2742</v>
      </c>
      <c r="DD44" s="184" t="s">
        <v>2742</v>
      </c>
      <c r="DE44" s="184" t="s">
        <v>2849</v>
      </c>
      <c r="DF44" s="184" t="s">
        <v>2742</v>
      </c>
      <c r="DG44" s="184" t="s">
        <v>2742</v>
      </c>
      <c r="DH44" s="184" t="s">
        <v>2849</v>
      </c>
      <c r="DI44" s="184" t="s">
        <v>2742</v>
      </c>
      <c r="DJ44" s="184" t="s">
        <v>2742</v>
      </c>
      <c r="DK44" s="184" t="s">
        <v>2849</v>
      </c>
      <c r="DL44" s="184" t="s">
        <v>2742</v>
      </c>
      <c r="DM44" s="184" t="s">
        <v>2742</v>
      </c>
      <c r="DN44" s="184" t="s">
        <v>2849</v>
      </c>
      <c r="DO44" s="184" t="s">
        <v>2742</v>
      </c>
      <c r="DP44" s="184" t="s">
        <v>2742</v>
      </c>
      <c r="DQ44" s="184" t="s">
        <v>2849</v>
      </c>
      <c r="DR44" s="184" t="s">
        <v>2742</v>
      </c>
      <c r="DS44" s="184" t="s">
        <v>2742</v>
      </c>
      <c r="DT44" s="184" t="s">
        <v>2849</v>
      </c>
      <c r="DU44" s="184" t="s">
        <v>2742</v>
      </c>
      <c r="DV44" s="184" t="s">
        <v>2742</v>
      </c>
      <c r="DW44" s="184" t="s">
        <v>2849</v>
      </c>
      <c r="DX44" s="184" t="s">
        <v>2742</v>
      </c>
      <c r="DY44" s="184" t="s">
        <v>2742</v>
      </c>
      <c r="DZ44" s="184" t="s">
        <v>2849</v>
      </c>
      <c r="EA44" s="184" t="s">
        <v>2742</v>
      </c>
      <c r="EB44" s="184" t="s">
        <v>2742</v>
      </c>
      <c r="EC44" s="184" t="s">
        <v>2849</v>
      </c>
      <c r="ED44" s="184" t="s">
        <v>2742</v>
      </c>
      <c r="EE44" s="184" t="s">
        <v>2742</v>
      </c>
      <c r="EF44" s="184" t="s">
        <v>2849</v>
      </c>
      <c r="EG44" s="184" t="s">
        <v>2742</v>
      </c>
      <c r="EH44" s="184" t="s">
        <v>2742</v>
      </c>
      <c r="EI44" s="184" t="s">
        <v>2849</v>
      </c>
      <c r="EJ44" s="184" t="s">
        <v>2742</v>
      </c>
      <c r="EK44" s="184" t="s">
        <v>2742</v>
      </c>
      <c r="EL44" s="184" t="s">
        <v>2849</v>
      </c>
      <c r="EM44" s="184" t="s">
        <v>2742</v>
      </c>
      <c r="EN44" s="184" t="s">
        <v>2742</v>
      </c>
      <c r="EO44" s="184" t="s">
        <v>2849</v>
      </c>
      <c r="EP44" s="184" t="s">
        <v>2742</v>
      </c>
      <c r="EQ44" s="184" t="s">
        <v>2742</v>
      </c>
      <c r="ER44" s="184" t="s">
        <v>2849</v>
      </c>
      <c r="ES44" s="184" t="s">
        <v>2742</v>
      </c>
      <c r="ET44" s="184" t="s">
        <v>2742</v>
      </c>
    </row>
    <row r="45" spans="1:150" x14ac:dyDescent="0.25">
      <c r="A45" s="1"/>
      <c r="B45" s="183" t="s">
        <v>3070</v>
      </c>
      <c r="C45" s="183" t="s">
        <v>146</v>
      </c>
      <c r="D45" s="183" t="s">
        <v>147</v>
      </c>
      <c r="E45" s="183" t="s">
        <v>3071</v>
      </c>
      <c r="F45" s="183" t="s">
        <v>3072</v>
      </c>
      <c r="G45" s="184" t="s">
        <v>2849</v>
      </c>
      <c r="H45" s="184" t="s">
        <v>2742</v>
      </c>
      <c r="I45" s="184" t="s">
        <v>2742</v>
      </c>
      <c r="J45" s="184" t="s">
        <v>2849</v>
      </c>
      <c r="K45" s="184" t="s">
        <v>2742</v>
      </c>
      <c r="L45" s="184" t="s">
        <v>2742</v>
      </c>
      <c r="M45" s="184" t="s">
        <v>2849</v>
      </c>
      <c r="N45" s="184" t="s">
        <v>2742</v>
      </c>
      <c r="O45" s="184" t="s">
        <v>2742</v>
      </c>
      <c r="P45" s="184" t="s">
        <v>2849</v>
      </c>
      <c r="Q45" s="184" t="s">
        <v>2742</v>
      </c>
      <c r="R45" s="184" t="s">
        <v>2742</v>
      </c>
      <c r="S45" s="184" t="s">
        <v>2849</v>
      </c>
      <c r="T45" s="184" t="s">
        <v>2742</v>
      </c>
      <c r="U45" s="184" t="s">
        <v>2742</v>
      </c>
      <c r="V45" s="184" t="s">
        <v>2849</v>
      </c>
      <c r="W45" s="184" t="s">
        <v>2742</v>
      </c>
      <c r="X45" s="184" t="s">
        <v>2742</v>
      </c>
      <c r="Y45" s="184" t="s">
        <v>2849</v>
      </c>
      <c r="Z45" s="184" t="s">
        <v>2742</v>
      </c>
      <c r="AA45" s="184" t="s">
        <v>2742</v>
      </c>
      <c r="AB45" s="184" t="s">
        <v>2849</v>
      </c>
      <c r="AC45" s="184" t="s">
        <v>2742</v>
      </c>
      <c r="AD45" s="184" t="s">
        <v>2742</v>
      </c>
      <c r="AE45" s="184" t="s">
        <v>2849</v>
      </c>
      <c r="AF45" s="184" t="s">
        <v>2742</v>
      </c>
      <c r="AG45" s="184" t="s">
        <v>2742</v>
      </c>
      <c r="AH45" s="184" t="s">
        <v>2849</v>
      </c>
      <c r="AI45" s="184" t="s">
        <v>2742</v>
      </c>
      <c r="AJ45" s="184" t="s">
        <v>2742</v>
      </c>
      <c r="AK45" s="184" t="s">
        <v>2849</v>
      </c>
      <c r="AL45" s="184" t="s">
        <v>2742</v>
      </c>
      <c r="AM45" s="184" t="s">
        <v>2742</v>
      </c>
      <c r="AN45" s="184" t="s">
        <v>2849</v>
      </c>
      <c r="AO45" s="184" t="s">
        <v>2742</v>
      </c>
      <c r="AP45" s="184" t="s">
        <v>2742</v>
      </c>
      <c r="AQ45" s="184" t="s">
        <v>2849</v>
      </c>
      <c r="AR45" s="184" t="s">
        <v>2742</v>
      </c>
      <c r="AS45" s="184" t="s">
        <v>2742</v>
      </c>
      <c r="AT45" s="184" t="s">
        <v>2849</v>
      </c>
      <c r="AU45" s="184" t="s">
        <v>2742</v>
      </c>
      <c r="AV45" s="184" t="s">
        <v>2742</v>
      </c>
      <c r="AW45" s="184" t="s">
        <v>2849</v>
      </c>
      <c r="AX45" s="184" t="s">
        <v>2742</v>
      </c>
      <c r="AY45" s="184" t="s">
        <v>2742</v>
      </c>
      <c r="AZ45" s="184" t="s">
        <v>2849</v>
      </c>
      <c r="BA45" s="184" t="s">
        <v>2742</v>
      </c>
      <c r="BB45" s="184" t="s">
        <v>2742</v>
      </c>
      <c r="BC45" s="184" t="s">
        <v>2849</v>
      </c>
      <c r="BD45" s="184" t="s">
        <v>2742</v>
      </c>
      <c r="BE45" s="184" t="s">
        <v>2742</v>
      </c>
      <c r="BF45" s="184" t="s">
        <v>2849</v>
      </c>
      <c r="BG45" s="184" t="s">
        <v>2742</v>
      </c>
      <c r="BH45" s="184" t="s">
        <v>2742</v>
      </c>
      <c r="BI45" s="184" t="s">
        <v>2849</v>
      </c>
      <c r="BJ45" s="184" t="s">
        <v>2742</v>
      </c>
      <c r="BK45" s="184" t="s">
        <v>2742</v>
      </c>
      <c r="BL45" s="184" t="s">
        <v>2849</v>
      </c>
      <c r="BM45" s="184" t="s">
        <v>2742</v>
      </c>
      <c r="BN45" s="184" t="s">
        <v>2742</v>
      </c>
      <c r="BO45" s="184" t="s">
        <v>2849</v>
      </c>
      <c r="BP45" s="184" t="s">
        <v>2742</v>
      </c>
      <c r="BQ45" s="184" t="s">
        <v>2742</v>
      </c>
      <c r="BR45" s="184" t="s">
        <v>2849</v>
      </c>
      <c r="BS45" s="184" t="s">
        <v>2742</v>
      </c>
      <c r="BT45" s="184" t="s">
        <v>2742</v>
      </c>
      <c r="BU45" s="184" t="s">
        <v>2849</v>
      </c>
      <c r="BV45" s="184" t="s">
        <v>2742</v>
      </c>
      <c r="BW45" s="184" t="s">
        <v>2742</v>
      </c>
      <c r="BX45" s="184" t="s">
        <v>2849</v>
      </c>
      <c r="BY45" s="184" t="s">
        <v>2742</v>
      </c>
      <c r="BZ45" s="184" t="s">
        <v>2742</v>
      </c>
      <c r="CA45" s="184" t="s">
        <v>2849</v>
      </c>
      <c r="CB45" s="184" t="s">
        <v>2742</v>
      </c>
      <c r="CC45" s="184" t="s">
        <v>2742</v>
      </c>
      <c r="CD45" s="184" t="s">
        <v>2849</v>
      </c>
      <c r="CE45" s="184" t="s">
        <v>2742</v>
      </c>
      <c r="CF45" s="184" t="s">
        <v>2742</v>
      </c>
      <c r="CG45" s="184" t="s">
        <v>2849</v>
      </c>
      <c r="CH45" s="184" t="s">
        <v>2742</v>
      </c>
      <c r="CI45" s="184" t="s">
        <v>2742</v>
      </c>
      <c r="CJ45" s="184" t="s">
        <v>2849</v>
      </c>
      <c r="CK45" s="184" t="s">
        <v>2742</v>
      </c>
      <c r="CL45" s="184" t="s">
        <v>2742</v>
      </c>
      <c r="CM45" s="184" t="s">
        <v>2849</v>
      </c>
      <c r="CN45" s="184" t="s">
        <v>2742</v>
      </c>
      <c r="CO45" s="184" t="s">
        <v>2742</v>
      </c>
      <c r="CP45" s="184" t="s">
        <v>2849</v>
      </c>
      <c r="CQ45" s="184" t="s">
        <v>2742</v>
      </c>
      <c r="CR45" s="184" t="s">
        <v>2742</v>
      </c>
      <c r="CS45" s="184" t="s">
        <v>2849</v>
      </c>
      <c r="CT45" s="184" t="s">
        <v>2742</v>
      </c>
      <c r="CU45" s="184" t="s">
        <v>2742</v>
      </c>
      <c r="CV45" s="184" t="s">
        <v>2849</v>
      </c>
      <c r="CW45" s="184" t="s">
        <v>2742</v>
      </c>
      <c r="CX45" s="184" t="s">
        <v>2742</v>
      </c>
      <c r="CY45" s="184" t="s">
        <v>2849</v>
      </c>
      <c r="CZ45" s="184" t="s">
        <v>2742</v>
      </c>
      <c r="DA45" s="184" t="s">
        <v>2742</v>
      </c>
      <c r="DB45" s="184" t="s">
        <v>2849</v>
      </c>
      <c r="DC45" s="184" t="s">
        <v>2742</v>
      </c>
      <c r="DD45" s="184" t="s">
        <v>2742</v>
      </c>
      <c r="DE45" s="184" t="s">
        <v>2849</v>
      </c>
      <c r="DF45" s="184" t="s">
        <v>2742</v>
      </c>
      <c r="DG45" s="184" t="s">
        <v>2742</v>
      </c>
      <c r="DH45" s="184" t="s">
        <v>2849</v>
      </c>
      <c r="DI45" s="184" t="s">
        <v>2742</v>
      </c>
      <c r="DJ45" s="184" t="s">
        <v>2742</v>
      </c>
      <c r="DK45" s="184" t="s">
        <v>2849</v>
      </c>
      <c r="DL45" s="184" t="s">
        <v>2742</v>
      </c>
      <c r="DM45" s="184" t="s">
        <v>2742</v>
      </c>
      <c r="DN45" s="184" t="s">
        <v>2849</v>
      </c>
      <c r="DO45" s="184" t="s">
        <v>2742</v>
      </c>
      <c r="DP45" s="184" t="s">
        <v>2742</v>
      </c>
      <c r="DQ45" s="184" t="s">
        <v>2849</v>
      </c>
      <c r="DR45" s="184" t="s">
        <v>2742</v>
      </c>
      <c r="DS45" s="184" t="s">
        <v>2742</v>
      </c>
      <c r="DT45" s="184" t="s">
        <v>2849</v>
      </c>
      <c r="DU45" s="184" t="s">
        <v>2742</v>
      </c>
      <c r="DV45" s="184" t="s">
        <v>2742</v>
      </c>
      <c r="DW45" s="184" t="s">
        <v>2849</v>
      </c>
      <c r="DX45" s="184" t="s">
        <v>2742</v>
      </c>
      <c r="DY45" s="184" t="s">
        <v>2742</v>
      </c>
      <c r="DZ45" s="184" t="s">
        <v>2849</v>
      </c>
      <c r="EA45" s="184" t="s">
        <v>2742</v>
      </c>
      <c r="EB45" s="184" t="s">
        <v>2742</v>
      </c>
      <c r="EC45" s="184" t="s">
        <v>2849</v>
      </c>
      <c r="ED45" s="184" t="s">
        <v>2742</v>
      </c>
      <c r="EE45" s="184" t="s">
        <v>2742</v>
      </c>
      <c r="EF45" s="184" t="s">
        <v>2849</v>
      </c>
      <c r="EG45" s="184" t="s">
        <v>2742</v>
      </c>
      <c r="EH45" s="184" t="s">
        <v>2742</v>
      </c>
      <c r="EI45" s="184" t="s">
        <v>2849</v>
      </c>
      <c r="EJ45" s="184" t="s">
        <v>2742</v>
      </c>
      <c r="EK45" s="184" t="s">
        <v>2742</v>
      </c>
      <c r="EL45" s="184" t="s">
        <v>2849</v>
      </c>
      <c r="EM45" s="184" t="s">
        <v>2742</v>
      </c>
      <c r="EN45" s="184" t="s">
        <v>2742</v>
      </c>
      <c r="EO45" s="184" t="s">
        <v>2849</v>
      </c>
      <c r="EP45" s="184" t="s">
        <v>2742</v>
      </c>
      <c r="EQ45" s="184" t="s">
        <v>2742</v>
      </c>
      <c r="ER45" s="184" t="s">
        <v>2849</v>
      </c>
      <c r="ES45" s="184" t="s">
        <v>2742</v>
      </c>
      <c r="ET45" s="184" t="s">
        <v>2742</v>
      </c>
    </row>
    <row r="46" spans="1:150" x14ac:dyDescent="0.25">
      <c r="A46" s="1"/>
      <c r="B46" s="182" t="s">
        <v>3073</v>
      </c>
      <c r="C46" s="182" t="s">
        <v>149</v>
      </c>
      <c r="D46" s="182" t="s">
        <v>1172</v>
      </c>
      <c r="E46" s="182" t="s">
        <v>3074</v>
      </c>
      <c r="F46" s="182" t="s">
        <v>3075</v>
      </c>
      <c r="G46" s="182" t="s">
        <v>2849</v>
      </c>
      <c r="H46" s="182" t="s">
        <v>2742</v>
      </c>
      <c r="I46" s="182" t="s">
        <v>2742</v>
      </c>
      <c r="J46" s="182" t="s">
        <v>2849</v>
      </c>
      <c r="K46" s="182" t="s">
        <v>2742</v>
      </c>
      <c r="L46" s="182" t="s">
        <v>2742</v>
      </c>
      <c r="M46" s="182" t="s">
        <v>2849</v>
      </c>
      <c r="N46" s="182" t="s">
        <v>2742</v>
      </c>
      <c r="O46" s="182" t="s">
        <v>2742</v>
      </c>
      <c r="P46" s="182" t="s">
        <v>2849</v>
      </c>
      <c r="Q46" s="182" t="s">
        <v>2742</v>
      </c>
      <c r="R46" s="182" t="s">
        <v>2742</v>
      </c>
      <c r="S46" s="182" t="s">
        <v>2849</v>
      </c>
      <c r="T46" s="182" t="s">
        <v>2742</v>
      </c>
      <c r="U46" s="182" t="s">
        <v>2742</v>
      </c>
      <c r="V46" s="182" t="s">
        <v>2849</v>
      </c>
      <c r="W46" s="182" t="s">
        <v>2742</v>
      </c>
      <c r="X46" s="182" t="s">
        <v>2742</v>
      </c>
      <c r="Y46" s="182" t="s">
        <v>2849</v>
      </c>
      <c r="Z46" s="182" t="s">
        <v>2742</v>
      </c>
      <c r="AA46" s="182" t="s">
        <v>2742</v>
      </c>
      <c r="AB46" s="182" t="s">
        <v>2849</v>
      </c>
      <c r="AC46" s="182" t="s">
        <v>2742</v>
      </c>
      <c r="AD46" s="182" t="s">
        <v>2742</v>
      </c>
      <c r="AE46" s="182" t="s">
        <v>2849</v>
      </c>
      <c r="AF46" s="182" t="s">
        <v>2742</v>
      </c>
      <c r="AG46" s="182" t="s">
        <v>2742</v>
      </c>
      <c r="AH46" s="182" t="s">
        <v>2849</v>
      </c>
      <c r="AI46" s="182" t="s">
        <v>2742</v>
      </c>
      <c r="AJ46" s="182" t="s">
        <v>2742</v>
      </c>
      <c r="AK46" s="182" t="s">
        <v>2849</v>
      </c>
      <c r="AL46" s="182" t="s">
        <v>2742</v>
      </c>
      <c r="AM46" s="182" t="s">
        <v>2742</v>
      </c>
      <c r="AN46" s="182" t="s">
        <v>2849</v>
      </c>
      <c r="AO46" s="182" t="s">
        <v>2742</v>
      </c>
      <c r="AP46" s="182" t="s">
        <v>2742</v>
      </c>
      <c r="AQ46" s="182" t="s">
        <v>2849</v>
      </c>
      <c r="AR46" s="182" t="s">
        <v>2742</v>
      </c>
      <c r="AS46" s="182" t="s">
        <v>2742</v>
      </c>
      <c r="AT46" s="182" t="s">
        <v>2849</v>
      </c>
      <c r="AU46" s="182" t="s">
        <v>2742</v>
      </c>
      <c r="AV46" s="182" t="s">
        <v>2742</v>
      </c>
      <c r="AW46" s="182" t="s">
        <v>2849</v>
      </c>
      <c r="AX46" s="182" t="s">
        <v>2742</v>
      </c>
      <c r="AY46" s="182" t="s">
        <v>2742</v>
      </c>
      <c r="AZ46" s="182" t="s">
        <v>2849</v>
      </c>
      <c r="BA46" s="182" t="s">
        <v>2742</v>
      </c>
      <c r="BB46" s="182" t="s">
        <v>2742</v>
      </c>
      <c r="BC46" s="182" t="s">
        <v>2849</v>
      </c>
      <c r="BD46" s="182" t="s">
        <v>2742</v>
      </c>
      <c r="BE46" s="182" t="s">
        <v>2742</v>
      </c>
      <c r="BF46" s="182" t="s">
        <v>2849</v>
      </c>
      <c r="BG46" s="182" t="s">
        <v>2742</v>
      </c>
      <c r="BH46" s="182" t="s">
        <v>2742</v>
      </c>
      <c r="BI46" s="182" t="s">
        <v>2849</v>
      </c>
      <c r="BJ46" s="182" t="s">
        <v>2742</v>
      </c>
      <c r="BK46" s="182" t="s">
        <v>2742</v>
      </c>
      <c r="BL46" s="182" t="s">
        <v>2849</v>
      </c>
      <c r="BM46" s="182" t="s">
        <v>2742</v>
      </c>
      <c r="BN46" s="182" t="s">
        <v>2742</v>
      </c>
      <c r="BO46" s="182" t="s">
        <v>2849</v>
      </c>
      <c r="BP46" s="182" t="s">
        <v>2742</v>
      </c>
      <c r="BQ46" s="182" t="s">
        <v>2742</v>
      </c>
      <c r="BR46" s="182" t="s">
        <v>2849</v>
      </c>
      <c r="BS46" s="182" t="s">
        <v>2742</v>
      </c>
      <c r="BT46" s="182" t="s">
        <v>2742</v>
      </c>
      <c r="BU46" s="182" t="s">
        <v>2849</v>
      </c>
      <c r="BV46" s="182" t="s">
        <v>2742</v>
      </c>
      <c r="BW46" s="182" t="s">
        <v>2742</v>
      </c>
      <c r="BX46" s="182" t="s">
        <v>2849</v>
      </c>
      <c r="BY46" s="182" t="s">
        <v>2742</v>
      </c>
      <c r="BZ46" s="182" t="s">
        <v>2742</v>
      </c>
      <c r="CA46" s="182" t="s">
        <v>2849</v>
      </c>
      <c r="CB46" s="182" t="s">
        <v>2742</v>
      </c>
      <c r="CC46" s="182" t="s">
        <v>2742</v>
      </c>
      <c r="CD46" s="182" t="s">
        <v>2849</v>
      </c>
      <c r="CE46" s="182" t="s">
        <v>2742</v>
      </c>
      <c r="CF46" s="182" t="s">
        <v>2742</v>
      </c>
      <c r="CG46" s="182" t="s">
        <v>2849</v>
      </c>
      <c r="CH46" s="182" t="s">
        <v>2742</v>
      </c>
      <c r="CI46" s="182" t="s">
        <v>2742</v>
      </c>
      <c r="CJ46" s="182" t="s">
        <v>2849</v>
      </c>
      <c r="CK46" s="182" t="s">
        <v>2742</v>
      </c>
      <c r="CL46" s="182" t="s">
        <v>2742</v>
      </c>
      <c r="CM46" s="182" t="s">
        <v>2849</v>
      </c>
      <c r="CN46" s="182" t="s">
        <v>2742</v>
      </c>
      <c r="CO46" s="182" t="s">
        <v>2742</v>
      </c>
      <c r="CP46" s="182" t="s">
        <v>2849</v>
      </c>
      <c r="CQ46" s="182" t="s">
        <v>2742</v>
      </c>
      <c r="CR46" s="182" t="s">
        <v>2742</v>
      </c>
      <c r="CS46" s="182" t="s">
        <v>2849</v>
      </c>
      <c r="CT46" s="182" t="s">
        <v>2742</v>
      </c>
      <c r="CU46" s="182" t="s">
        <v>2742</v>
      </c>
      <c r="CV46" s="182" t="s">
        <v>2849</v>
      </c>
      <c r="CW46" s="182" t="s">
        <v>2742</v>
      </c>
      <c r="CX46" s="182" t="s">
        <v>2742</v>
      </c>
      <c r="CY46" s="182" t="s">
        <v>2849</v>
      </c>
      <c r="CZ46" s="182" t="s">
        <v>2742</v>
      </c>
      <c r="DA46" s="182" t="s">
        <v>2742</v>
      </c>
      <c r="DB46" s="182" t="s">
        <v>2849</v>
      </c>
      <c r="DC46" s="182" t="s">
        <v>2742</v>
      </c>
      <c r="DD46" s="182" t="s">
        <v>2742</v>
      </c>
      <c r="DE46" s="182" t="s">
        <v>2849</v>
      </c>
      <c r="DF46" s="182" t="s">
        <v>2742</v>
      </c>
      <c r="DG46" s="182" t="s">
        <v>2742</v>
      </c>
      <c r="DH46" s="182" t="s">
        <v>2849</v>
      </c>
      <c r="DI46" s="182" t="s">
        <v>2742</v>
      </c>
      <c r="DJ46" s="182" t="s">
        <v>2742</v>
      </c>
      <c r="DK46" s="182" t="s">
        <v>2849</v>
      </c>
      <c r="DL46" s="182" t="s">
        <v>2742</v>
      </c>
      <c r="DM46" s="182" t="s">
        <v>2742</v>
      </c>
      <c r="DN46" s="182" t="s">
        <v>2849</v>
      </c>
      <c r="DO46" s="182" t="s">
        <v>2742</v>
      </c>
      <c r="DP46" s="182" t="s">
        <v>2742</v>
      </c>
      <c r="DQ46" s="182" t="s">
        <v>2849</v>
      </c>
      <c r="DR46" s="182" t="s">
        <v>2742</v>
      </c>
      <c r="DS46" s="182" t="s">
        <v>2742</v>
      </c>
      <c r="DT46" s="182" t="s">
        <v>2849</v>
      </c>
      <c r="DU46" s="182" t="s">
        <v>2742</v>
      </c>
      <c r="DV46" s="182" t="s">
        <v>2742</v>
      </c>
      <c r="DW46" s="182" t="s">
        <v>2849</v>
      </c>
      <c r="DX46" s="182" t="s">
        <v>2742</v>
      </c>
      <c r="DY46" s="182" t="s">
        <v>2742</v>
      </c>
      <c r="DZ46" s="182" t="s">
        <v>2849</v>
      </c>
      <c r="EA46" s="182" t="s">
        <v>2742</v>
      </c>
      <c r="EB46" s="182" t="s">
        <v>2742</v>
      </c>
      <c r="EC46" s="182" t="s">
        <v>2849</v>
      </c>
      <c r="ED46" s="182" t="s">
        <v>2742</v>
      </c>
      <c r="EE46" s="182" t="s">
        <v>2742</v>
      </c>
      <c r="EF46" s="182" t="s">
        <v>2849</v>
      </c>
      <c r="EG46" s="182" t="s">
        <v>2742</v>
      </c>
      <c r="EH46" s="182" t="s">
        <v>2742</v>
      </c>
      <c r="EI46" s="182" t="s">
        <v>2849</v>
      </c>
      <c r="EJ46" s="182" t="s">
        <v>2742</v>
      </c>
      <c r="EK46" s="182" t="s">
        <v>2742</v>
      </c>
      <c r="EL46" s="182" t="s">
        <v>2849</v>
      </c>
      <c r="EM46" s="182" t="s">
        <v>2742</v>
      </c>
      <c r="EN46" s="182" t="s">
        <v>2742</v>
      </c>
      <c r="EO46" s="182" t="s">
        <v>2849</v>
      </c>
      <c r="EP46" s="182" t="s">
        <v>2742</v>
      </c>
      <c r="EQ46" s="182" t="s">
        <v>2742</v>
      </c>
      <c r="ER46" s="182" t="s">
        <v>2849</v>
      </c>
      <c r="ES46" s="182" t="s">
        <v>2742</v>
      </c>
      <c r="ET46" s="182" t="s">
        <v>2742</v>
      </c>
    </row>
    <row r="47" spans="1:150" x14ac:dyDescent="0.25">
      <c r="A47" s="1"/>
      <c r="B47" s="183" t="s">
        <v>3076</v>
      </c>
      <c r="C47" s="183" t="s">
        <v>149</v>
      </c>
      <c r="D47" s="183" t="s">
        <v>1172</v>
      </c>
      <c r="E47" s="183" t="s">
        <v>3077</v>
      </c>
      <c r="F47" s="183" t="s">
        <v>3078</v>
      </c>
      <c r="G47" s="184" t="s">
        <v>2849</v>
      </c>
      <c r="H47" s="184" t="s">
        <v>2742</v>
      </c>
      <c r="I47" s="184" t="s">
        <v>2742</v>
      </c>
      <c r="J47" s="184" t="s">
        <v>2849</v>
      </c>
      <c r="K47" s="184" t="s">
        <v>2742</v>
      </c>
      <c r="L47" s="184" t="s">
        <v>2742</v>
      </c>
      <c r="M47" s="184" t="s">
        <v>2849</v>
      </c>
      <c r="N47" s="184" t="s">
        <v>2742</v>
      </c>
      <c r="O47" s="184" t="s">
        <v>2742</v>
      </c>
      <c r="P47" s="184" t="s">
        <v>2849</v>
      </c>
      <c r="Q47" s="184" t="s">
        <v>2742</v>
      </c>
      <c r="R47" s="184" t="s">
        <v>2742</v>
      </c>
      <c r="S47" s="184" t="s">
        <v>2849</v>
      </c>
      <c r="T47" s="184" t="s">
        <v>2742</v>
      </c>
      <c r="U47" s="184" t="s">
        <v>2742</v>
      </c>
      <c r="V47" s="184" t="s">
        <v>2849</v>
      </c>
      <c r="W47" s="184" t="s">
        <v>2742</v>
      </c>
      <c r="X47" s="184" t="s">
        <v>2742</v>
      </c>
      <c r="Y47" s="184" t="s">
        <v>2849</v>
      </c>
      <c r="Z47" s="184" t="s">
        <v>2742</v>
      </c>
      <c r="AA47" s="184" t="s">
        <v>2742</v>
      </c>
      <c r="AB47" s="184" t="s">
        <v>2849</v>
      </c>
      <c r="AC47" s="184" t="s">
        <v>2742</v>
      </c>
      <c r="AD47" s="184" t="s">
        <v>2742</v>
      </c>
      <c r="AE47" s="184" t="s">
        <v>2849</v>
      </c>
      <c r="AF47" s="184" t="s">
        <v>2742</v>
      </c>
      <c r="AG47" s="184" t="s">
        <v>2742</v>
      </c>
      <c r="AH47" s="184" t="s">
        <v>2849</v>
      </c>
      <c r="AI47" s="184" t="s">
        <v>2742</v>
      </c>
      <c r="AJ47" s="184" t="s">
        <v>2742</v>
      </c>
      <c r="AK47" s="184" t="s">
        <v>2849</v>
      </c>
      <c r="AL47" s="184" t="s">
        <v>2742</v>
      </c>
      <c r="AM47" s="184" t="s">
        <v>2742</v>
      </c>
      <c r="AN47" s="184" t="s">
        <v>2849</v>
      </c>
      <c r="AO47" s="184" t="s">
        <v>2742</v>
      </c>
      <c r="AP47" s="184" t="s">
        <v>2742</v>
      </c>
      <c r="AQ47" s="184" t="s">
        <v>2849</v>
      </c>
      <c r="AR47" s="184" t="s">
        <v>2742</v>
      </c>
      <c r="AS47" s="184" t="s">
        <v>2742</v>
      </c>
      <c r="AT47" s="184" t="s">
        <v>2849</v>
      </c>
      <c r="AU47" s="184" t="s">
        <v>2742</v>
      </c>
      <c r="AV47" s="184" t="s">
        <v>2742</v>
      </c>
      <c r="AW47" s="184" t="s">
        <v>2849</v>
      </c>
      <c r="AX47" s="184" t="s">
        <v>2742</v>
      </c>
      <c r="AY47" s="184" t="s">
        <v>2742</v>
      </c>
      <c r="AZ47" s="184" t="s">
        <v>2849</v>
      </c>
      <c r="BA47" s="184" t="s">
        <v>2742</v>
      </c>
      <c r="BB47" s="184" t="s">
        <v>2742</v>
      </c>
      <c r="BC47" s="184" t="s">
        <v>2849</v>
      </c>
      <c r="BD47" s="184" t="s">
        <v>2742</v>
      </c>
      <c r="BE47" s="184" t="s">
        <v>2742</v>
      </c>
      <c r="BF47" s="184" t="s">
        <v>2849</v>
      </c>
      <c r="BG47" s="184" t="s">
        <v>2742</v>
      </c>
      <c r="BH47" s="184" t="s">
        <v>2742</v>
      </c>
      <c r="BI47" s="184" t="s">
        <v>2849</v>
      </c>
      <c r="BJ47" s="184" t="s">
        <v>2742</v>
      </c>
      <c r="BK47" s="184" t="s">
        <v>2742</v>
      </c>
      <c r="BL47" s="184" t="s">
        <v>2849</v>
      </c>
      <c r="BM47" s="184" t="s">
        <v>2742</v>
      </c>
      <c r="BN47" s="184" t="s">
        <v>2742</v>
      </c>
      <c r="BO47" s="184" t="s">
        <v>2849</v>
      </c>
      <c r="BP47" s="184" t="s">
        <v>2742</v>
      </c>
      <c r="BQ47" s="184" t="s">
        <v>2742</v>
      </c>
      <c r="BR47" s="184" t="s">
        <v>2849</v>
      </c>
      <c r="BS47" s="184" t="s">
        <v>2742</v>
      </c>
      <c r="BT47" s="184" t="s">
        <v>2742</v>
      </c>
      <c r="BU47" s="184" t="s">
        <v>2849</v>
      </c>
      <c r="BV47" s="184" t="s">
        <v>2742</v>
      </c>
      <c r="BW47" s="184" t="s">
        <v>2742</v>
      </c>
      <c r="BX47" s="184" t="s">
        <v>2849</v>
      </c>
      <c r="BY47" s="184" t="s">
        <v>2742</v>
      </c>
      <c r="BZ47" s="184" t="s">
        <v>2742</v>
      </c>
      <c r="CA47" s="184" t="s">
        <v>2849</v>
      </c>
      <c r="CB47" s="184" t="s">
        <v>2742</v>
      </c>
      <c r="CC47" s="184" t="s">
        <v>2742</v>
      </c>
      <c r="CD47" s="184" t="s">
        <v>2849</v>
      </c>
      <c r="CE47" s="184" t="s">
        <v>2742</v>
      </c>
      <c r="CF47" s="184" t="s">
        <v>2742</v>
      </c>
      <c r="CG47" s="184" t="s">
        <v>2849</v>
      </c>
      <c r="CH47" s="184" t="s">
        <v>2742</v>
      </c>
      <c r="CI47" s="184" t="s">
        <v>2742</v>
      </c>
      <c r="CJ47" s="184" t="s">
        <v>2849</v>
      </c>
      <c r="CK47" s="184" t="s">
        <v>2742</v>
      </c>
      <c r="CL47" s="184" t="s">
        <v>2742</v>
      </c>
      <c r="CM47" s="184" t="s">
        <v>2849</v>
      </c>
      <c r="CN47" s="184" t="s">
        <v>2742</v>
      </c>
      <c r="CO47" s="184" t="s">
        <v>2742</v>
      </c>
      <c r="CP47" s="184" t="s">
        <v>2849</v>
      </c>
      <c r="CQ47" s="184" t="s">
        <v>2742</v>
      </c>
      <c r="CR47" s="184" t="s">
        <v>2742</v>
      </c>
      <c r="CS47" s="184" t="s">
        <v>2849</v>
      </c>
      <c r="CT47" s="184" t="s">
        <v>2742</v>
      </c>
      <c r="CU47" s="184" t="s">
        <v>2742</v>
      </c>
      <c r="CV47" s="184" t="s">
        <v>2849</v>
      </c>
      <c r="CW47" s="184" t="s">
        <v>2742</v>
      </c>
      <c r="CX47" s="184" t="s">
        <v>2742</v>
      </c>
      <c r="CY47" s="184" t="s">
        <v>2849</v>
      </c>
      <c r="CZ47" s="184" t="s">
        <v>2742</v>
      </c>
      <c r="DA47" s="184" t="s">
        <v>2742</v>
      </c>
      <c r="DB47" s="184" t="s">
        <v>2849</v>
      </c>
      <c r="DC47" s="184" t="s">
        <v>2742</v>
      </c>
      <c r="DD47" s="184" t="s">
        <v>2742</v>
      </c>
      <c r="DE47" s="184" t="s">
        <v>2849</v>
      </c>
      <c r="DF47" s="184" t="s">
        <v>2742</v>
      </c>
      <c r="DG47" s="184" t="s">
        <v>2742</v>
      </c>
      <c r="DH47" s="184" t="s">
        <v>2849</v>
      </c>
      <c r="DI47" s="184" t="s">
        <v>2742</v>
      </c>
      <c r="DJ47" s="184" t="s">
        <v>2742</v>
      </c>
      <c r="DK47" s="184" t="s">
        <v>2849</v>
      </c>
      <c r="DL47" s="184" t="s">
        <v>2742</v>
      </c>
      <c r="DM47" s="184" t="s">
        <v>2742</v>
      </c>
      <c r="DN47" s="184" t="s">
        <v>2849</v>
      </c>
      <c r="DO47" s="184" t="s">
        <v>2742</v>
      </c>
      <c r="DP47" s="184" t="s">
        <v>2742</v>
      </c>
      <c r="DQ47" s="184" t="s">
        <v>2849</v>
      </c>
      <c r="DR47" s="184" t="s">
        <v>2742</v>
      </c>
      <c r="DS47" s="184" t="s">
        <v>2742</v>
      </c>
      <c r="DT47" s="184" t="s">
        <v>2849</v>
      </c>
      <c r="DU47" s="184" t="s">
        <v>2742</v>
      </c>
      <c r="DV47" s="184" t="s">
        <v>2742</v>
      </c>
      <c r="DW47" s="184" t="s">
        <v>2849</v>
      </c>
      <c r="DX47" s="184" t="s">
        <v>2742</v>
      </c>
      <c r="DY47" s="184" t="s">
        <v>2742</v>
      </c>
      <c r="DZ47" s="184" t="s">
        <v>2849</v>
      </c>
      <c r="EA47" s="184" t="s">
        <v>2742</v>
      </c>
      <c r="EB47" s="184" t="s">
        <v>2742</v>
      </c>
      <c r="EC47" s="184" t="s">
        <v>2849</v>
      </c>
      <c r="ED47" s="184" t="s">
        <v>2742</v>
      </c>
      <c r="EE47" s="184" t="s">
        <v>2742</v>
      </c>
      <c r="EF47" s="184" t="s">
        <v>2849</v>
      </c>
      <c r="EG47" s="184" t="s">
        <v>2742</v>
      </c>
      <c r="EH47" s="184" t="s">
        <v>2742</v>
      </c>
      <c r="EI47" s="184" t="s">
        <v>2849</v>
      </c>
      <c r="EJ47" s="184" t="s">
        <v>2742</v>
      </c>
      <c r="EK47" s="184" t="s">
        <v>2742</v>
      </c>
      <c r="EL47" s="184" t="s">
        <v>2849</v>
      </c>
      <c r="EM47" s="184" t="s">
        <v>2742</v>
      </c>
      <c r="EN47" s="184" t="s">
        <v>2742</v>
      </c>
      <c r="EO47" s="184" t="s">
        <v>2849</v>
      </c>
      <c r="EP47" s="184" t="s">
        <v>2742</v>
      </c>
      <c r="EQ47" s="184" t="s">
        <v>2742</v>
      </c>
      <c r="ER47" s="184" t="s">
        <v>2849</v>
      </c>
      <c r="ES47" s="184" t="s">
        <v>2742</v>
      </c>
      <c r="ET47" s="184" t="s">
        <v>2742</v>
      </c>
    </row>
    <row r="48" spans="1:150" x14ac:dyDescent="0.25">
      <c r="A48" s="1"/>
      <c r="B48" s="183" t="s">
        <v>3079</v>
      </c>
      <c r="C48" s="183" t="s">
        <v>149</v>
      </c>
      <c r="D48" s="183" t="s">
        <v>1172</v>
      </c>
      <c r="E48" s="183" t="s">
        <v>3080</v>
      </c>
      <c r="F48" s="183" t="s">
        <v>3081</v>
      </c>
      <c r="G48" s="184" t="s">
        <v>2849</v>
      </c>
      <c r="H48" s="184" t="s">
        <v>959</v>
      </c>
      <c r="I48" s="184" t="s">
        <v>959</v>
      </c>
      <c r="J48" s="184" t="s">
        <v>2849</v>
      </c>
      <c r="K48" s="184" t="s">
        <v>959</v>
      </c>
      <c r="L48" s="184" t="s">
        <v>959</v>
      </c>
      <c r="M48" s="184" t="s">
        <v>2849</v>
      </c>
      <c r="N48" s="184" t="s">
        <v>959</v>
      </c>
      <c r="O48" s="184" t="s">
        <v>959</v>
      </c>
      <c r="P48" s="184" t="s">
        <v>2849</v>
      </c>
      <c r="Q48" s="184" t="s">
        <v>959</v>
      </c>
      <c r="R48" s="184" t="s">
        <v>959</v>
      </c>
      <c r="S48" s="184" t="s">
        <v>2849</v>
      </c>
      <c r="T48" s="184" t="s">
        <v>959</v>
      </c>
      <c r="U48" s="184" t="s">
        <v>959</v>
      </c>
      <c r="V48" s="184" t="s">
        <v>2849</v>
      </c>
      <c r="W48" s="184" t="s">
        <v>959</v>
      </c>
      <c r="X48" s="184" t="s">
        <v>959</v>
      </c>
      <c r="Y48" s="184" t="s">
        <v>2849</v>
      </c>
      <c r="Z48" s="184" t="s">
        <v>959</v>
      </c>
      <c r="AA48" s="184" t="s">
        <v>959</v>
      </c>
      <c r="AB48" s="184" t="s">
        <v>2849</v>
      </c>
      <c r="AC48" s="184" t="s">
        <v>959</v>
      </c>
      <c r="AD48" s="184" t="s">
        <v>959</v>
      </c>
      <c r="AE48" s="184" t="s">
        <v>2849</v>
      </c>
      <c r="AF48" s="184" t="s">
        <v>959</v>
      </c>
      <c r="AG48" s="184" t="s">
        <v>959</v>
      </c>
      <c r="AH48" s="184" t="s">
        <v>2849</v>
      </c>
      <c r="AI48" s="184" t="s">
        <v>959</v>
      </c>
      <c r="AJ48" s="184" t="s">
        <v>959</v>
      </c>
      <c r="AK48" s="184" t="s">
        <v>2849</v>
      </c>
      <c r="AL48" s="184" t="s">
        <v>959</v>
      </c>
      <c r="AM48" s="184" t="s">
        <v>959</v>
      </c>
      <c r="AN48" s="184" t="s">
        <v>2849</v>
      </c>
      <c r="AO48" s="184" t="s">
        <v>959</v>
      </c>
      <c r="AP48" s="184" t="s">
        <v>959</v>
      </c>
      <c r="AQ48" s="184" t="s">
        <v>2849</v>
      </c>
      <c r="AR48" s="184" t="s">
        <v>959</v>
      </c>
      <c r="AS48" s="184" t="s">
        <v>959</v>
      </c>
      <c r="AT48" s="184" t="s">
        <v>2849</v>
      </c>
      <c r="AU48" s="184" t="s">
        <v>959</v>
      </c>
      <c r="AV48" s="184" t="s">
        <v>959</v>
      </c>
      <c r="AW48" s="184" t="s">
        <v>2849</v>
      </c>
      <c r="AX48" s="184" t="s">
        <v>959</v>
      </c>
      <c r="AY48" s="184" t="s">
        <v>959</v>
      </c>
      <c r="AZ48" s="184" t="s">
        <v>2849</v>
      </c>
      <c r="BA48" s="184" t="s">
        <v>959</v>
      </c>
      <c r="BB48" s="184" t="s">
        <v>959</v>
      </c>
      <c r="BC48" s="184" t="s">
        <v>2849</v>
      </c>
      <c r="BD48" s="184" t="s">
        <v>959</v>
      </c>
      <c r="BE48" s="184" t="s">
        <v>959</v>
      </c>
      <c r="BF48" s="184" t="s">
        <v>2849</v>
      </c>
      <c r="BG48" s="184" t="s">
        <v>959</v>
      </c>
      <c r="BH48" s="184" t="s">
        <v>959</v>
      </c>
      <c r="BI48" s="184" t="s">
        <v>2849</v>
      </c>
      <c r="BJ48" s="184" t="s">
        <v>959</v>
      </c>
      <c r="BK48" s="184" t="s">
        <v>959</v>
      </c>
      <c r="BL48" s="184" t="s">
        <v>2849</v>
      </c>
      <c r="BM48" s="184" t="s">
        <v>959</v>
      </c>
      <c r="BN48" s="184" t="s">
        <v>959</v>
      </c>
      <c r="BO48" s="184" t="s">
        <v>2849</v>
      </c>
      <c r="BP48" s="184" t="s">
        <v>959</v>
      </c>
      <c r="BQ48" s="184" t="s">
        <v>959</v>
      </c>
      <c r="BR48" s="184" t="s">
        <v>2849</v>
      </c>
      <c r="BS48" s="184" t="s">
        <v>959</v>
      </c>
      <c r="BT48" s="184" t="s">
        <v>959</v>
      </c>
      <c r="BU48" s="184" t="s">
        <v>2849</v>
      </c>
      <c r="BV48" s="184" t="s">
        <v>959</v>
      </c>
      <c r="BW48" s="184" t="s">
        <v>959</v>
      </c>
      <c r="BX48" s="184" t="s">
        <v>2849</v>
      </c>
      <c r="BY48" s="184" t="s">
        <v>959</v>
      </c>
      <c r="BZ48" s="184" t="s">
        <v>959</v>
      </c>
      <c r="CA48" s="184" t="s">
        <v>2849</v>
      </c>
      <c r="CB48" s="184" t="s">
        <v>959</v>
      </c>
      <c r="CC48" s="184" t="s">
        <v>959</v>
      </c>
      <c r="CD48" s="184" t="s">
        <v>2849</v>
      </c>
      <c r="CE48" s="184" t="s">
        <v>959</v>
      </c>
      <c r="CF48" s="184" t="s">
        <v>959</v>
      </c>
      <c r="CG48" s="184" t="s">
        <v>2849</v>
      </c>
      <c r="CH48" s="184" t="s">
        <v>959</v>
      </c>
      <c r="CI48" s="184" t="s">
        <v>959</v>
      </c>
      <c r="CJ48" s="184" t="s">
        <v>2849</v>
      </c>
      <c r="CK48" s="184" t="s">
        <v>959</v>
      </c>
      <c r="CL48" s="184" t="s">
        <v>959</v>
      </c>
      <c r="CM48" s="184" t="s">
        <v>2849</v>
      </c>
      <c r="CN48" s="184" t="s">
        <v>959</v>
      </c>
      <c r="CO48" s="184" t="s">
        <v>959</v>
      </c>
      <c r="CP48" s="184" t="s">
        <v>2849</v>
      </c>
      <c r="CQ48" s="184" t="s">
        <v>959</v>
      </c>
      <c r="CR48" s="184" t="s">
        <v>959</v>
      </c>
      <c r="CS48" s="184" t="s">
        <v>2849</v>
      </c>
      <c r="CT48" s="184" t="s">
        <v>959</v>
      </c>
      <c r="CU48" s="184" t="s">
        <v>959</v>
      </c>
      <c r="CV48" s="184" t="s">
        <v>2849</v>
      </c>
      <c r="CW48" s="184" t="s">
        <v>959</v>
      </c>
      <c r="CX48" s="184" t="s">
        <v>959</v>
      </c>
      <c r="CY48" s="184" t="s">
        <v>2849</v>
      </c>
      <c r="CZ48" s="184" t="s">
        <v>959</v>
      </c>
      <c r="DA48" s="184" t="s">
        <v>959</v>
      </c>
      <c r="DB48" s="184" t="s">
        <v>2849</v>
      </c>
      <c r="DC48" s="184" t="s">
        <v>959</v>
      </c>
      <c r="DD48" s="184" t="s">
        <v>959</v>
      </c>
      <c r="DE48" s="184" t="s">
        <v>2849</v>
      </c>
      <c r="DF48" s="184" t="s">
        <v>959</v>
      </c>
      <c r="DG48" s="184" t="s">
        <v>959</v>
      </c>
      <c r="DH48" s="184" t="s">
        <v>2849</v>
      </c>
      <c r="DI48" s="184" t="s">
        <v>959</v>
      </c>
      <c r="DJ48" s="184" t="s">
        <v>959</v>
      </c>
      <c r="DK48" s="184" t="s">
        <v>2849</v>
      </c>
      <c r="DL48" s="184" t="s">
        <v>959</v>
      </c>
      <c r="DM48" s="184" t="s">
        <v>959</v>
      </c>
      <c r="DN48" s="184" t="s">
        <v>2849</v>
      </c>
      <c r="DO48" s="184" t="s">
        <v>959</v>
      </c>
      <c r="DP48" s="184" t="s">
        <v>959</v>
      </c>
      <c r="DQ48" s="184" t="s">
        <v>2849</v>
      </c>
      <c r="DR48" s="184" t="s">
        <v>959</v>
      </c>
      <c r="DS48" s="184" t="s">
        <v>959</v>
      </c>
      <c r="DT48" s="184" t="s">
        <v>2849</v>
      </c>
      <c r="DU48" s="184" t="s">
        <v>959</v>
      </c>
      <c r="DV48" s="184" t="s">
        <v>959</v>
      </c>
      <c r="DW48" s="184" t="s">
        <v>2849</v>
      </c>
      <c r="DX48" s="184" t="s">
        <v>959</v>
      </c>
      <c r="DY48" s="184" t="s">
        <v>959</v>
      </c>
      <c r="DZ48" s="184" t="s">
        <v>2849</v>
      </c>
      <c r="EA48" s="184" t="s">
        <v>959</v>
      </c>
      <c r="EB48" s="184" t="s">
        <v>959</v>
      </c>
      <c r="EC48" s="184" t="s">
        <v>2849</v>
      </c>
      <c r="ED48" s="184" t="s">
        <v>959</v>
      </c>
      <c r="EE48" s="184" t="s">
        <v>959</v>
      </c>
      <c r="EF48" s="184" t="s">
        <v>2849</v>
      </c>
      <c r="EG48" s="184" t="s">
        <v>959</v>
      </c>
      <c r="EH48" s="184" t="s">
        <v>959</v>
      </c>
      <c r="EI48" s="184" t="s">
        <v>2849</v>
      </c>
      <c r="EJ48" s="184" t="s">
        <v>959</v>
      </c>
      <c r="EK48" s="184" t="s">
        <v>959</v>
      </c>
      <c r="EL48" s="184" t="s">
        <v>2849</v>
      </c>
      <c r="EM48" s="184" t="s">
        <v>959</v>
      </c>
      <c r="EN48" s="184" t="s">
        <v>959</v>
      </c>
      <c r="EO48" s="184" t="s">
        <v>2849</v>
      </c>
      <c r="EP48" s="184" t="s">
        <v>959</v>
      </c>
      <c r="EQ48" s="184" t="s">
        <v>959</v>
      </c>
      <c r="ER48" s="184" t="s">
        <v>2849</v>
      </c>
      <c r="ES48" s="184" t="s">
        <v>959</v>
      </c>
      <c r="ET48" s="184" t="s">
        <v>959</v>
      </c>
    </row>
    <row r="49" spans="1:150" x14ac:dyDescent="0.25">
      <c r="A49" s="1"/>
      <c r="B49" s="182" t="s">
        <v>3082</v>
      </c>
      <c r="C49" s="182" t="s">
        <v>132</v>
      </c>
      <c r="D49" s="182" t="s">
        <v>1006</v>
      </c>
      <c r="E49" s="182" t="s">
        <v>3083</v>
      </c>
      <c r="F49" s="182" t="s">
        <v>3084</v>
      </c>
      <c r="G49" s="182" t="s">
        <v>2849</v>
      </c>
      <c r="H49" s="182" t="s">
        <v>3085</v>
      </c>
      <c r="I49" s="182" t="s">
        <v>3086</v>
      </c>
      <c r="J49" s="182" t="s">
        <v>2849</v>
      </c>
      <c r="K49" s="182" t="s">
        <v>2742</v>
      </c>
      <c r="L49" s="182" t="s">
        <v>3087</v>
      </c>
      <c r="M49" s="182" t="s">
        <v>2849</v>
      </c>
      <c r="N49" s="182" t="s">
        <v>3088</v>
      </c>
      <c r="O49" s="182" t="s">
        <v>2742</v>
      </c>
      <c r="P49" s="182" t="s">
        <v>2849</v>
      </c>
      <c r="Q49" s="182" t="s">
        <v>2742</v>
      </c>
      <c r="R49" s="182" t="s">
        <v>3089</v>
      </c>
      <c r="S49" s="182" t="s">
        <v>2849</v>
      </c>
      <c r="T49" s="182" t="s">
        <v>2742</v>
      </c>
      <c r="U49" s="182" t="s">
        <v>3090</v>
      </c>
      <c r="V49" s="182" t="s">
        <v>2849</v>
      </c>
      <c r="W49" s="182" t="s">
        <v>2742</v>
      </c>
      <c r="X49" s="182" t="s">
        <v>2742</v>
      </c>
      <c r="Y49" s="182" t="s">
        <v>2849</v>
      </c>
      <c r="Z49" s="182" t="s">
        <v>2742</v>
      </c>
      <c r="AA49" s="182" t="s">
        <v>3091</v>
      </c>
      <c r="AB49" s="182" t="s">
        <v>2849</v>
      </c>
      <c r="AC49" s="182" t="s">
        <v>2742</v>
      </c>
      <c r="AD49" s="182" t="s">
        <v>3092</v>
      </c>
      <c r="AE49" s="182" t="s">
        <v>2849</v>
      </c>
      <c r="AF49" s="182" t="s">
        <v>2742</v>
      </c>
      <c r="AG49" s="182" t="s">
        <v>3093</v>
      </c>
      <c r="AH49" s="182" t="s">
        <v>2849</v>
      </c>
      <c r="AI49" s="182" t="s">
        <v>2742</v>
      </c>
      <c r="AJ49" s="182" t="s">
        <v>3094</v>
      </c>
      <c r="AK49" s="182" t="s">
        <v>2849</v>
      </c>
      <c r="AL49" s="182" t="s">
        <v>2742</v>
      </c>
      <c r="AM49" s="182" t="s">
        <v>2742</v>
      </c>
      <c r="AN49" s="182" t="s">
        <v>2849</v>
      </c>
      <c r="AO49" s="182" t="s">
        <v>3095</v>
      </c>
      <c r="AP49" s="182" t="s">
        <v>2742</v>
      </c>
      <c r="AQ49" s="182" t="s">
        <v>2849</v>
      </c>
      <c r="AR49" s="182" t="s">
        <v>3096</v>
      </c>
      <c r="AS49" s="182" t="s">
        <v>3097</v>
      </c>
      <c r="AT49" s="182" t="s">
        <v>2849</v>
      </c>
      <c r="AU49" s="182" t="s">
        <v>3098</v>
      </c>
      <c r="AV49" s="182" t="s">
        <v>3099</v>
      </c>
      <c r="AW49" s="182" t="s">
        <v>2849</v>
      </c>
      <c r="AX49" s="182" t="s">
        <v>3100</v>
      </c>
      <c r="AY49" s="182" t="s">
        <v>3101</v>
      </c>
      <c r="AZ49" s="182" t="s">
        <v>2849</v>
      </c>
      <c r="BA49" s="182" t="s">
        <v>3102</v>
      </c>
      <c r="BB49" s="182" t="s">
        <v>2742</v>
      </c>
      <c r="BC49" s="182" t="s">
        <v>2849</v>
      </c>
      <c r="BD49" s="182" t="s">
        <v>3103</v>
      </c>
      <c r="BE49" s="182" t="s">
        <v>3104</v>
      </c>
      <c r="BF49" s="182" t="s">
        <v>2849</v>
      </c>
      <c r="BG49" s="182" t="s">
        <v>3103</v>
      </c>
      <c r="BH49" s="182" t="s">
        <v>3105</v>
      </c>
      <c r="BI49" s="182" t="s">
        <v>2849</v>
      </c>
      <c r="BJ49" s="182" t="s">
        <v>3103</v>
      </c>
      <c r="BK49" s="182" t="s">
        <v>2742</v>
      </c>
      <c r="BL49" s="182" t="s">
        <v>2849</v>
      </c>
      <c r="BM49" s="182" t="s">
        <v>3103</v>
      </c>
      <c r="BN49" s="182" t="s">
        <v>2742</v>
      </c>
      <c r="BO49" s="182" t="s">
        <v>2849</v>
      </c>
      <c r="BP49" s="182" t="s">
        <v>3103</v>
      </c>
      <c r="BQ49" s="182" t="s">
        <v>3106</v>
      </c>
      <c r="BR49" s="182" t="s">
        <v>2849</v>
      </c>
      <c r="BS49" s="182" t="s">
        <v>3103</v>
      </c>
      <c r="BT49" s="182" t="s">
        <v>3106</v>
      </c>
      <c r="BU49" s="182" t="s">
        <v>2849</v>
      </c>
      <c r="BV49" s="182" t="s">
        <v>3103</v>
      </c>
      <c r="BW49" s="182" t="s">
        <v>3107</v>
      </c>
      <c r="BX49" s="182" t="s">
        <v>2849</v>
      </c>
      <c r="BY49" s="182" t="s">
        <v>3108</v>
      </c>
      <c r="BZ49" s="182" t="s">
        <v>3109</v>
      </c>
      <c r="CA49" s="182" t="s">
        <v>2849</v>
      </c>
      <c r="CB49" s="182" t="s">
        <v>3103</v>
      </c>
      <c r="CC49" s="182" t="s">
        <v>3110</v>
      </c>
      <c r="CD49" s="182" t="s">
        <v>2849</v>
      </c>
      <c r="CE49" s="182" t="s">
        <v>3103</v>
      </c>
      <c r="CF49" s="182" t="s">
        <v>3111</v>
      </c>
      <c r="CG49" s="182" t="s">
        <v>2849</v>
      </c>
      <c r="CH49" s="182" t="s">
        <v>3112</v>
      </c>
      <c r="CI49" s="182" t="s">
        <v>2742</v>
      </c>
      <c r="CJ49" s="182" t="s">
        <v>2849</v>
      </c>
      <c r="CK49" s="182" t="s">
        <v>3108</v>
      </c>
      <c r="CL49" s="182" t="s">
        <v>3113</v>
      </c>
      <c r="CM49" s="182" t="s">
        <v>2849</v>
      </c>
      <c r="CN49" s="182" t="s">
        <v>2742</v>
      </c>
      <c r="CO49" s="182" t="s">
        <v>3114</v>
      </c>
      <c r="CP49" s="182" t="s">
        <v>2849</v>
      </c>
      <c r="CQ49" s="182" t="s">
        <v>2742</v>
      </c>
      <c r="CR49" s="182" t="s">
        <v>2742</v>
      </c>
      <c r="CS49" s="182" t="s">
        <v>2849</v>
      </c>
      <c r="CT49" s="182" t="s">
        <v>3115</v>
      </c>
      <c r="CU49" s="182" t="s">
        <v>3116</v>
      </c>
      <c r="CV49" s="182" t="s">
        <v>2849</v>
      </c>
      <c r="CW49" s="182" t="s">
        <v>2742</v>
      </c>
      <c r="CX49" s="182" t="s">
        <v>3117</v>
      </c>
      <c r="CY49" s="182" t="s">
        <v>2849</v>
      </c>
      <c r="CZ49" s="182" t="s">
        <v>2742</v>
      </c>
      <c r="DA49" s="182" t="s">
        <v>3118</v>
      </c>
      <c r="DB49" s="182" t="s">
        <v>2849</v>
      </c>
      <c r="DC49" s="182" t="s">
        <v>2742</v>
      </c>
      <c r="DD49" s="182" t="s">
        <v>3119</v>
      </c>
      <c r="DE49" s="182" t="s">
        <v>2849</v>
      </c>
      <c r="DF49" s="182" t="s">
        <v>2742</v>
      </c>
      <c r="DG49" s="182" t="s">
        <v>3120</v>
      </c>
      <c r="DH49" s="182" t="s">
        <v>2849</v>
      </c>
      <c r="DI49" s="182" t="s">
        <v>2742</v>
      </c>
      <c r="DJ49" s="182" t="s">
        <v>3121</v>
      </c>
      <c r="DK49" s="182" t="s">
        <v>2849</v>
      </c>
      <c r="DL49" s="182" t="s">
        <v>2742</v>
      </c>
      <c r="DM49" s="182" t="s">
        <v>3122</v>
      </c>
      <c r="DN49" s="182" t="s">
        <v>2849</v>
      </c>
      <c r="DO49" s="182" t="s">
        <v>2742</v>
      </c>
      <c r="DP49" s="182" t="s">
        <v>3123</v>
      </c>
      <c r="DQ49" s="182" t="s">
        <v>2849</v>
      </c>
      <c r="DR49" s="182" t="s">
        <v>2742</v>
      </c>
      <c r="DS49" s="182" t="s">
        <v>2742</v>
      </c>
      <c r="DT49" s="182" t="s">
        <v>2849</v>
      </c>
      <c r="DU49" s="182" t="s">
        <v>2742</v>
      </c>
      <c r="DV49" s="182" t="s">
        <v>3124</v>
      </c>
      <c r="DW49" s="182" t="s">
        <v>2849</v>
      </c>
      <c r="DX49" s="182" t="s">
        <v>3125</v>
      </c>
      <c r="DY49" s="182" t="s">
        <v>2742</v>
      </c>
      <c r="DZ49" s="182" t="s">
        <v>2849</v>
      </c>
      <c r="EA49" s="182" t="s">
        <v>3126</v>
      </c>
      <c r="EB49" s="182" t="s">
        <v>2742</v>
      </c>
      <c r="EC49" s="182" t="s">
        <v>2849</v>
      </c>
      <c r="ED49" s="182" t="s">
        <v>3127</v>
      </c>
      <c r="EE49" s="182" t="s">
        <v>2742</v>
      </c>
      <c r="EF49" s="182" t="s">
        <v>2849</v>
      </c>
      <c r="EG49" s="182" t="s">
        <v>3128</v>
      </c>
      <c r="EH49" s="182" t="s">
        <v>2742</v>
      </c>
      <c r="EI49" s="182" t="s">
        <v>2849</v>
      </c>
      <c r="EJ49" s="182" t="s">
        <v>3129</v>
      </c>
      <c r="EK49" s="182" t="s">
        <v>2742</v>
      </c>
      <c r="EL49" s="182" t="s">
        <v>2849</v>
      </c>
      <c r="EM49" s="182" t="s">
        <v>3130</v>
      </c>
      <c r="EN49" s="182" t="s">
        <v>2742</v>
      </c>
      <c r="EO49" s="182" t="s">
        <v>2849</v>
      </c>
      <c r="EP49" s="182" t="s">
        <v>3131</v>
      </c>
      <c r="EQ49" s="182" t="s">
        <v>2742</v>
      </c>
      <c r="ER49" s="182" t="s">
        <v>2849</v>
      </c>
      <c r="ES49" s="182" t="s">
        <v>3132</v>
      </c>
      <c r="ET49" s="182" t="s">
        <v>2742</v>
      </c>
    </row>
    <row r="50" spans="1:150" x14ac:dyDescent="0.25">
      <c r="A50" s="1"/>
      <c r="B50" s="183" t="s">
        <v>3133</v>
      </c>
      <c r="C50" s="183" t="s">
        <v>132</v>
      </c>
      <c r="D50" s="183" t="s">
        <v>1006</v>
      </c>
      <c r="E50" s="183" t="s">
        <v>3134</v>
      </c>
      <c r="F50" s="183" t="s">
        <v>3135</v>
      </c>
      <c r="G50" s="184" t="s">
        <v>2849</v>
      </c>
      <c r="H50" s="184" t="s">
        <v>2742</v>
      </c>
      <c r="I50" s="184" t="s">
        <v>3136</v>
      </c>
      <c r="J50" s="184" t="s">
        <v>2849</v>
      </c>
      <c r="K50" s="184" t="s">
        <v>2742</v>
      </c>
      <c r="L50" s="184" t="s">
        <v>2742</v>
      </c>
      <c r="M50" s="184" t="s">
        <v>2849</v>
      </c>
      <c r="N50" s="184" t="s">
        <v>2742</v>
      </c>
      <c r="O50" s="184" t="s">
        <v>2742</v>
      </c>
      <c r="P50" s="184" t="s">
        <v>2849</v>
      </c>
      <c r="Q50" s="184" t="s">
        <v>2742</v>
      </c>
      <c r="R50" s="184" t="s">
        <v>2742</v>
      </c>
      <c r="S50" s="184" t="s">
        <v>2849</v>
      </c>
      <c r="T50" s="184" t="s">
        <v>2742</v>
      </c>
      <c r="U50" s="184" t="s">
        <v>2742</v>
      </c>
      <c r="V50" s="184" t="s">
        <v>2849</v>
      </c>
      <c r="W50" s="184" t="s">
        <v>2742</v>
      </c>
      <c r="X50" s="184" t="s">
        <v>2742</v>
      </c>
      <c r="Y50" s="184" t="s">
        <v>2849</v>
      </c>
      <c r="Z50" s="184" t="s">
        <v>2742</v>
      </c>
      <c r="AA50" s="184" t="s">
        <v>2742</v>
      </c>
      <c r="AB50" s="184" t="s">
        <v>2849</v>
      </c>
      <c r="AC50" s="184" t="s">
        <v>2742</v>
      </c>
      <c r="AD50" s="184" t="s">
        <v>2742</v>
      </c>
      <c r="AE50" s="184" t="s">
        <v>2849</v>
      </c>
      <c r="AF50" s="184" t="s">
        <v>2742</v>
      </c>
      <c r="AG50" s="184" t="s">
        <v>3137</v>
      </c>
      <c r="AH50" s="184" t="s">
        <v>2849</v>
      </c>
      <c r="AI50" s="184" t="s">
        <v>2742</v>
      </c>
      <c r="AJ50" s="184" t="s">
        <v>3138</v>
      </c>
      <c r="AK50" s="184" t="s">
        <v>2849</v>
      </c>
      <c r="AL50" s="184" t="s">
        <v>2742</v>
      </c>
      <c r="AM50" s="184" t="s">
        <v>2742</v>
      </c>
      <c r="AN50" s="184" t="s">
        <v>2849</v>
      </c>
      <c r="AO50" s="184" t="s">
        <v>3139</v>
      </c>
      <c r="AP50" s="184" t="s">
        <v>2742</v>
      </c>
      <c r="AQ50" s="184" t="s">
        <v>2849</v>
      </c>
      <c r="AR50" s="184" t="s">
        <v>2742</v>
      </c>
      <c r="AS50" s="184" t="s">
        <v>2742</v>
      </c>
      <c r="AT50" s="184" t="s">
        <v>2849</v>
      </c>
      <c r="AU50" s="184" t="s">
        <v>3140</v>
      </c>
      <c r="AV50" s="184" t="s">
        <v>2742</v>
      </c>
      <c r="AW50" s="184" t="s">
        <v>2849</v>
      </c>
      <c r="AX50" s="184" t="s">
        <v>3141</v>
      </c>
      <c r="AY50" s="184" t="s">
        <v>2742</v>
      </c>
      <c r="AZ50" s="184" t="s">
        <v>2849</v>
      </c>
      <c r="BA50" s="184" t="s">
        <v>3142</v>
      </c>
      <c r="BB50" s="184" t="s">
        <v>2742</v>
      </c>
      <c r="BC50" s="184" t="s">
        <v>2849</v>
      </c>
      <c r="BD50" s="184" t="s">
        <v>3143</v>
      </c>
      <c r="BE50" s="184" t="s">
        <v>2742</v>
      </c>
      <c r="BF50" s="184" t="s">
        <v>2849</v>
      </c>
      <c r="BG50" s="184" t="s">
        <v>3143</v>
      </c>
      <c r="BH50" s="184" t="s">
        <v>2742</v>
      </c>
      <c r="BI50" s="184" t="s">
        <v>2849</v>
      </c>
      <c r="BJ50" s="184" t="s">
        <v>3143</v>
      </c>
      <c r="BK50" s="184" t="s">
        <v>2742</v>
      </c>
      <c r="BL50" s="184" t="s">
        <v>2849</v>
      </c>
      <c r="BM50" s="184" t="s">
        <v>3143</v>
      </c>
      <c r="BN50" s="184" t="s">
        <v>2742</v>
      </c>
      <c r="BO50" s="184" t="s">
        <v>2849</v>
      </c>
      <c r="BP50" s="184" t="s">
        <v>3143</v>
      </c>
      <c r="BQ50" s="184" t="s">
        <v>2742</v>
      </c>
      <c r="BR50" s="184" t="s">
        <v>2849</v>
      </c>
      <c r="BS50" s="184" t="s">
        <v>3143</v>
      </c>
      <c r="BT50" s="184" t="s">
        <v>2742</v>
      </c>
      <c r="BU50" s="184" t="s">
        <v>2849</v>
      </c>
      <c r="BV50" s="184" t="s">
        <v>3143</v>
      </c>
      <c r="BW50" s="184" t="s">
        <v>2742</v>
      </c>
      <c r="BX50" s="184" t="s">
        <v>2849</v>
      </c>
      <c r="BY50" s="184" t="s">
        <v>2742</v>
      </c>
      <c r="BZ50" s="184" t="s">
        <v>3109</v>
      </c>
      <c r="CA50" s="184" t="s">
        <v>2849</v>
      </c>
      <c r="CB50" s="184" t="s">
        <v>3143</v>
      </c>
      <c r="CC50" s="184" t="s">
        <v>2742</v>
      </c>
      <c r="CD50" s="184" t="s">
        <v>2849</v>
      </c>
      <c r="CE50" s="184" t="s">
        <v>2742</v>
      </c>
      <c r="CF50" s="184" t="s">
        <v>3111</v>
      </c>
      <c r="CG50" s="184" t="s">
        <v>2849</v>
      </c>
      <c r="CH50" s="184" t="s">
        <v>3144</v>
      </c>
      <c r="CI50" s="184" t="s">
        <v>2742</v>
      </c>
      <c r="CJ50" s="184" t="s">
        <v>2849</v>
      </c>
      <c r="CK50" s="184" t="s">
        <v>2742</v>
      </c>
      <c r="CL50" s="184" t="s">
        <v>2742</v>
      </c>
      <c r="CM50" s="184" t="s">
        <v>2849</v>
      </c>
      <c r="CN50" s="184" t="s">
        <v>2742</v>
      </c>
      <c r="CO50" s="184" t="s">
        <v>3145</v>
      </c>
      <c r="CP50" s="184" t="s">
        <v>2849</v>
      </c>
      <c r="CQ50" s="184" t="s">
        <v>2742</v>
      </c>
      <c r="CR50" s="184" t="s">
        <v>2742</v>
      </c>
      <c r="CS50" s="184" t="s">
        <v>2849</v>
      </c>
      <c r="CT50" s="184" t="s">
        <v>2742</v>
      </c>
      <c r="CU50" s="184" t="s">
        <v>3146</v>
      </c>
      <c r="CV50" s="184" t="s">
        <v>2849</v>
      </c>
      <c r="CW50" s="184" t="s">
        <v>2742</v>
      </c>
      <c r="CX50" s="184" t="s">
        <v>3147</v>
      </c>
      <c r="CY50" s="184" t="s">
        <v>2849</v>
      </c>
      <c r="CZ50" s="184" t="s">
        <v>2742</v>
      </c>
      <c r="DA50" s="184" t="s">
        <v>3148</v>
      </c>
      <c r="DB50" s="184" t="s">
        <v>2849</v>
      </c>
      <c r="DC50" s="184" t="s">
        <v>2742</v>
      </c>
      <c r="DD50" s="184" t="s">
        <v>3149</v>
      </c>
      <c r="DE50" s="184" t="s">
        <v>2849</v>
      </c>
      <c r="DF50" s="184" t="s">
        <v>2742</v>
      </c>
      <c r="DG50" s="184" t="s">
        <v>2742</v>
      </c>
      <c r="DH50" s="184" t="s">
        <v>2849</v>
      </c>
      <c r="DI50" s="184" t="s">
        <v>2742</v>
      </c>
      <c r="DJ50" s="184" t="s">
        <v>2742</v>
      </c>
      <c r="DK50" s="184" t="s">
        <v>2849</v>
      </c>
      <c r="DL50" s="184" t="s">
        <v>2742</v>
      </c>
      <c r="DM50" s="184" t="s">
        <v>3150</v>
      </c>
      <c r="DN50" s="184" t="s">
        <v>2849</v>
      </c>
      <c r="DO50" s="184" t="s">
        <v>2742</v>
      </c>
      <c r="DP50" s="184" t="s">
        <v>2742</v>
      </c>
      <c r="DQ50" s="184" t="s">
        <v>2849</v>
      </c>
      <c r="DR50" s="184" t="s">
        <v>2742</v>
      </c>
      <c r="DS50" s="184" t="s">
        <v>2742</v>
      </c>
      <c r="DT50" s="184" t="s">
        <v>2849</v>
      </c>
      <c r="DU50" s="184" t="s">
        <v>2742</v>
      </c>
      <c r="DV50" s="184" t="s">
        <v>3151</v>
      </c>
      <c r="DW50" s="184" t="s">
        <v>2849</v>
      </c>
      <c r="DX50" s="184" t="s">
        <v>2742</v>
      </c>
      <c r="DY50" s="184" t="s">
        <v>2742</v>
      </c>
      <c r="DZ50" s="184" t="s">
        <v>2849</v>
      </c>
      <c r="EA50" s="184" t="s">
        <v>3126</v>
      </c>
      <c r="EB50" s="184" t="s">
        <v>2742</v>
      </c>
      <c r="EC50" s="184" t="s">
        <v>2849</v>
      </c>
      <c r="ED50" s="184" t="s">
        <v>2742</v>
      </c>
      <c r="EE50" s="184" t="s">
        <v>2742</v>
      </c>
      <c r="EF50" s="184" t="s">
        <v>2849</v>
      </c>
      <c r="EG50" s="184" t="s">
        <v>2742</v>
      </c>
      <c r="EH50" s="184" t="s">
        <v>2742</v>
      </c>
      <c r="EI50" s="184" t="s">
        <v>2849</v>
      </c>
      <c r="EJ50" s="184" t="s">
        <v>2742</v>
      </c>
      <c r="EK50" s="184" t="s">
        <v>2742</v>
      </c>
      <c r="EL50" s="184" t="s">
        <v>2849</v>
      </c>
      <c r="EM50" s="184" t="s">
        <v>2742</v>
      </c>
      <c r="EN50" s="184" t="s">
        <v>2742</v>
      </c>
      <c r="EO50" s="184" t="s">
        <v>2849</v>
      </c>
      <c r="EP50" s="184" t="s">
        <v>3131</v>
      </c>
      <c r="EQ50" s="184" t="s">
        <v>2742</v>
      </c>
      <c r="ER50" s="184" t="s">
        <v>2849</v>
      </c>
      <c r="ES50" s="184" t="s">
        <v>3132</v>
      </c>
      <c r="ET50" s="184" t="s">
        <v>2742</v>
      </c>
    </row>
    <row r="51" spans="1:150" x14ac:dyDescent="0.25">
      <c r="A51" s="1"/>
      <c r="B51" s="183" t="s">
        <v>3152</v>
      </c>
      <c r="C51" s="183" t="s">
        <v>132</v>
      </c>
      <c r="D51" s="183" t="s">
        <v>1006</v>
      </c>
      <c r="E51" s="183" t="s">
        <v>3153</v>
      </c>
      <c r="F51" s="183" t="s">
        <v>3154</v>
      </c>
      <c r="G51" s="184" t="s">
        <v>2849</v>
      </c>
      <c r="H51" s="184" t="s">
        <v>2742</v>
      </c>
      <c r="I51" s="184" t="s">
        <v>3155</v>
      </c>
      <c r="J51" s="184" t="s">
        <v>2849</v>
      </c>
      <c r="K51" s="184" t="s">
        <v>2742</v>
      </c>
      <c r="L51" s="184" t="s">
        <v>2742</v>
      </c>
      <c r="M51" s="184" t="s">
        <v>2849</v>
      </c>
      <c r="N51" s="184" t="s">
        <v>2742</v>
      </c>
      <c r="O51" s="184" t="s">
        <v>2742</v>
      </c>
      <c r="P51" s="184" t="s">
        <v>2849</v>
      </c>
      <c r="Q51" s="184" t="s">
        <v>2742</v>
      </c>
      <c r="R51" s="184" t="s">
        <v>2742</v>
      </c>
      <c r="S51" s="184" t="s">
        <v>2849</v>
      </c>
      <c r="T51" s="184" t="s">
        <v>2742</v>
      </c>
      <c r="U51" s="184" t="s">
        <v>2742</v>
      </c>
      <c r="V51" s="184" t="s">
        <v>2849</v>
      </c>
      <c r="W51" s="184" t="s">
        <v>2742</v>
      </c>
      <c r="X51" s="184" t="s">
        <v>2742</v>
      </c>
      <c r="Y51" s="184" t="s">
        <v>2849</v>
      </c>
      <c r="Z51" s="184" t="s">
        <v>2742</v>
      </c>
      <c r="AA51" s="184" t="s">
        <v>2742</v>
      </c>
      <c r="AB51" s="184" t="s">
        <v>2849</v>
      </c>
      <c r="AC51" s="184" t="s">
        <v>2742</v>
      </c>
      <c r="AD51" s="184" t="s">
        <v>2742</v>
      </c>
      <c r="AE51" s="184" t="s">
        <v>2849</v>
      </c>
      <c r="AF51" s="184" t="s">
        <v>2742</v>
      </c>
      <c r="AG51" s="184" t="s">
        <v>2742</v>
      </c>
      <c r="AH51" s="184" t="s">
        <v>2849</v>
      </c>
      <c r="AI51" s="184" t="s">
        <v>2742</v>
      </c>
      <c r="AJ51" s="184" t="s">
        <v>2742</v>
      </c>
      <c r="AK51" s="184" t="s">
        <v>2849</v>
      </c>
      <c r="AL51" s="184" t="s">
        <v>2742</v>
      </c>
      <c r="AM51" s="184" t="s">
        <v>2742</v>
      </c>
      <c r="AN51" s="184" t="s">
        <v>2849</v>
      </c>
      <c r="AO51" s="184" t="s">
        <v>2742</v>
      </c>
      <c r="AP51" s="184" t="s">
        <v>2742</v>
      </c>
      <c r="AQ51" s="184" t="s">
        <v>2849</v>
      </c>
      <c r="AR51" s="184" t="s">
        <v>2742</v>
      </c>
      <c r="AS51" s="184" t="s">
        <v>3097</v>
      </c>
      <c r="AT51" s="184" t="s">
        <v>2849</v>
      </c>
      <c r="AU51" s="184" t="s">
        <v>3156</v>
      </c>
      <c r="AV51" s="184" t="s">
        <v>2742</v>
      </c>
      <c r="AW51" s="184" t="s">
        <v>2849</v>
      </c>
      <c r="AX51" s="184" t="s">
        <v>3157</v>
      </c>
      <c r="AY51" s="184" t="s">
        <v>3158</v>
      </c>
      <c r="AZ51" s="184" t="s">
        <v>2849</v>
      </c>
      <c r="BA51" s="184" t="s">
        <v>3159</v>
      </c>
      <c r="BB51" s="184" t="s">
        <v>2742</v>
      </c>
      <c r="BC51" s="184" t="s">
        <v>2849</v>
      </c>
      <c r="BD51" s="184" t="s">
        <v>2742</v>
      </c>
      <c r="BE51" s="184" t="s">
        <v>3160</v>
      </c>
      <c r="BF51" s="184" t="s">
        <v>2849</v>
      </c>
      <c r="BG51" s="184" t="s">
        <v>2742</v>
      </c>
      <c r="BH51" s="184" t="s">
        <v>2742</v>
      </c>
      <c r="BI51" s="184" t="s">
        <v>2849</v>
      </c>
      <c r="BJ51" s="184" t="s">
        <v>2742</v>
      </c>
      <c r="BK51" s="184" t="s">
        <v>2742</v>
      </c>
      <c r="BL51" s="184" t="s">
        <v>2849</v>
      </c>
      <c r="BM51" s="184" t="s">
        <v>2742</v>
      </c>
      <c r="BN51" s="184" t="s">
        <v>2742</v>
      </c>
      <c r="BO51" s="184" t="s">
        <v>2849</v>
      </c>
      <c r="BP51" s="184" t="s">
        <v>2742</v>
      </c>
      <c r="BQ51" s="184" t="s">
        <v>3106</v>
      </c>
      <c r="BR51" s="184" t="s">
        <v>2849</v>
      </c>
      <c r="BS51" s="184" t="s">
        <v>2742</v>
      </c>
      <c r="BT51" s="184" t="s">
        <v>3106</v>
      </c>
      <c r="BU51" s="184" t="s">
        <v>2849</v>
      </c>
      <c r="BV51" s="184" t="s">
        <v>2742</v>
      </c>
      <c r="BW51" s="184" t="s">
        <v>3107</v>
      </c>
      <c r="BX51" s="184" t="s">
        <v>2849</v>
      </c>
      <c r="BY51" s="184" t="s">
        <v>2742</v>
      </c>
      <c r="BZ51" s="184" t="s">
        <v>2742</v>
      </c>
      <c r="CA51" s="184" t="s">
        <v>2849</v>
      </c>
      <c r="CB51" s="184" t="s">
        <v>2742</v>
      </c>
      <c r="CC51" s="184" t="s">
        <v>3110</v>
      </c>
      <c r="CD51" s="184" t="s">
        <v>2849</v>
      </c>
      <c r="CE51" s="184" t="s">
        <v>3161</v>
      </c>
      <c r="CF51" s="184" t="s">
        <v>2742</v>
      </c>
      <c r="CG51" s="184" t="s">
        <v>2849</v>
      </c>
      <c r="CH51" s="184" t="s">
        <v>2742</v>
      </c>
      <c r="CI51" s="184" t="s">
        <v>2742</v>
      </c>
      <c r="CJ51" s="184" t="s">
        <v>2849</v>
      </c>
      <c r="CK51" s="184" t="s">
        <v>2742</v>
      </c>
      <c r="CL51" s="184" t="s">
        <v>3113</v>
      </c>
      <c r="CM51" s="184" t="s">
        <v>2849</v>
      </c>
      <c r="CN51" s="184" t="s">
        <v>2742</v>
      </c>
      <c r="CO51" s="184" t="s">
        <v>2742</v>
      </c>
      <c r="CP51" s="184" t="s">
        <v>2849</v>
      </c>
      <c r="CQ51" s="184" t="s">
        <v>2742</v>
      </c>
      <c r="CR51" s="184" t="s">
        <v>2742</v>
      </c>
      <c r="CS51" s="184" t="s">
        <v>2849</v>
      </c>
      <c r="CT51" s="184" t="s">
        <v>2742</v>
      </c>
      <c r="CU51" s="184" t="s">
        <v>3162</v>
      </c>
      <c r="CV51" s="184" t="s">
        <v>2849</v>
      </c>
      <c r="CW51" s="184" t="s">
        <v>2742</v>
      </c>
      <c r="CX51" s="184" t="s">
        <v>2742</v>
      </c>
      <c r="CY51" s="184" t="s">
        <v>2849</v>
      </c>
      <c r="CZ51" s="184" t="s">
        <v>2742</v>
      </c>
      <c r="DA51" s="184" t="s">
        <v>3163</v>
      </c>
      <c r="DB51" s="184" t="s">
        <v>2849</v>
      </c>
      <c r="DC51" s="184" t="s">
        <v>2742</v>
      </c>
      <c r="DD51" s="184" t="s">
        <v>3164</v>
      </c>
      <c r="DE51" s="184" t="s">
        <v>2849</v>
      </c>
      <c r="DF51" s="184" t="s">
        <v>2742</v>
      </c>
      <c r="DG51" s="184" t="s">
        <v>3165</v>
      </c>
      <c r="DH51" s="184" t="s">
        <v>2849</v>
      </c>
      <c r="DI51" s="184" t="s">
        <v>2742</v>
      </c>
      <c r="DJ51" s="184" t="s">
        <v>3166</v>
      </c>
      <c r="DK51" s="184" t="s">
        <v>2849</v>
      </c>
      <c r="DL51" s="184" t="s">
        <v>2742</v>
      </c>
      <c r="DM51" s="184" t="s">
        <v>3167</v>
      </c>
      <c r="DN51" s="184" t="s">
        <v>2849</v>
      </c>
      <c r="DO51" s="184" t="s">
        <v>2742</v>
      </c>
      <c r="DP51" s="184" t="s">
        <v>3168</v>
      </c>
      <c r="DQ51" s="184" t="s">
        <v>2849</v>
      </c>
      <c r="DR51" s="184" t="s">
        <v>2742</v>
      </c>
      <c r="DS51" s="184" t="s">
        <v>2742</v>
      </c>
      <c r="DT51" s="184" t="s">
        <v>2849</v>
      </c>
      <c r="DU51" s="184" t="s">
        <v>2742</v>
      </c>
      <c r="DV51" s="184" t="s">
        <v>3169</v>
      </c>
      <c r="DW51" s="184" t="s">
        <v>2849</v>
      </c>
      <c r="DX51" s="184" t="s">
        <v>2742</v>
      </c>
      <c r="DY51" s="184" t="s">
        <v>2742</v>
      </c>
      <c r="DZ51" s="184" t="s">
        <v>2849</v>
      </c>
      <c r="EA51" s="184" t="s">
        <v>2742</v>
      </c>
      <c r="EB51" s="184" t="s">
        <v>2742</v>
      </c>
      <c r="EC51" s="184" t="s">
        <v>2849</v>
      </c>
      <c r="ED51" s="184" t="s">
        <v>2742</v>
      </c>
      <c r="EE51" s="184" t="s">
        <v>2742</v>
      </c>
      <c r="EF51" s="184" t="s">
        <v>2849</v>
      </c>
      <c r="EG51" s="184" t="s">
        <v>2742</v>
      </c>
      <c r="EH51" s="184" t="s">
        <v>2742</v>
      </c>
      <c r="EI51" s="184" t="s">
        <v>2849</v>
      </c>
      <c r="EJ51" s="184" t="s">
        <v>2742</v>
      </c>
      <c r="EK51" s="184" t="s">
        <v>2742</v>
      </c>
      <c r="EL51" s="184" t="s">
        <v>2849</v>
      </c>
      <c r="EM51" s="184" t="s">
        <v>2742</v>
      </c>
      <c r="EN51" s="184" t="s">
        <v>2742</v>
      </c>
      <c r="EO51" s="184" t="s">
        <v>2849</v>
      </c>
      <c r="EP51" s="184" t="s">
        <v>2742</v>
      </c>
      <c r="EQ51" s="184" t="s">
        <v>2742</v>
      </c>
      <c r="ER51" s="184" t="s">
        <v>2849</v>
      </c>
      <c r="ES51" s="184" t="s">
        <v>2742</v>
      </c>
      <c r="ET51" s="184" t="s">
        <v>2742</v>
      </c>
    </row>
    <row r="52" spans="1:150" x14ac:dyDescent="0.25">
      <c r="A52" s="1"/>
      <c r="B52" s="183" t="s">
        <v>3170</v>
      </c>
      <c r="C52" s="183" t="s">
        <v>132</v>
      </c>
      <c r="D52" s="183" t="s">
        <v>1006</v>
      </c>
      <c r="E52" s="183" t="s">
        <v>3171</v>
      </c>
      <c r="F52" s="183" t="s">
        <v>3172</v>
      </c>
      <c r="G52" s="184" t="s">
        <v>2849</v>
      </c>
      <c r="H52" s="184" t="s">
        <v>3085</v>
      </c>
      <c r="I52" s="184" t="s">
        <v>2742</v>
      </c>
      <c r="J52" s="184" t="s">
        <v>2849</v>
      </c>
      <c r="K52" s="184" t="s">
        <v>2742</v>
      </c>
      <c r="L52" s="184" t="s">
        <v>3087</v>
      </c>
      <c r="M52" s="184" t="s">
        <v>2849</v>
      </c>
      <c r="N52" s="184" t="s">
        <v>3088</v>
      </c>
      <c r="O52" s="184" t="s">
        <v>2742</v>
      </c>
      <c r="P52" s="184" t="s">
        <v>2849</v>
      </c>
      <c r="Q52" s="184" t="s">
        <v>2742</v>
      </c>
      <c r="R52" s="184" t="s">
        <v>3089</v>
      </c>
      <c r="S52" s="184" t="s">
        <v>2849</v>
      </c>
      <c r="T52" s="184" t="s">
        <v>2742</v>
      </c>
      <c r="U52" s="184" t="s">
        <v>3090</v>
      </c>
      <c r="V52" s="184" t="s">
        <v>2849</v>
      </c>
      <c r="W52" s="184" t="s">
        <v>2742</v>
      </c>
      <c r="X52" s="184" t="s">
        <v>2742</v>
      </c>
      <c r="Y52" s="184" t="s">
        <v>2849</v>
      </c>
      <c r="Z52" s="184" t="s">
        <v>2742</v>
      </c>
      <c r="AA52" s="184" t="s">
        <v>3091</v>
      </c>
      <c r="AB52" s="184" t="s">
        <v>2849</v>
      </c>
      <c r="AC52" s="184" t="s">
        <v>2742</v>
      </c>
      <c r="AD52" s="184" t="s">
        <v>3092</v>
      </c>
      <c r="AE52" s="184" t="s">
        <v>2849</v>
      </c>
      <c r="AF52" s="184" t="s">
        <v>2742</v>
      </c>
      <c r="AG52" s="184" t="s">
        <v>3173</v>
      </c>
      <c r="AH52" s="184" t="s">
        <v>2849</v>
      </c>
      <c r="AI52" s="184" t="s">
        <v>2742</v>
      </c>
      <c r="AJ52" s="184" t="s">
        <v>3174</v>
      </c>
      <c r="AK52" s="184" t="s">
        <v>2849</v>
      </c>
      <c r="AL52" s="184" t="s">
        <v>2742</v>
      </c>
      <c r="AM52" s="184" t="s">
        <v>2742</v>
      </c>
      <c r="AN52" s="184" t="s">
        <v>2849</v>
      </c>
      <c r="AO52" s="184" t="s">
        <v>2742</v>
      </c>
      <c r="AP52" s="184" t="s">
        <v>2742</v>
      </c>
      <c r="AQ52" s="184" t="s">
        <v>2849</v>
      </c>
      <c r="AR52" s="184" t="s">
        <v>2742</v>
      </c>
      <c r="AS52" s="184" t="s">
        <v>2742</v>
      </c>
      <c r="AT52" s="184" t="s">
        <v>2849</v>
      </c>
      <c r="AU52" s="184" t="s">
        <v>2742</v>
      </c>
      <c r="AV52" s="184" t="s">
        <v>2742</v>
      </c>
      <c r="AW52" s="184" t="s">
        <v>2849</v>
      </c>
      <c r="AX52" s="184" t="s">
        <v>3175</v>
      </c>
      <c r="AY52" s="184" t="s">
        <v>3176</v>
      </c>
      <c r="AZ52" s="184" t="s">
        <v>2849</v>
      </c>
      <c r="BA52" s="184" t="s">
        <v>2742</v>
      </c>
      <c r="BB52" s="184" t="s">
        <v>2742</v>
      </c>
      <c r="BC52" s="184" t="s">
        <v>2849</v>
      </c>
      <c r="BD52" s="184" t="s">
        <v>2742</v>
      </c>
      <c r="BE52" s="184" t="s">
        <v>3177</v>
      </c>
      <c r="BF52" s="184" t="s">
        <v>2849</v>
      </c>
      <c r="BG52" s="184" t="s">
        <v>2742</v>
      </c>
      <c r="BH52" s="184" t="s">
        <v>3105</v>
      </c>
      <c r="BI52" s="184" t="s">
        <v>2849</v>
      </c>
      <c r="BJ52" s="184" t="s">
        <v>2742</v>
      </c>
      <c r="BK52" s="184" t="s">
        <v>2742</v>
      </c>
      <c r="BL52" s="184" t="s">
        <v>2849</v>
      </c>
      <c r="BM52" s="184" t="s">
        <v>2742</v>
      </c>
      <c r="BN52" s="184" t="s">
        <v>2742</v>
      </c>
      <c r="BO52" s="184" t="s">
        <v>2849</v>
      </c>
      <c r="BP52" s="184" t="s">
        <v>2742</v>
      </c>
      <c r="BQ52" s="184" t="s">
        <v>2742</v>
      </c>
      <c r="BR52" s="184" t="s">
        <v>2849</v>
      </c>
      <c r="BS52" s="184" t="s">
        <v>2742</v>
      </c>
      <c r="BT52" s="184" t="s">
        <v>2742</v>
      </c>
      <c r="BU52" s="184" t="s">
        <v>2849</v>
      </c>
      <c r="BV52" s="184" t="s">
        <v>2742</v>
      </c>
      <c r="BW52" s="184" t="s">
        <v>2742</v>
      </c>
      <c r="BX52" s="184" t="s">
        <v>2849</v>
      </c>
      <c r="BY52" s="184" t="s">
        <v>2742</v>
      </c>
      <c r="BZ52" s="184" t="s">
        <v>2742</v>
      </c>
      <c r="CA52" s="184" t="s">
        <v>2849</v>
      </c>
      <c r="CB52" s="184" t="s">
        <v>2742</v>
      </c>
      <c r="CC52" s="184" t="s">
        <v>2742</v>
      </c>
      <c r="CD52" s="184" t="s">
        <v>2849</v>
      </c>
      <c r="CE52" s="184" t="s">
        <v>3178</v>
      </c>
      <c r="CF52" s="184" t="s">
        <v>2742</v>
      </c>
      <c r="CG52" s="184" t="s">
        <v>2849</v>
      </c>
      <c r="CH52" s="184" t="s">
        <v>2742</v>
      </c>
      <c r="CI52" s="184" t="s">
        <v>2742</v>
      </c>
      <c r="CJ52" s="184" t="s">
        <v>2849</v>
      </c>
      <c r="CK52" s="184" t="s">
        <v>2742</v>
      </c>
      <c r="CL52" s="184" t="s">
        <v>2742</v>
      </c>
      <c r="CM52" s="184" t="s">
        <v>2849</v>
      </c>
      <c r="CN52" s="184" t="s">
        <v>2742</v>
      </c>
      <c r="CO52" s="184" t="s">
        <v>3179</v>
      </c>
      <c r="CP52" s="184" t="s">
        <v>2849</v>
      </c>
      <c r="CQ52" s="184" t="s">
        <v>2742</v>
      </c>
      <c r="CR52" s="184" t="s">
        <v>2742</v>
      </c>
      <c r="CS52" s="184" t="s">
        <v>2849</v>
      </c>
      <c r="CT52" s="184" t="s">
        <v>3115</v>
      </c>
      <c r="CU52" s="184" t="s">
        <v>2742</v>
      </c>
      <c r="CV52" s="184" t="s">
        <v>2849</v>
      </c>
      <c r="CW52" s="184" t="s">
        <v>2742</v>
      </c>
      <c r="CX52" s="184" t="s">
        <v>3180</v>
      </c>
      <c r="CY52" s="184" t="s">
        <v>2849</v>
      </c>
      <c r="CZ52" s="184" t="s">
        <v>2742</v>
      </c>
      <c r="DA52" s="184" t="s">
        <v>2742</v>
      </c>
      <c r="DB52" s="184" t="s">
        <v>2849</v>
      </c>
      <c r="DC52" s="184" t="s">
        <v>2742</v>
      </c>
      <c r="DD52" s="184" t="s">
        <v>2742</v>
      </c>
      <c r="DE52" s="184" t="s">
        <v>2849</v>
      </c>
      <c r="DF52" s="184" t="s">
        <v>2742</v>
      </c>
      <c r="DG52" s="184" t="s">
        <v>3181</v>
      </c>
      <c r="DH52" s="184" t="s">
        <v>2849</v>
      </c>
      <c r="DI52" s="184" t="s">
        <v>2742</v>
      </c>
      <c r="DJ52" s="184" t="s">
        <v>3182</v>
      </c>
      <c r="DK52" s="184" t="s">
        <v>2849</v>
      </c>
      <c r="DL52" s="184" t="s">
        <v>2742</v>
      </c>
      <c r="DM52" s="184" t="s">
        <v>2742</v>
      </c>
      <c r="DN52" s="184" t="s">
        <v>2849</v>
      </c>
      <c r="DO52" s="184" t="s">
        <v>2742</v>
      </c>
      <c r="DP52" s="184" t="s">
        <v>3183</v>
      </c>
      <c r="DQ52" s="184" t="s">
        <v>2849</v>
      </c>
      <c r="DR52" s="184" t="s">
        <v>2742</v>
      </c>
      <c r="DS52" s="184" t="s">
        <v>2742</v>
      </c>
      <c r="DT52" s="184" t="s">
        <v>2849</v>
      </c>
      <c r="DU52" s="184" t="s">
        <v>2742</v>
      </c>
      <c r="DV52" s="184" t="s">
        <v>2742</v>
      </c>
      <c r="DW52" s="184" t="s">
        <v>2849</v>
      </c>
      <c r="DX52" s="184" t="s">
        <v>2742</v>
      </c>
      <c r="DY52" s="184" t="s">
        <v>2742</v>
      </c>
      <c r="DZ52" s="184" t="s">
        <v>2849</v>
      </c>
      <c r="EA52" s="184" t="s">
        <v>2742</v>
      </c>
      <c r="EB52" s="184" t="s">
        <v>2742</v>
      </c>
      <c r="EC52" s="184" t="s">
        <v>2849</v>
      </c>
      <c r="ED52" s="184" t="s">
        <v>2742</v>
      </c>
      <c r="EE52" s="184" t="s">
        <v>2742</v>
      </c>
      <c r="EF52" s="184" t="s">
        <v>2849</v>
      </c>
      <c r="EG52" s="184" t="s">
        <v>2742</v>
      </c>
      <c r="EH52" s="184" t="s">
        <v>2742</v>
      </c>
      <c r="EI52" s="184" t="s">
        <v>2849</v>
      </c>
      <c r="EJ52" s="184" t="s">
        <v>2742</v>
      </c>
      <c r="EK52" s="184" t="s">
        <v>2742</v>
      </c>
      <c r="EL52" s="184" t="s">
        <v>2849</v>
      </c>
      <c r="EM52" s="184" t="s">
        <v>2742</v>
      </c>
      <c r="EN52" s="184" t="s">
        <v>2742</v>
      </c>
      <c r="EO52" s="184" t="s">
        <v>2849</v>
      </c>
      <c r="EP52" s="184" t="s">
        <v>2742</v>
      </c>
      <c r="EQ52" s="184" t="s">
        <v>2742</v>
      </c>
      <c r="ER52" s="184" t="s">
        <v>2849</v>
      </c>
      <c r="ES52" s="184" t="s">
        <v>2742</v>
      </c>
      <c r="ET52" s="184" t="s">
        <v>2742</v>
      </c>
    </row>
    <row r="53" spans="1:150" x14ac:dyDescent="0.25">
      <c r="A53" s="1"/>
      <c r="B53" s="183" t="s">
        <v>3184</v>
      </c>
      <c r="C53" s="183" t="s">
        <v>132</v>
      </c>
      <c r="D53" s="183" t="s">
        <v>1006</v>
      </c>
      <c r="E53" s="183" t="s">
        <v>3185</v>
      </c>
      <c r="F53" s="183" t="s">
        <v>3186</v>
      </c>
      <c r="G53" s="184" t="s">
        <v>2849</v>
      </c>
      <c r="H53" s="184" t="s">
        <v>2742</v>
      </c>
      <c r="I53" s="184" t="s">
        <v>2742</v>
      </c>
      <c r="J53" s="184" t="s">
        <v>2849</v>
      </c>
      <c r="K53" s="184" t="s">
        <v>2742</v>
      </c>
      <c r="L53" s="184" t="s">
        <v>2742</v>
      </c>
      <c r="M53" s="184" t="s">
        <v>2849</v>
      </c>
      <c r="N53" s="184" t="s">
        <v>2742</v>
      </c>
      <c r="O53" s="184" t="s">
        <v>2742</v>
      </c>
      <c r="P53" s="184" t="s">
        <v>2849</v>
      </c>
      <c r="Q53" s="184" t="s">
        <v>2742</v>
      </c>
      <c r="R53" s="184" t="s">
        <v>2742</v>
      </c>
      <c r="S53" s="184" t="s">
        <v>2849</v>
      </c>
      <c r="T53" s="184" t="s">
        <v>2742</v>
      </c>
      <c r="U53" s="184" t="s">
        <v>2742</v>
      </c>
      <c r="V53" s="184" t="s">
        <v>2849</v>
      </c>
      <c r="W53" s="184" t="s">
        <v>2742</v>
      </c>
      <c r="X53" s="184" t="s">
        <v>2742</v>
      </c>
      <c r="Y53" s="184" t="s">
        <v>2849</v>
      </c>
      <c r="Z53" s="184" t="s">
        <v>2742</v>
      </c>
      <c r="AA53" s="184" t="s">
        <v>2742</v>
      </c>
      <c r="AB53" s="184" t="s">
        <v>2849</v>
      </c>
      <c r="AC53" s="184" t="s">
        <v>2742</v>
      </c>
      <c r="AD53" s="184" t="s">
        <v>2742</v>
      </c>
      <c r="AE53" s="184" t="s">
        <v>2849</v>
      </c>
      <c r="AF53" s="184" t="s">
        <v>2742</v>
      </c>
      <c r="AG53" s="184" t="s">
        <v>2742</v>
      </c>
      <c r="AH53" s="184" t="s">
        <v>2849</v>
      </c>
      <c r="AI53" s="184" t="s">
        <v>2742</v>
      </c>
      <c r="AJ53" s="184" t="s">
        <v>2742</v>
      </c>
      <c r="AK53" s="184" t="s">
        <v>2849</v>
      </c>
      <c r="AL53" s="184" t="s">
        <v>2742</v>
      </c>
      <c r="AM53" s="184" t="s">
        <v>2742</v>
      </c>
      <c r="AN53" s="184" t="s">
        <v>2849</v>
      </c>
      <c r="AO53" s="184" t="s">
        <v>3139</v>
      </c>
      <c r="AP53" s="184" t="s">
        <v>2742</v>
      </c>
      <c r="AQ53" s="184" t="s">
        <v>2849</v>
      </c>
      <c r="AR53" s="184" t="s">
        <v>3096</v>
      </c>
      <c r="AS53" s="184" t="s">
        <v>2742</v>
      </c>
      <c r="AT53" s="184" t="s">
        <v>2849</v>
      </c>
      <c r="AU53" s="184" t="s">
        <v>2742</v>
      </c>
      <c r="AV53" s="184" t="s">
        <v>3099</v>
      </c>
      <c r="AW53" s="184" t="s">
        <v>2849</v>
      </c>
      <c r="AX53" s="184" t="s">
        <v>3141</v>
      </c>
      <c r="AY53" s="184" t="s">
        <v>2742</v>
      </c>
      <c r="AZ53" s="184" t="s">
        <v>2849</v>
      </c>
      <c r="BA53" s="184" t="s">
        <v>3142</v>
      </c>
      <c r="BB53" s="184" t="s">
        <v>2742</v>
      </c>
      <c r="BC53" s="184" t="s">
        <v>2849</v>
      </c>
      <c r="BD53" s="184" t="s">
        <v>3143</v>
      </c>
      <c r="BE53" s="184" t="s">
        <v>2742</v>
      </c>
      <c r="BF53" s="184" t="s">
        <v>2849</v>
      </c>
      <c r="BG53" s="184" t="s">
        <v>3143</v>
      </c>
      <c r="BH53" s="184" t="s">
        <v>2742</v>
      </c>
      <c r="BI53" s="184" t="s">
        <v>2849</v>
      </c>
      <c r="BJ53" s="184" t="s">
        <v>3143</v>
      </c>
      <c r="BK53" s="184" t="s">
        <v>2742</v>
      </c>
      <c r="BL53" s="184" t="s">
        <v>2849</v>
      </c>
      <c r="BM53" s="184" t="s">
        <v>3143</v>
      </c>
      <c r="BN53" s="184" t="s">
        <v>2742</v>
      </c>
      <c r="BO53" s="184" t="s">
        <v>2849</v>
      </c>
      <c r="BP53" s="184" t="s">
        <v>3143</v>
      </c>
      <c r="BQ53" s="184" t="s">
        <v>2742</v>
      </c>
      <c r="BR53" s="184" t="s">
        <v>2849</v>
      </c>
      <c r="BS53" s="184" t="s">
        <v>3143</v>
      </c>
      <c r="BT53" s="184" t="s">
        <v>2742</v>
      </c>
      <c r="BU53" s="184" t="s">
        <v>2849</v>
      </c>
      <c r="BV53" s="184" t="s">
        <v>3143</v>
      </c>
      <c r="BW53" s="184" t="s">
        <v>2742</v>
      </c>
      <c r="BX53" s="184" t="s">
        <v>2849</v>
      </c>
      <c r="BY53" s="184" t="s">
        <v>3108</v>
      </c>
      <c r="BZ53" s="184" t="s">
        <v>2742</v>
      </c>
      <c r="CA53" s="184" t="s">
        <v>2849</v>
      </c>
      <c r="CB53" s="184" t="s">
        <v>3143</v>
      </c>
      <c r="CC53" s="184" t="s">
        <v>2742</v>
      </c>
      <c r="CD53" s="184" t="s">
        <v>2849</v>
      </c>
      <c r="CE53" s="184" t="s">
        <v>2742</v>
      </c>
      <c r="CF53" s="184" t="s">
        <v>2742</v>
      </c>
      <c r="CG53" s="184" t="s">
        <v>2849</v>
      </c>
      <c r="CH53" s="184" t="s">
        <v>3144</v>
      </c>
      <c r="CI53" s="184" t="s">
        <v>2742</v>
      </c>
      <c r="CJ53" s="184" t="s">
        <v>2849</v>
      </c>
      <c r="CK53" s="184" t="s">
        <v>3108</v>
      </c>
      <c r="CL53" s="184" t="s">
        <v>2742</v>
      </c>
      <c r="CM53" s="184" t="s">
        <v>2849</v>
      </c>
      <c r="CN53" s="184" t="s">
        <v>2742</v>
      </c>
      <c r="CO53" s="184" t="s">
        <v>2742</v>
      </c>
      <c r="CP53" s="184" t="s">
        <v>2849</v>
      </c>
      <c r="CQ53" s="184" t="s">
        <v>2742</v>
      </c>
      <c r="CR53" s="184" t="s">
        <v>2742</v>
      </c>
      <c r="CS53" s="184" t="s">
        <v>2849</v>
      </c>
      <c r="CT53" s="184" t="s">
        <v>2742</v>
      </c>
      <c r="CU53" s="184" t="s">
        <v>2742</v>
      </c>
      <c r="CV53" s="184" t="s">
        <v>2849</v>
      </c>
      <c r="CW53" s="184" t="s">
        <v>2742</v>
      </c>
      <c r="CX53" s="184" t="s">
        <v>2742</v>
      </c>
      <c r="CY53" s="184" t="s">
        <v>2849</v>
      </c>
      <c r="CZ53" s="184" t="s">
        <v>2742</v>
      </c>
      <c r="DA53" s="184" t="s">
        <v>2742</v>
      </c>
      <c r="DB53" s="184" t="s">
        <v>2849</v>
      </c>
      <c r="DC53" s="184" t="s">
        <v>2742</v>
      </c>
      <c r="DD53" s="184" t="s">
        <v>2742</v>
      </c>
      <c r="DE53" s="184" t="s">
        <v>2849</v>
      </c>
      <c r="DF53" s="184" t="s">
        <v>2742</v>
      </c>
      <c r="DG53" s="184" t="s">
        <v>2742</v>
      </c>
      <c r="DH53" s="184" t="s">
        <v>2849</v>
      </c>
      <c r="DI53" s="184" t="s">
        <v>2742</v>
      </c>
      <c r="DJ53" s="184" t="s">
        <v>2742</v>
      </c>
      <c r="DK53" s="184" t="s">
        <v>2849</v>
      </c>
      <c r="DL53" s="184" t="s">
        <v>2742</v>
      </c>
      <c r="DM53" s="184" t="s">
        <v>3187</v>
      </c>
      <c r="DN53" s="184" t="s">
        <v>2849</v>
      </c>
      <c r="DO53" s="184" t="s">
        <v>2742</v>
      </c>
      <c r="DP53" s="184" t="s">
        <v>3188</v>
      </c>
      <c r="DQ53" s="184" t="s">
        <v>2849</v>
      </c>
      <c r="DR53" s="184" t="s">
        <v>2742</v>
      </c>
      <c r="DS53" s="184" t="s">
        <v>2742</v>
      </c>
      <c r="DT53" s="184" t="s">
        <v>2849</v>
      </c>
      <c r="DU53" s="184" t="s">
        <v>2742</v>
      </c>
      <c r="DV53" s="184" t="s">
        <v>2742</v>
      </c>
      <c r="DW53" s="184" t="s">
        <v>2849</v>
      </c>
      <c r="DX53" s="184" t="s">
        <v>3125</v>
      </c>
      <c r="DY53" s="184" t="s">
        <v>2742</v>
      </c>
      <c r="DZ53" s="184" t="s">
        <v>2849</v>
      </c>
      <c r="EA53" s="184" t="s">
        <v>2742</v>
      </c>
      <c r="EB53" s="184" t="s">
        <v>2742</v>
      </c>
      <c r="EC53" s="184" t="s">
        <v>2849</v>
      </c>
      <c r="ED53" s="184" t="s">
        <v>3127</v>
      </c>
      <c r="EE53" s="184" t="s">
        <v>2742</v>
      </c>
      <c r="EF53" s="184" t="s">
        <v>2849</v>
      </c>
      <c r="EG53" s="184" t="s">
        <v>3128</v>
      </c>
      <c r="EH53" s="184" t="s">
        <v>2742</v>
      </c>
      <c r="EI53" s="184" t="s">
        <v>2849</v>
      </c>
      <c r="EJ53" s="184" t="s">
        <v>3129</v>
      </c>
      <c r="EK53" s="184" t="s">
        <v>2742</v>
      </c>
      <c r="EL53" s="184" t="s">
        <v>2849</v>
      </c>
      <c r="EM53" s="184" t="s">
        <v>3130</v>
      </c>
      <c r="EN53" s="184" t="s">
        <v>2742</v>
      </c>
      <c r="EO53" s="184" t="s">
        <v>2849</v>
      </c>
      <c r="EP53" s="184" t="s">
        <v>2742</v>
      </c>
      <c r="EQ53" s="184" t="s">
        <v>2742</v>
      </c>
      <c r="ER53" s="184" t="s">
        <v>2849</v>
      </c>
      <c r="ES53" s="184" t="s">
        <v>2742</v>
      </c>
      <c r="ET53" s="184" t="s">
        <v>2742</v>
      </c>
    </row>
    <row r="54" spans="1:150" x14ac:dyDescent="0.25">
      <c r="A54" s="1"/>
      <c r="B54" s="182" t="s">
        <v>3189</v>
      </c>
      <c r="C54" s="182" t="s">
        <v>132</v>
      </c>
      <c r="D54" s="182" t="s">
        <v>1008</v>
      </c>
      <c r="E54" s="182" t="s">
        <v>3190</v>
      </c>
      <c r="F54" s="182" t="s">
        <v>3191</v>
      </c>
      <c r="G54" s="182" t="s">
        <v>2849</v>
      </c>
      <c r="H54" s="182" t="s">
        <v>2742</v>
      </c>
      <c r="I54" s="182" t="s">
        <v>3192</v>
      </c>
      <c r="J54" s="182" t="s">
        <v>2849</v>
      </c>
      <c r="K54" s="182" t="s">
        <v>3193</v>
      </c>
      <c r="L54" s="182" t="s">
        <v>3194</v>
      </c>
      <c r="M54" s="182" t="s">
        <v>2849</v>
      </c>
      <c r="N54" s="182" t="s">
        <v>2742</v>
      </c>
      <c r="O54" s="182" t="s">
        <v>3195</v>
      </c>
      <c r="P54" s="182" t="s">
        <v>2849</v>
      </c>
      <c r="Q54" s="182" t="s">
        <v>2742</v>
      </c>
      <c r="R54" s="182" t="s">
        <v>3196</v>
      </c>
      <c r="S54" s="182" t="s">
        <v>2849</v>
      </c>
      <c r="T54" s="182" t="s">
        <v>2742</v>
      </c>
      <c r="U54" s="182" t="s">
        <v>3197</v>
      </c>
      <c r="V54" s="182" t="s">
        <v>2849</v>
      </c>
      <c r="W54" s="182" t="s">
        <v>2742</v>
      </c>
      <c r="X54" s="182" t="s">
        <v>2742</v>
      </c>
      <c r="Y54" s="182" t="s">
        <v>2849</v>
      </c>
      <c r="Z54" s="182" t="s">
        <v>2742</v>
      </c>
      <c r="AA54" s="182" t="s">
        <v>3198</v>
      </c>
      <c r="AB54" s="182" t="s">
        <v>2849</v>
      </c>
      <c r="AC54" s="182" t="s">
        <v>3199</v>
      </c>
      <c r="AD54" s="182" t="s">
        <v>2981</v>
      </c>
      <c r="AE54" s="182" t="s">
        <v>2849</v>
      </c>
      <c r="AF54" s="182" t="s">
        <v>3200</v>
      </c>
      <c r="AG54" s="182" t="s">
        <v>3201</v>
      </c>
      <c r="AH54" s="182" t="s">
        <v>2849</v>
      </c>
      <c r="AI54" s="182" t="s">
        <v>3202</v>
      </c>
      <c r="AJ54" s="182" t="s">
        <v>3203</v>
      </c>
      <c r="AK54" s="182" t="s">
        <v>2849</v>
      </c>
      <c r="AL54" s="182" t="s">
        <v>2742</v>
      </c>
      <c r="AM54" s="182" t="s">
        <v>3204</v>
      </c>
      <c r="AN54" s="182" t="s">
        <v>2849</v>
      </c>
      <c r="AO54" s="182" t="s">
        <v>2742</v>
      </c>
      <c r="AP54" s="182" t="s">
        <v>2742</v>
      </c>
      <c r="AQ54" s="182" t="s">
        <v>2849</v>
      </c>
      <c r="AR54" s="182" t="s">
        <v>2742</v>
      </c>
      <c r="AS54" s="182" t="s">
        <v>2742</v>
      </c>
      <c r="AT54" s="182" t="s">
        <v>2849</v>
      </c>
      <c r="AU54" s="182" t="s">
        <v>2742</v>
      </c>
      <c r="AV54" s="182" t="s">
        <v>3205</v>
      </c>
      <c r="AW54" s="182" t="s">
        <v>2849</v>
      </c>
      <c r="AX54" s="182" t="s">
        <v>3206</v>
      </c>
      <c r="AY54" s="182" t="s">
        <v>2742</v>
      </c>
      <c r="AZ54" s="182" t="s">
        <v>2849</v>
      </c>
      <c r="BA54" s="182" t="s">
        <v>3207</v>
      </c>
      <c r="BB54" s="182" t="s">
        <v>2742</v>
      </c>
      <c r="BC54" s="182" t="s">
        <v>2849</v>
      </c>
      <c r="BD54" s="182" t="s">
        <v>3208</v>
      </c>
      <c r="BE54" s="182" t="s">
        <v>2742</v>
      </c>
      <c r="BF54" s="182" t="s">
        <v>2849</v>
      </c>
      <c r="BG54" s="182" t="s">
        <v>3208</v>
      </c>
      <c r="BH54" s="182" t="s">
        <v>3209</v>
      </c>
      <c r="BI54" s="182" t="s">
        <v>2849</v>
      </c>
      <c r="BJ54" s="182" t="s">
        <v>3208</v>
      </c>
      <c r="BK54" s="182" t="s">
        <v>2742</v>
      </c>
      <c r="BL54" s="182" t="s">
        <v>2849</v>
      </c>
      <c r="BM54" s="182" t="s">
        <v>3208</v>
      </c>
      <c r="BN54" s="182" t="s">
        <v>2742</v>
      </c>
      <c r="BO54" s="182" t="s">
        <v>2849</v>
      </c>
      <c r="BP54" s="182" t="s">
        <v>3208</v>
      </c>
      <c r="BQ54" s="182" t="s">
        <v>2742</v>
      </c>
      <c r="BR54" s="182" t="s">
        <v>2849</v>
      </c>
      <c r="BS54" s="182" t="s">
        <v>3208</v>
      </c>
      <c r="BT54" s="182" t="s">
        <v>2742</v>
      </c>
      <c r="BU54" s="182" t="s">
        <v>2849</v>
      </c>
      <c r="BV54" s="182" t="s">
        <v>3208</v>
      </c>
      <c r="BW54" s="182" t="s">
        <v>2742</v>
      </c>
      <c r="BX54" s="182" t="s">
        <v>2849</v>
      </c>
      <c r="BY54" s="182" t="s">
        <v>2742</v>
      </c>
      <c r="BZ54" s="182" t="s">
        <v>2742</v>
      </c>
      <c r="CA54" s="182" t="s">
        <v>2849</v>
      </c>
      <c r="CB54" s="182" t="s">
        <v>2742</v>
      </c>
      <c r="CC54" s="182" t="s">
        <v>2742</v>
      </c>
      <c r="CD54" s="182" t="s">
        <v>2849</v>
      </c>
      <c r="CE54" s="182" t="s">
        <v>2742</v>
      </c>
      <c r="CF54" s="182" t="s">
        <v>2742</v>
      </c>
      <c r="CG54" s="182" t="s">
        <v>2849</v>
      </c>
      <c r="CH54" s="182" t="s">
        <v>2742</v>
      </c>
      <c r="CI54" s="182" t="s">
        <v>2742</v>
      </c>
      <c r="CJ54" s="182" t="s">
        <v>2849</v>
      </c>
      <c r="CK54" s="182" t="s">
        <v>2742</v>
      </c>
      <c r="CL54" s="182" t="s">
        <v>2742</v>
      </c>
      <c r="CM54" s="182" t="s">
        <v>2849</v>
      </c>
      <c r="CN54" s="182" t="s">
        <v>2742</v>
      </c>
      <c r="CO54" s="182" t="s">
        <v>2742</v>
      </c>
      <c r="CP54" s="182" t="s">
        <v>2849</v>
      </c>
      <c r="CQ54" s="182" t="s">
        <v>2742</v>
      </c>
      <c r="CR54" s="182" t="s">
        <v>3210</v>
      </c>
      <c r="CS54" s="182" t="s">
        <v>2849</v>
      </c>
      <c r="CT54" s="182" t="s">
        <v>2742</v>
      </c>
      <c r="CU54" s="182" t="s">
        <v>2742</v>
      </c>
      <c r="CV54" s="182" t="s">
        <v>2849</v>
      </c>
      <c r="CW54" s="182" t="s">
        <v>2742</v>
      </c>
      <c r="CX54" s="182" t="s">
        <v>3211</v>
      </c>
      <c r="CY54" s="182" t="s">
        <v>2849</v>
      </c>
      <c r="CZ54" s="182" t="s">
        <v>2742</v>
      </c>
      <c r="DA54" s="182" t="s">
        <v>2742</v>
      </c>
      <c r="DB54" s="182" t="s">
        <v>2849</v>
      </c>
      <c r="DC54" s="182" t="s">
        <v>2742</v>
      </c>
      <c r="DD54" s="182" t="s">
        <v>2742</v>
      </c>
      <c r="DE54" s="182" t="s">
        <v>2849</v>
      </c>
      <c r="DF54" s="182" t="s">
        <v>3212</v>
      </c>
      <c r="DG54" s="182" t="s">
        <v>2742</v>
      </c>
      <c r="DH54" s="182" t="s">
        <v>2849</v>
      </c>
      <c r="DI54" s="182" t="s">
        <v>2742</v>
      </c>
      <c r="DJ54" s="182" t="s">
        <v>2742</v>
      </c>
      <c r="DK54" s="182" t="s">
        <v>2849</v>
      </c>
      <c r="DL54" s="182" t="s">
        <v>2742</v>
      </c>
      <c r="DM54" s="182" t="s">
        <v>2742</v>
      </c>
      <c r="DN54" s="182" t="s">
        <v>2849</v>
      </c>
      <c r="DO54" s="182" t="s">
        <v>2742</v>
      </c>
      <c r="DP54" s="182" t="s">
        <v>2742</v>
      </c>
      <c r="DQ54" s="182" t="s">
        <v>2849</v>
      </c>
      <c r="DR54" s="182" t="s">
        <v>2742</v>
      </c>
      <c r="DS54" s="182" t="s">
        <v>2742</v>
      </c>
      <c r="DT54" s="182" t="s">
        <v>2849</v>
      </c>
      <c r="DU54" s="182" t="s">
        <v>2742</v>
      </c>
      <c r="DV54" s="182" t="s">
        <v>2742</v>
      </c>
      <c r="DW54" s="182" t="s">
        <v>2849</v>
      </c>
      <c r="DX54" s="182" t="s">
        <v>3213</v>
      </c>
      <c r="DY54" s="182" t="s">
        <v>2742</v>
      </c>
      <c r="DZ54" s="182" t="s">
        <v>2849</v>
      </c>
      <c r="EA54" s="182" t="s">
        <v>3214</v>
      </c>
      <c r="EB54" s="182" t="s">
        <v>2742</v>
      </c>
      <c r="EC54" s="182" t="s">
        <v>2849</v>
      </c>
      <c r="ED54" s="182" t="s">
        <v>3215</v>
      </c>
      <c r="EE54" s="182" t="s">
        <v>2742</v>
      </c>
      <c r="EF54" s="182" t="s">
        <v>2849</v>
      </c>
      <c r="EG54" s="182" t="s">
        <v>3216</v>
      </c>
      <c r="EH54" s="182" t="s">
        <v>3210</v>
      </c>
      <c r="EI54" s="182" t="s">
        <v>2849</v>
      </c>
      <c r="EJ54" s="182" t="s">
        <v>3217</v>
      </c>
      <c r="EK54" s="182" t="s">
        <v>2742</v>
      </c>
      <c r="EL54" s="182" t="s">
        <v>2849</v>
      </c>
      <c r="EM54" s="182" t="s">
        <v>3218</v>
      </c>
      <c r="EN54" s="182" t="s">
        <v>3210</v>
      </c>
      <c r="EO54" s="182" t="s">
        <v>2849</v>
      </c>
      <c r="EP54" s="182" t="s">
        <v>3219</v>
      </c>
      <c r="EQ54" s="182" t="s">
        <v>2742</v>
      </c>
      <c r="ER54" s="182" t="s">
        <v>2849</v>
      </c>
      <c r="ES54" s="182" t="s">
        <v>3220</v>
      </c>
      <c r="ET54" s="182" t="s">
        <v>2742</v>
      </c>
    </row>
    <row r="55" spans="1:150" x14ac:dyDescent="0.25">
      <c r="A55" s="1"/>
      <c r="B55" s="183" t="s">
        <v>3221</v>
      </c>
      <c r="C55" s="183" t="s">
        <v>132</v>
      </c>
      <c r="D55" s="183" t="s">
        <v>1008</v>
      </c>
      <c r="E55" s="183" t="s">
        <v>3222</v>
      </c>
      <c r="F55" s="183" t="s">
        <v>3223</v>
      </c>
      <c r="G55" s="184" t="s">
        <v>2849</v>
      </c>
      <c r="H55" s="184" t="s">
        <v>2742</v>
      </c>
      <c r="I55" s="184" t="s">
        <v>2742</v>
      </c>
      <c r="J55" s="184" t="s">
        <v>2849</v>
      </c>
      <c r="K55" s="184" t="s">
        <v>2742</v>
      </c>
      <c r="L55" s="184" t="s">
        <v>2742</v>
      </c>
      <c r="M55" s="184" t="s">
        <v>2849</v>
      </c>
      <c r="N55" s="184" t="s">
        <v>2742</v>
      </c>
      <c r="O55" s="184" t="s">
        <v>2742</v>
      </c>
      <c r="P55" s="184" t="s">
        <v>2849</v>
      </c>
      <c r="Q55" s="184" t="s">
        <v>2742</v>
      </c>
      <c r="R55" s="184" t="s">
        <v>2742</v>
      </c>
      <c r="S55" s="184" t="s">
        <v>2849</v>
      </c>
      <c r="T55" s="184" t="s">
        <v>2742</v>
      </c>
      <c r="U55" s="184" t="s">
        <v>2742</v>
      </c>
      <c r="V55" s="184" t="s">
        <v>2849</v>
      </c>
      <c r="W55" s="184" t="s">
        <v>2742</v>
      </c>
      <c r="X55" s="184" t="s">
        <v>2742</v>
      </c>
      <c r="Y55" s="184" t="s">
        <v>2849</v>
      </c>
      <c r="Z55" s="184" t="s">
        <v>2742</v>
      </c>
      <c r="AA55" s="184" t="s">
        <v>2742</v>
      </c>
      <c r="AB55" s="184" t="s">
        <v>2849</v>
      </c>
      <c r="AC55" s="184" t="s">
        <v>2742</v>
      </c>
      <c r="AD55" s="184" t="s">
        <v>2742</v>
      </c>
      <c r="AE55" s="184" t="s">
        <v>2849</v>
      </c>
      <c r="AF55" s="184" t="s">
        <v>2742</v>
      </c>
      <c r="AG55" s="184" t="s">
        <v>2742</v>
      </c>
      <c r="AH55" s="184" t="s">
        <v>2849</v>
      </c>
      <c r="AI55" s="184" t="s">
        <v>2742</v>
      </c>
      <c r="AJ55" s="184" t="s">
        <v>2742</v>
      </c>
      <c r="AK55" s="184" t="s">
        <v>2849</v>
      </c>
      <c r="AL55" s="184" t="s">
        <v>2742</v>
      </c>
      <c r="AM55" s="184" t="s">
        <v>2742</v>
      </c>
      <c r="AN55" s="184" t="s">
        <v>2849</v>
      </c>
      <c r="AO55" s="184" t="s">
        <v>2742</v>
      </c>
      <c r="AP55" s="184" t="s">
        <v>2742</v>
      </c>
      <c r="AQ55" s="184" t="s">
        <v>2849</v>
      </c>
      <c r="AR55" s="184" t="s">
        <v>2742</v>
      </c>
      <c r="AS55" s="184" t="s">
        <v>2742</v>
      </c>
      <c r="AT55" s="184" t="s">
        <v>2849</v>
      </c>
      <c r="AU55" s="184" t="s">
        <v>2742</v>
      </c>
      <c r="AV55" s="184" t="s">
        <v>2742</v>
      </c>
      <c r="AW55" s="184" t="s">
        <v>2849</v>
      </c>
      <c r="AX55" s="184" t="s">
        <v>2742</v>
      </c>
      <c r="AY55" s="184" t="s">
        <v>2742</v>
      </c>
      <c r="AZ55" s="184" t="s">
        <v>2849</v>
      </c>
      <c r="BA55" s="184" t="s">
        <v>2742</v>
      </c>
      <c r="BB55" s="184" t="s">
        <v>2742</v>
      </c>
      <c r="BC55" s="184" t="s">
        <v>2849</v>
      </c>
      <c r="BD55" s="184" t="s">
        <v>2742</v>
      </c>
      <c r="BE55" s="184" t="s">
        <v>2742</v>
      </c>
      <c r="BF55" s="184" t="s">
        <v>2849</v>
      </c>
      <c r="BG55" s="184" t="s">
        <v>2742</v>
      </c>
      <c r="BH55" s="184" t="s">
        <v>2742</v>
      </c>
      <c r="BI55" s="184" t="s">
        <v>2849</v>
      </c>
      <c r="BJ55" s="184" t="s">
        <v>2742</v>
      </c>
      <c r="BK55" s="184" t="s">
        <v>2742</v>
      </c>
      <c r="BL55" s="184" t="s">
        <v>2849</v>
      </c>
      <c r="BM55" s="184" t="s">
        <v>2742</v>
      </c>
      <c r="BN55" s="184" t="s">
        <v>2742</v>
      </c>
      <c r="BO55" s="184" t="s">
        <v>2849</v>
      </c>
      <c r="BP55" s="184" t="s">
        <v>2742</v>
      </c>
      <c r="BQ55" s="184" t="s">
        <v>2742</v>
      </c>
      <c r="BR55" s="184" t="s">
        <v>2849</v>
      </c>
      <c r="BS55" s="184" t="s">
        <v>2742</v>
      </c>
      <c r="BT55" s="184" t="s">
        <v>2742</v>
      </c>
      <c r="BU55" s="184" t="s">
        <v>2849</v>
      </c>
      <c r="BV55" s="184" t="s">
        <v>2742</v>
      </c>
      <c r="BW55" s="184" t="s">
        <v>2742</v>
      </c>
      <c r="BX55" s="184" t="s">
        <v>2849</v>
      </c>
      <c r="BY55" s="184" t="s">
        <v>2742</v>
      </c>
      <c r="BZ55" s="184" t="s">
        <v>2742</v>
      </c>
      <c r="CA55" s="184" t="s">
        <v>2849</v>
      </c>
      <c r="CB55" s="184" t="s">
        <v>2742</v>
      </c>
      <c r="CC55" s="184" t="s">
        <v>2742</v>
      </c>
      <c r="CD55" s="184" t="s">
        <v>2849</v>
      </c>
      <c r="CE55" s="184" t="s">
        <v>2742</v>
      </c>
      <c r="CF55" s="184" t="s">
        <v>2742</v>
      </c>
      <c r="CG55" s="184" t="s">
        <v>2849</v>
      </c>
      <c r="CH55" s="184" t="s">
        <v>2742</v>
      </c>
      <c r="CI55" s="184" t="s">
        <v>2742</v>
      </c>
      <c r="CJ55" s="184" t="s">
        <v>2849</v>
      </c>
      <c r="CK55" s="184" t="s">
        <v>2742</v>
      </c>
      <c r="CL55" s="184" t="s">
        <v>2742</v>
      </c>
      <c r="CM55" s="184" t="s">
        <v>2849</v>
      </c>
      <c r="CN55" s="184" t="s">
        <v>2742</v>
      </c>
      <c r="CO55" s="184" t="s">
        <v>2742</v>
      </c>
      <c r="CP55" s="184" t="s">
        <v>2849</v>
      </c>
      <c r="CQ55" s="184" t="s">
        <v>2742</v>
      </c>
      <c r="CR55" s="184" t="s">
        <v>2742</v>
      </c>
      <c r="CS55" s="184" t="s">
        <v>2849</v>
      </c>
      <c r="CT55" s="184" t="s">
        <v>2742</v>
      </c>
      <c r="CU55" s="184" t="s">
        <v>2742</v>
      </c>
      <c r="CV55" s="184" t="s">
        <v>2849</v>
      </c>
      <c r="CW55" s="184" t="s">
        <v>2742</v>
      </c>
      <c r="CX55" s="184" t="s">
        <v>2742</v>
      </c>
      <c r="CY55" s="184" t="s">
        <v>2849</v>
      </c>
      <c r="CZ55" s="184" t="s">
        <v>2742</v>
      </c>
      <c r="DA55" s="184" t="s">
        <v>2742</v>
      </c>
      <c r="DB55" s="184" t="s">
        <v>2849</v>
      </c>
      <c r="DC55" s="184" t="s">
        <v>2742</v>
      </c>
      <c r="DD55" s="184" t="s">
        <v>2742</v>
      </c>
      <c r="DE55" s="184" t="s">
        <v>2849</v>
      </c>
      <c r="DF55" s="184" t="s">
        <v>2742</v>
      </c>
      <c r="DG55" s="184" t="s">
        <v>2742</v>
      </c>
      <c r="DH55" s="184" t="s">
        <v>2849</v>
      </c>
      <c r="DI55" s="184" t="s">
        <v>2742</v>
      </c>
      <c r="DJ55" s="184" t="s">
        <v>2742</v>
      </c>
      <c r="DK55" s="184" t="s">
        <v>2849</v>
      </c>
      <c r="DL55" s="184" t="s">
        <v>2742</v>
      </c>
      <c r="DM55" s="184" t="s">
        <v>2742</v>
      </c>
      <c r="DN55" s="184" t="s">
        <v>2849</v>
      </c>
      <c r="DO55" s="184" t="s">
        <v>2742</v>
      </c>
      <c r="DP55" s="184" t="s">
        <v>2742</v>
      </c>
      <c r="DQ55" s="184" t="s">
        <v>2849</v>
      </c>
      <c r="DR55" s="184" t="s">
        <v>2742</v>
      </c>
      <c r="DS55" s="184" t="s">
        <v>2742</v>
      </c>
      <c r="DT55" s="184" t="s">
        <v>2849</v>
      </c>
      <c r="DU55" s="184" t="s">
        <v>2742</v>
      </c>
      <c r="DV55" s="184" t="s">
        <v>2742</v>
      </c>
      <c r="DW55" s="184" t="s">
        <v>2849</v>
      </c>
      <c r="DX55" s="184" t="s">
        <v>2742</v>
      </c>
      <c r="DY55" s="184" t="s">
        <v>2742</v>
      </c>
      <c r="DZ55" s="184" t="s">
        <v>2849</v>
      </c>
      <c r="EA55" s="184" t="s">
        <v>2742</v>
      </c>
      <c r="EB55" s="184" t="s">
        <v>2742</v>
      </c>
      <c r="EC55" s="184" t="s">
        <v>2849</v>
      </c>
      <c r="ED55" s="184" t="s">
        <v>2742</v>
      </c>
      <c r="EE55" s="184" t="s">
        <v>2742</v>
      </c>
      <c r="EF55" s="184" t="s">
        <v>2849</v>
      </c>
      <c r="EG55" s="184" t="s">
        <v>2742</v>
      </c>
      <c r="EH55" s="184" t="s">
        <v>2742</v>
      </c>
      <c r="EI55" s="184" t="s">
        <v>2849</v>
      </c>
      <c r="EJ55" s="184" t="s">
        <v>2742</v>
      </c>
      <c r="EK55" s="184" t="s">
        <v>2742</v>
      </c>
      <c r="EL55" s="184" t="s">
        <v>2849</v>
      </c>
      <c r="EM55" s="184" t="s">
        <v>2742</v>
      </c>
      <c r="EN55" s="184" t="s">
        <v>2742</v>
      </c>
      <c r="EO55" s="184" t="s">
        <v>2849</v>
      </c>
      <c r="EP55" s="184" t="s">
        <v>2742</v>
      </c>
      <c r="EQ55" s="184" t="s">
        <v>2742</v>
      </c>
      <c r="ER55" s="184" t="s">
        <v>2849</v>
      </c>
      <c r="ES55" s="184" t="s">
        <v>2742</v>
      </c>
      <c r="ET55" s="184" t="s">
        <v>2742</v>
      </c>
    </row>
    <row r="56" spans="1:150" x14ac:dyDescent="0.25">
      <c r="A56" s="1"/>
      <c r="B56" s="183" t="s">
        <v>3224</v>
      </c>
      <c r="C56" s="183" t="s">
        <v>132</v>
      </c>
      <c r="D56" s="183" t="s">
        <v>1008</v>
      </c>
      <c r="E56" s="183" t="s">
        <v>3225</v>
      </c>
      <c r="F56" s="183" t="s">
        <v>3226</v>
      </c>
      <c r="G56" s="184" t="s">
        <v>2849</v>
      </c>
      <c r="H56" s="184" t="s">
        <v>2742</v>
      </c>
      <c r="I56" s="184" t="s">
        <v>3192</v>
      </c>
      <c r="J56" s="184" t="s">
        <v>2849</v>
      </c>
      <c r="K56" s="184" t="s">
        <v>3193</v>
      </c>
      <c r="L56" s="184" t="s">
        <v>3194</v>
      </c>
      <c r="M56" s="184" t="s">
        <v>2849</v>
      </c>
      <c r="N56" s="184" t="s">
        <v>2742</v>
      </c>
      <c r="O56" s="184" t="s">
        <v>3195</v>
      </c>
      <c r="P56" s="184" t="s">
        <v>2849</v>
      </c>
      <c r="Q56" s="184" t="s">
        <v>2742</v>
      </c>
      <c r="R56" s="184" t="s">
        <v>3196</v>
      </c>
      <c r="S56" s="184" t="s">
        <v>2849</v>
      </c>
      <c r="T56" s="184" t="s">
        <v>2742</v>
      </c>
      <c r="U56" s="184" t="s">
        <v>3197</v>
      </c>
      <c r="V56" s="184" t="s">
        <v>2849</v>
      </c>
      <c r="W56" s="184" t="s">
        <v>2742</v>
      </c>
      <c r="X56" s="184" t="s">
        <v>2742</v>
      </c>
      <c r="Y56" s="184" t="s">
        <v>2849</v>
      </c>
      <c r="Z56" s="184" t="s">
        <v>2742</v>
      </c>
      <c r="AA56" s="184" t="s">
        <v>3198</v>
      </c>
      <c r="AB56" s="184" t="s">
        <v>2849</v>
      </c>
      <c r="AC56" s="184" t="s">
        <v>3199</v>
      </c>
      <c r="AD56" s="184" t="s">
        <v>2981</v>
      </c>
      <c r="AE56" s="184" t="s">
        <v>2849</v>
      </c>
      <c r="AF56" s="184" t="s">
        <v>3200</v>
      </c>
      <c r="AG56" s="184" t="s">
        <v>3201</v>
      </c>
      <c r="AH56" s="184" t="s">
        <v>2849</v>
      </c>
      <c r="AI56" s="184" t="s">
        <v>3202</v>
      </c>
      <c r="AJ56" s="184" t="s">
        <v>3203</v>
      </c>
      <c r="AK56" s="184" t="s">
        <v>2849</v>
      </c>
      <c r="AL56" s="184" t="s">
        <v>2742</v>
      </c>
      <c r="AM56" s="184" t="s">
        <v>3204</v>
      </c>
      <c r="AN56" s="184" t="s">
        <v>2849</v>
      </c>
      <c r="AO56" s="184" t="s">
        <v>2742</v>
      </c>
      <c r="AP56" s="184" t="s">
        <v>2742</v>
      </c>
      <c r="AQ56" s="184" t="s">
        <v>2849</v>
      </c>
      <c r="AR56" s="184" t="s">
        <v>2742</v>
      </c>
      <c r="AS56" s="184" t="s">
        <v>2742</v>
      </c>
      <c r="AT56" s="184" t="s">
        <v>2849</v>
      </c>
      <c r="AU56" s="184" t="s">
        <v>2742</v>
      </c>
      <c r="AV56" s="184" t="s">
        <v>3205</v>
      </c>
      <c r="AW56" s="184" t="s">
        <v>2849</v>
      </c>
      <c r="AX56" s="184" t="s">
        <v>3206</v>
      </c>
      <c r="AY56" s="184" t="s">
        <v>2742</v>
      </c>
      <c r="AZ56" s="184" t="s">
        <v>2849</v>
      </c>
      <c r="BA56" s="184" t="s">
        <v>3207</v>
      </c>
      <c r="BB56" s="184" t="s">
        <v>2742</v>
      </c>
      <c r="BC56" s="184" t="s">
        <v>2849</v>
      </c>
      <c r="BD56" s="184" t="s">
        <v>3208</v>
      </c>
      <c r="BE56" s="184" t="s">
        <v>2742</v>
      </c>
      <c r="BF56" s="184" t="s">
        <v>2849</v>
      </c>
      <c r="BG56" s="184" t="s">
        <v>3208</v>
      </c>
      <c r="BH56" s="184" t="s">
        <v>3209</v>
      </c>
      <c r="BI56" s="184" t="s">
        <v>2849</v>
      </c>
      <c r="BJ56" s="184" t="s">
        <v>3208</v>
      </c>
      <c r="BK56" s="184" t="s">
        <v>2742</v>
      </c>
      <c r="BL56" s="184" t="s">
        <v>2849</v>
      </c>
      <c r="BM56" s="184" t="s">
        <v>3208</v>
      </c>
      <c r="BN56" s="184" t="s">
        <v>2742</v>
      </c>
      <c r="BO56" s="184" t="s">
        <v>2849</v>
      </c>
      <c r="BP56" s="184" t="s">
        <v>3208</v>
      </c>
      <c r="BQ56" s="184" t="s">
        <v>2742</v>
      </c>
      <c r="BR56" s="184" t="s">
        <v>2849</v>
      </c>
      <c r="BS56" s="184" t="s">
        <v>3208</v>
      </c>
      <c r="BT56" s="184" t="s">
        <v>2742</v>
      </c>
      <c r="BU56" s="184" t="s">
        <v>2849</v>
      </c>
      <c r="BV56" s="184" t="s">
        <v>3208</v>
      </c>
      <c r="BW56" s="184" t="s">
        <v>2742</v>
      </c>
      <c r="BX56" s="184" t="s">
        <v>2849</v>
      </c>
      <c r="BY56" s="184" t="s">
        <v>2742</v>
      </c>
      <c r="BZ56" s="184" t="s">
        <v>2742</v>
      </c>
      <c r="CA56" s="184" t="s">
        <v>2849</v>
      </c>
      <c r="CB56" s="184" t="s">
        <v>2742</v>
      </c>
      <c r="CC56" s="184" t="s">
        <v>2742</v>
      </c>
      <c r="CD56" s="184" t="s">
        <v>2849</v>
      </c>
      <c r="CE56" s="184" t="s">
        <v>2742</v>
      </c>
      <c r="CF56" s="184" t="s">
        <v>2742</v>
      </c>
      <c r="CG56" s="184" t="s">
        <v>2849</v>
      </c>
      <c r="CH56" s="184" t="s">
        <v>2742</v>
      </c>
      <c r="CI56" s="184" t="s">
        <v>2742</v>
      </c>
      <c r="CJ56" s="184" t="s">
        <v>2849</v>
      </c>
      <c r="CK56" s="184" t="s">
        <v>2742</v>
      </c>
      <c r="CL56" s="184" t="s">
        <v>2742</v>
      </c>
      <c r="CM56" s="184" t="s">
        <v>2849</v>
      </c>
      <c r="CN56" s="184" t="s">
        <v>2742</v>
      </c>
      <c r="CO56" s="184" t="s">
        <v>2742</v>
      </c>
      <c r="CP56" s="184" t="s">
        <v>2849</v>
      </c>
      <c r="CQ56" s="184" t="s">
        <v>2742</v>
      </c>
      <c r="CR56" s="184" t="s">
        <v>2742</v>
      </c>
      <c r="CS56" s="184" t="s">
        <v>2849</v>
      </c>
      <c r="CT56" s="184" t="s">
        <v>2742</v>
      </c>
      <c r="CU56" s="184" t="s">
        <v>2742</v>
      </c>
      <c r="CV56" s="184" t="s">
        <v>2849</v>
      </c>
      <c r="CW56" s="184" t="s">
        <v>2742</v>
      </c>
      <c r="CX56" s="184" t="s">
        <v>3211</v>
      </c>
      <c r="CY56" s="184" t="s">
        <v>2849</v>
      </c>
      <c r="CZ56" s="184" t="s">
        <v>2742</v>
      </c>
      <c r="DA56" s="184" t="s">
        <v>2742</v>
      </c>
      <c r="DB56" s="184" t="s">
        <v>2849</v>
      </c>
      <c r="DC56" s="184" t="s">
        <v>2742</v>
      </c>
      <c r="DD56" s="184" t="s">
        <v>2742</v>
      </c>
      <c r="DE56" s="184" t="s">
        <v>2849</v>
      </c>
      <c r="DF56" s="184" t="s">
        <v>3212</v>
      </c>
      <c r="DG56" s="184" t="s">
        <v>2742</v>
      </c>
      <c r="DH56" s="184" t="s">
        <v>2849</v>
      </c>
      <c r="DI56" s="184" t="s">
        <v>2742</v>
      </c>
      <c r="DJ56" s="184" t="s">
        <v>2742</v>
      </c>
      <c r="DK56" s="184" t="s">
        <v>2849</v>
      </c>
      <c r="DL56" s="184" t="s">
        <v>2742</v>
      </c>
      <c r="DM56" s="184" t="s">
        <v>2742</v>
      </c>
      <c r="DN56" s="184" t="s">
        <v>2849</v>
      </c>
      <c r="DO56" s="184" t="s">
        <v>2742</v>
      </c>
      <c r="DP56" s="184" t="s">
        <v>2742</v>
      </c>
      <c r="DQ56" s="184" t="s">
        <v>2849</v>
      </c>
      <c r="DR56" s="184" t="s">
        <v>2742</v>
      </c>
      <c r="DS56" s="184" t="s">
        <v>2742</v>
      </c>
      <c r="DT56" s="184" t="s">
        <v>2849</v>
      </c>
      <c r="DU56" s="184" t="s">
        <v>2742</v>
      </c>
      <c r="DV56" s="184" t="s">
        <v>2742</v>
      </c>
      <c r="DW56" s="184" t="s">
        <v>2849</v>
      </c>
      <c r="DX56" s="184" t="s">
        <v>3213</v>
      </c>
      <c r="DY56" s="184" t="s">
        <v>2742</v>
      </c>
      <c r="DZ56" s="184" t="s">
        <v>2849</v>
      </c>
      <c r="EA56" s="184" t="s">
        <v>3214</v>
      </c>
      <c r="EB56" s="184" t="s">
        <v>2742</v>
      </c>
      <c r="EC56" s="184" t="s">
        <v>2849</v>
      </c>
      <c r="ED56" s="184" t="s">
        <v>3215</v>
      </c>
      <c r="EE56" s="184" t="s">
        <v>2742</v>
      </c>
      <c r="EF56" s="184" t="s">
        <v>2849</v>
      </c>
      <c r="EG56" s="184" t="s">
        <v>3216</v>
      </c>
      <c r="EH56" s="184" t="s">
        <v>3210</v>
      </c>
      <c r="EI56" s="184" t="s">
        <v>2849</v>
      </c>
      <c r="EJ56" s="184" t="s">
        <v>3217</v>
      </c>
      <c r="EK56" s="184" t="s">
        <v>2742</v>
      </c>
      <c r="EL56" s="184" t="s">
        <v>2849</v>
      </c>
      <c r="EM56" s="184" t="s">
        <v>3218</v>
      </c>
      <c r="EN56" s="184" t="s">
        <v>3210</v>
      </c>
      <c r="EO56" s="184" t="s">
        <v>2849</v>
      </c>
      <c r="EP56" s="184" t="s">
        <v>3219</v>
      </c>
      <c r="EQ56" s="184" t="s">
        <v>2742</v>
      </c>
      <c r="ER56" s="184" t="s">
        <v>2849</v>
      </c>
      <c r="ES56" s="184" t="s">
        <v>3220</v>
      </c>
      <c r="ET56" s="184" t="s">
        <v>2742</v>
      </c>
    </row>
    <row r="57" spans="1:150" x14ac:dyDescent="0.25">
      <c r="A57" s="1"/>
      <c r="B57" s="182" t="s">
        <v>3227</v>
      </c>
      <c r="C57" s="182" t="s">
        <v>88</v>
      </c>
      <c r="D57" s="182" t="s">
        <v>3228</v>
      </c>
      <c r="E57" s="182" t="s">
        <v>3229</v>
      </c>
      <c r="F57" s="182" t="s">
        <v>3230</v>
      </c>
      <c r="G57" s="182" t="s">
        <v>2849</v>
      </c>
      <c r="H57" s="182" t="s">
        <v>2742</v>
      </c>
      <c r="I57" s="182" t="s">
        <v>2742</v>
      </c>
      <c r="J57" s="182" t="s">
        <v>2849</v>
      </c>
      <c r="K57" s="182" t="s">
        <v>2742</v>
      </c>
      <c r="L57" s="182" t="s">
        <v>2742</v>
      </c>
      <c r="M57" s="182" t="s">
        <v>2849</v>
      </c>
      <c r="N57" s="182" t="s">
        <v>2742</v>
      </c>
      <c r="O57" s="182" t="s">
        <v>2742</v>
      </c>
      <c r="P57" s="182" t="s">
        <v>2849</v>
      </c>
      <c r="Q57" s="182" t="s">
        <v>2742</v>
      </c>
      <c r="R57" s="182" t="s">
        <v>2742</v>
      </c>
      <c r="S57" s="182" t="s">
        <v>2849</v>
      </c>
      <c r="T57" s="182" t="s">
        <v>2742</v>
      </c>
      <c r="U57" s="182" t="s">
        <v>2742</v>
      </c>
      <c r="V57" s="182" t="s">
        <v>2849</v>
      </c>
      <c r="W57" s="182" t="s">
        <v>2742</v>
      </c>
      <c r="X57" s="182" t="s">
        <v>2742</v>
      </c>
      <c r="Y57" s="182" t="s">
        <v>2849</v>
      </c>
      <c r="Z57" s="182" t="s">
        <v>2742</v>
      </c>
      <c r="AA57" s="182" t="s">
        <v>2742</v>
      </c>
      <c r="AB57" s="182" t="s">
        <v>2849</v>
      </c>
      <c r="AC57" s="182" t="s">
        <v>2742</v>
      </c>
      <c r="AD57" s="182" t="s">
        <v>2742</v>
      </c>
      <c r="AE57" s="182" t="s">
        <v>2849</v>
      </c>
      <c r="AF57" s="182" t="s">
        <v>2742</v>
      </c>
      <c r="AG57" s="182" t="s">
        <v>2742</v>
      </c>
      <c r="AH57" s="182" t="s">
        <v>2849</v>
      </c>
      <c r="AI57" s="182" t="s">
        <v>2742</v>
      </c>
      <c r="AJ57" s="182" t="s">
        <v>2742</v>
      </c>
      <c r="AK57" s="182" t="s">
        <v>2849</v>
      </c>
      <c r="AL57" s="182" t="s">
        <v>2742</v>
      </c>
      <c r="AM57" s="182" t="s">
        <v>2742</v>
      </c>
      <c r="AN57" s="182" t="s">
        <v>2849</v>
      </c>
      <c r="AO57" s="182" t="s">
        <v>2742</v>
      </c>
      <c r="AP57" s="182" t="s">
        <v>2742</v>
      </c>
      <c r="AQ57" s="182" t="s">
        <v>2849</v>
      </c>
      <c r="AR57" s="182" t="s">
        <v>2742</v>
      </c>
      <c r="AS57" s="182" t="s">
        <v>2742</v>
      </c>
      <c r="AT57" s="182" t="s">
        <v>2849</v>
      </c>
      <c r="AU57" s="182" t="s">
        <v>2742</v>
      </c>
      <c r="AV57" s="182" t="s">
        <v>2742</v>
      </c>
      <c r="AW57" s="182" t="s">
        <v>2849</v>
      </c>
      <c r="AX57" s="182" t="s">
        <v>2742</v>
      </c>
      <c r="AY57" s="182" t="s">
        <v>2742</v>
      </c>
      <c r="AZ57" s="182" t="s">
        <v>2849</v>
      </c>
      <c r="BA57" s="182" t="s">
        <v>2742</v>
      </c>
      <c r="BB57" s="182" t="s">
        <v>2742</v>
      </c>
      <c r="BC57" s="182" t="s">
        <v>2849</v>
      </c>
      <c r="BD57" s="182" t="s">
        <v>2742</v>
      </c>
      <c r="BE57" s="182" t="s">
        <v>2742</v>
      </c>
      <c r="BF57" s="182" t="s">
        <v>2849</v>
      </c>
      <c r="BG57" s="182" t="s">
        <v>2742</v>
      </c>
      <c r="BH57" s="182" t="s">
        <v>2742</v>
      </c>
      <c r="BI57" s="182" t="s">
        <v>2849</v>
      </c>
      <c r="BJ57" s="182" t="s">
        <v>2742</v>
      </c>
      <c r="BK57" s="182" t="s">
        <v>2742</v>
      </c>
      <c r="BL57" s="182" t="s">
        <v>2849</v>
      </c>
      <c r="BM57" s="182" t="s">
        <v>2742</v>
      </c>
      <c r="BN57" s="182" t="s">
        <v>2742</v>
      </c>
      <c r="BO57" s="182" t="s">
        <v>2849</v>
      </c>
      <c r="BP57" s="182" t="s">
        <v>2742</v>
      </c>
      <c r="BQ57" s="182" t="s">
        <v>2742</v>
      </c>
      <c r="BR57" s="182" t="s">
        <v>2849</v>
      </c>
      <c r="BS57" s="182" t="s">
        <v>2742</v>
      </c>
      <c r="BT57" s="182" t="s">
        <v>2742</v>
      </c>
      <c r="BU57" s="182" t="s">
        <v>2849</v>
      </c>
      <c r="BV57" s="182" t="s">
        <v>2742</v>
      </c>
      <c r="BW57" s="182" t="s">
        <v>2742</v>
      </c>
      <c r="BX57" s="182" t="s">
        <v>2849</v>
      </c>
      <c r="BY57" s="182" t="s">
        <v>2742</v>
      </c>
      <c r="BZ57" s="182" t="s">
        <v>2742</v>
      </c>
      <c r="CA57" s="182" t="s">
        <v>2849</v>
      </c>
      <c r="CB57" s="182" t="s">
        <v>2742</v>
      </c>
      <c r="CC57" s="182" t="s">
        <v>2742</v>
      </c>
      <c r="CD57" s="182" t="s">
        <v>2849</v>
      </c>
      <c r="CE57" s="182" t="s">
        <v>2742</v>
      </c>
      <c r="CF57" s="182" t="s">
        <v>2742</v>
      </c>
      <c r="CG57" s="182" t="s">
        <v>2849</v>
      </c>
      <c r="CH57" s="182" t="s">
        <v>2742</v>
      </c>
      <c r="CI57" s="182" t="s">
        <v>2742</v>
      </c>
      <c r="CJ57" s="182" t="s">
        <v>2849</v>
      </c>
      <c r="CK57" s="182" t="s">
        <v>2742</v>
      </c>
      <c r="CL57" s="182" t="s">
        <v>2742</v>
      </c>
      <c r="CM57" s="182" t="s">
        <v>2849</v>
      </c>
      <c r="CN57" s="182" t="s">
        <v>2742</v>
      </c>
      <c r="CO57" s="182" t="s">
        <v>2742</v>
      </c>
      <c r="CP57" s="182" t="s">
        <v>2849</v>
      </c>
      <c r="CQ57" s="182" t="s">
        <v>2742</v>
      </c>
      <c r="CR57" s="182" t="s">
        <v>2742</v>
      </c>
      <c r="CS57" s="182" t="s">
        <v>2849</v>
      </c>
      <c r="CT57" s="182" t="s">
        <v>2742</v>
      </c>
      <c r="CU57" s="182" t="s">
        <v>2742</v>
      </c>
      <c r="CV57" s="182" t="s">
        <v>2849</v>
      </c>
      <c r="CW57" s="182" t="s">
        <v>2742</v>
      </c>
      <c r="CX57" s="182" t="s">
        <v>2742</v>
      </c>
      <c r="CY57" s="182" t="s">
        <v>2849</v>
      </c>
      <c r="CZ57" s="182" t="s">
        <v>2742</v>
      </c>
      <c r="DA57" s="182" t="s">
        <v>2742</v>
      </c>
      <c r="DB57" s="182" t="s">
        <v>2849</v>
      </c>
      <c r="DC57" s="182" t="s">
        <v>2742</v>
      </c>
      <c r="DD57" s="182" t="s">
        <v>2742</v>
      </c>
      <c r="DE57" s="182" t="s">
        <v>2849</v>
      </c>
      <c r="DF57" s="182" t="s">
        <v>2742</v>
      </c>
      <c r="DG57" s="182" t="s">
        <v>2742</v>
      </c>
      <c r="DH57" s="182" t="s">
        <v>2849</v>
      </c>
      <c r="DI57" s="182" t="s">
        <v>2742</v>
      </c>
      <c r="DJ57" s="182" t="s">
        <v>2742</v>
      </c>
      <c r="DK57" s="182" t="s">
        <v>2849</v>
      </c>
      <c r="DL57" s="182" t="s">
        <v>2742</v>
      </c>
      <c r="DM57" s="182" t="s">
        <v>2742</v>
      </c>
      <c r="DN57" s="182" t="s">
        <v>2849</v>
      </c>
      <c r="DO57" s="182" t="s">
        <v>2742</v>
      </c>
      <c r="DP57" s="182" t="s">
        <v>2742</v>
      </c>
      <c r="DQ57" s="182" t="s">
        <v>2849</v>
      </c>
      <c r="DR57" s="182" t="s">
        <v>2742</v>
      </c>
      <c r="DS57" s="182" t="s">
        <v>2742</v>
      </c>
      <c r="DT57" s="182" t="s">
        <v>2849</v>
      </c>
      <c r="DU57" s="182" t="s">
        <v>2742</v>
      </c>
      <c r="DV57" s="182" t="s">
        <v>2742</v>
      </c>
      <c r="DW57" s="182" t="s">
        <v>2849</v>
      </c>
      <c r="DX57" s="182" t="s">
        <v>2742</v>
      </c>
      <c r="DY57" s="182" t="s">
        <v>2742</v>
      </c>
      <c r="DZ57" s="182" t="s">
        <v>2849</v>
      </c>
      <c r="EA57" s="182" t="s">
        <v>2742</v>
      </c>
      <c r="EB57" s="182" t="s">
        <v>2742</v>
      </c>
      <c r="EC57" s="182" t="s">
        <v>2849</v>
      </c>
      <c r="ED57" s="182" t="s">
        <v>2742</v>
      </c>
      <c r="EE57" s="182" t="s">
        <v>2742</v>
      </c>
      <c r="EF57" s="182" t="s">
        <v>2849</v>
      </c>
      <c r="EG57" s="182" t="s">
        <v>2742</v>
      </c>
      <c r="EH57" s="182" t="s">
        <v>2742</v>
      </c>
      <c r="EI57" s="182" t="s">
        <v>2849</v>
      </c>
      <c r="EJ57" s="182" t="s">
        <v>2742</v>
      </c>
      <c r="EK57" s="182" t="s">
        <v>2742</v>
      </c>
      <c r="EL57" s="182" t="s">
        <v>2849</v>
      </c>
      <c r="EM57" s="182" t="s">
        <v>2742</v>
      </c>
      <c r="EN57" s="182" t="s">
        <v>2742</v>
      </c>
      <c r="EO57" s="182" t="s">
        <v>2849</v>
      </c>
      <c r="EP57" s="182" t="s">
        <v>2742</v>
      </c>
      <c r="EQ57" s="182" t="s">
        <v>2742</v>
      </c>
      <c r="ER57" s="182" t="s">
        <v>2849</v>
      </c>
      <c r="ES57" s="182" t="s">
        <v>2742</v>
      </c>
      <c r="ET57" s="182" t="s">
        <v>2742</v>
      </c>
    </row>
    <row r="58" spans="1:150" x14ac:dyDescent="0.25">
      <c r="A58" s="1"/>
      <c r="B58" s="183" t="s">
        <v>3231</v>
      </c>
      <c r="C58" s="183" t="s">
        <v>88</v>
      </c>
      <c r="D58" s="183" t="s">
        <v>3228</v>
      </c>
      <c r="E58" s="183" t="s">
        <v>3232</v>
      </c>
      <c r="F58" s="183" t="s">
        <v>3233</v>
      </c>
      <c r="G58" s="184" t="s">
        <v>2849</v>
      </c>
      <c r="H58" s="184" t="s">
        <v>959</v>
      </c>
      <c r="I58" s="184" t="s">
        <v>959</v>
      </c>
      <c r="J58" s="184" t="s">
        <v>2849</v>
      </c>
      <c r="K58" s="184" t="s">
        <v>959</v>
      </c>
      <c r="L58" s="184" t="s">
        <v>959</v>
      </c>
      <c r="M58" s="184" t="s">
        <v>2849</v>
      </c>
      <c r="N58" s="184" t="s">
        <v>959</v>
      </c>
      <c r="O58" s="184" t="s">
        <v>959</v>
      </c>
      <c r="P58" s="184" t="s">
        <v>2849</v>
      </c>
      <c r="Q58" s="184" t="s">
        <v>959</v>
      </c>
      <c r="R58" s="184" t="s">
        <v>959</v>
      </c>
      <c r="S58" s="184" t="s">
        <v>2849</v>
      </c>
      <c r="T58" s="184" t="s">
        <v>959</v>
      </c>
      <c r="U58" s="184" t="s">
        <v>959</v>
      </c>
      <c r="V58" s="184" t="s">
        <v>2849</v>
      </c>
      <c r="W58" s="184" t="s">
        <v>959</v>
      </c>
      <c r="X58" s="184" t="s">
        <v>959</v>
      </c>
      <c r="Y58" s="184" t="s">
        <v>2849</v>
      </c>
      <c r="Z58" s="184" t="s">
        <v>959</v>
      </c>
      <c r="AA58" s="184" t="s">
        <v>959</v>
      </c>
      <c r="AB58" s="184" t="s">
        <v>2849</v>
      </c>
      <c r="AC58" s="184" t="s">
        <v>959</v>
      </c>
      <c r="AD58" s="184" t="s">
        <v>959</v>
      </c>
      <c r="AE58" s="184" t="s">
        <v>2849</v>
      </c>
      <c r="AF58" s="184" t="s">
        <v>959</v>
      </c>
      <c r="AG58" s="184" t="s">
        <v>959</v>
      </c>
      <c r="AH58" s="184" t="s">
        <v>2849</v>
      </c>
      <c r="AI58" s="184" t="s">
        <v>959</v>
      </c>
      <c r="AJ58" s="184" t="s">
        <v>959</v>
      </c>
      <c r="AK58" s="184" t="s">
        <v>2849</v>
      </c>
      <c r="AL58" s="184" t="s">
        <v>959</v>
      </c>
      <c r="AM58" s="184" t="s">
        <v>959</v>
      </c>
      <c r="AN58" s="184" t="s">
        <v>2849</v>
      </c>
      <c r="AO58" s="184" t="s">
        <v>959</v>
      </c>
      <c r="AP58" s="184" t="s">
        <v>959</v>
      </c>
      <c r="AQ58" s="184" t="s">
        <v>2849</v>
      </c>
      <c r="AR58" s="184" t="s">
        <v>959</v>
      </c>
      <c r="AS58" s="184" t="s">
        <v>959</v>
      </c>
      <c r="AT58" s="184" t="s">
        <v>2849</v>
      </c>
      <c r="AU58" s="184" t="s">
        <v>959</v>
      </c>
      <c r="AV58" s="184" t="s">
        <v>959</v>
      </c>
      <c r="AW58" s="184" t="s">
        <v>2849</v>
      </c>
      <c r="AX58" s="184" t="s">
        <v>959</v>
      </c>
      <c r="AY58" s="184" t="s">
        <v>959</v>
      </c>
      <c r="AZ58" s="184" t="s">
        <v>2849</v>
      </c>
      <c r="BA58" s="184" t="s">
        <v>959</v>
      </c>
      <c r="BB58" s="184" t="s">
        <v>959</v>
      </c>
      <c r="BC58" s="184" t="s">
        <v>2849</v>
      </c>
      <c r="BD58" s="184" t="s">
        <v>959</v>
      </c>
      <c r="BE58" s="184" t="s">
        <v>959</v>
      </c>
      <c r="BF58" s="184" t="s">
        <v>2849</v>
      </c>
      <c r="BG58" s="184" t="s">
        <v>959</v>
      </c>
      <c r="BH58" s="184" t="s">
        <v>959</v>
      </c>
      <c r="BI58" s="184" t="s">
        <v>2849</v>
      </c>
      <c r="BJ58" s="184" t="s">
        <v>959</v>
      </c>
      <c r="BK58" s="184" t="s">
        <v>959</v>
      </c>
      <c r="BL58" s="184" t="s">
        <v>2849</v>
      </c>
      <c r="BM58" s="184" t="s">
        <v>959</v>
      </c>
      <c r="BN58" s="184" t="s">
        <v>959</v>
      </c>
      <c r="BO58" s="184" t="s">
        <v>2849</v>
      </c>
      <c r="BP58" s="184" t="s">
        <v>959</v>
      </c>
      <c r="BQ58" s="184" t="s">
        <v>959</v>
      </c>
      <c r="BR58" s="184" t="s">
        <v>2849</v>
      </c>
      <c r="BS58" s="184" t="s">
        <v>959</v>
      </c>
      <c r="BT58" s="184" t="s">
        <v>959</v>
      </c>
      <c r="BU58" s="184" t="s">
        <v>2849</v>
      </c>
      <c r="BV58" s="184" t="s">
        <v>959</v>
      </c>
      <c r="BW58" s="184" t="s">
        <v>959</v>
      </c>
      <c r="BX58" s="184" t="s">
        <v>2849</v>
      </c>
      <c r="BY58" s="184" t="s">
        <v>959</v>
      </c>
      <c r="BZ58" s="184" t="s">
        <v>959</v>
      </c>
      <c r="CA58" s="184" t="s">
        <v>2849</v>
      </c>
      <c r="CB58" s="184" t="s">
        <v>959</v>
      </c>
      <c r="CC58" s="184" t="s">
        <v>959</v>
      </c>
      <c r="CD58" s="184" t="s">
        <v>2849</v>
      </c>
      <c r="CE58" s="184" t="s">
        <v>959</v>
      </c>
      <c r="CF58" s="184" t="s">
        <v>959</v>
      </c>
      <c r="CG58" s="184" t="s">
        <v>2849</v>
      </c>
      <c r="CH58" s="184" t="s">
        <v>959</v>
      </c>
      <c r="CI58" s="184" t="s">
        <v>959</v>
      </c>
      <c r="CJ58" s="184" t="s">
        <v>2849</v>
      </c>
      <c r="CK58" s="184" t="s">
        <v>959</v>
      </c>
      <c r="CL58" s="184" t="s">
        <v>959</v>
      </c>
      <c r="CM58" s="184" t="s">
        <v>2849</v>
      </c>
      <c r="CN58" s="184" t="s">
        <v>959</v>
      </c>
      <c r="CO58" s="184" t="s">
        <v>959</v>
      </c>
      <c r="CP58" s="184" t="s">
        <v>2849</v>
      </c>
      <c r="CQ58" s="184" t="s">
        <v>959</v>
      </c>
      <c r="CR58" s="184" t="s">
        <v>959</v>
      </c>
      <c r="CS58" s="184" t="s">
        <v>2849</v>
      </c>
      <c r="CT58" s="184" t="s">
        <v>959</v>
      </c>
      <c r="CU58" s="184" t="s">
        <v>959</v>
      </c>
      <c r="CV58" s="184" t="s">
        <v>2849</v>
      </c>
      <c r="CW58" s="184" t="s">
        <v>959</v>
      </c>
      <c r="CX58" s="184" t="s">
        <v>959</v>
      </c>
      <c r="CY58" s="184" t="s">
        <v>2849</v>
      </c>
      <c r="CZ58" s="184" t="s">
        <v>959</v>
      </c>
      <c r="DA58" s="184" t="s">
        <v>959</v>
      </c>
      <c r="DB58" s="184" t="s">
        <v>2849</v>
      </c>
      <c r="DC58" s="184" t="s">
        <v>959</v>
      </c>
      <c r="DD58" s="184" t="s">
        <v>959</v>
      </c>
      <c r="DE58" s="184" t="s">
        <v>2849</v>
      </c>
      <c r="DF58" s="184" t="s">
        <v>959</v>
      </c>
      <c r="DG58" s="184" t="s">
        <v>959</v>
      </c>
      <c r="DH58" s="184" t="s">
        <v>2849</v>
      </c>
      <c r="DI58" s="184" t="s">
        <v>959</v>
      </c>
      <c r="DJ58" s="184" t="s">
        <v>959</v>
      </c>
      <c r="DK58" s="184" t="s">
        <v>2849</v>
      </c>
      <c r="DL58" s="184" t="s">
        <v>959</v>
      </c>
      <c r="DM58" s="184" t="s">
        <v>959</v>
      </c>
      <c r="DN58" s="184" t="s">
        <v>2849</v>
      </c>
      <c r="DO58" s="184" t="s">
        <v>959</v>
      </c>
      <c r="DP58" s="184" t="s">
        <v>959</v>
      </c>
      <c r="DQ58" s="184" t="s">
        <v>2849</v>
      </c>
      <c r="DR58" s="184" t="s">
        <v>959</v>
      </c>
      <c r="DS58" s="184" t="s">
        <v>959</v>
      </c>
      <c r="DT58" s="184" t="s">
        <v>2849</v>
      </c>
      <c r="DU58" s="184" t="s">
        <v>959</v>
      </c>
      <c r="DV58" s="184" t="s">
        <v>959</v>
      </c>
      <c r="DW58" s="184" t="s">
        <v>2849</v>
      </c>
      <c r="DX58" s="184" t="s">
        <v>959</v>
      </c>
      <c r="DY58" s="184" t="s">
        <v>959</v>
      </c>
      <c r="DZ58" s="184" t="s">
        <v>2849</v>
      </c>
      <c r="EA58" s="184" t="s">
        <v>959</v>
      </c>
      <c r="EB58" s="184" t="s">
        <v>959</v>
      </c>
      <c r="EC58" s="184" t="s">
        <v>2849</v>
      </c>
      <c r="ED58" s="184" t="s">
        <v>959</v>
      </c>
      <c r="EE58" s="184" t="s">
        <v>959</v>
      </c>
      <c r="EF58" s="184" t="s">
        <v>2849</v>
      </c>
      <c r="EG58" s="184" t="s">
        <v>959</v>
      </c>
      <c r="EH58" s="184" t="s">
        <v>959</v>
      </c>
      <c r="EI58" s="184" t="s">
        <v>2849</v>
      </c>
      <c r="EJ58" s="184" t="s">
        <v>959</v>
      </c>
      <c r="EK58" s="184" t="s">
        <v>959</v>
      </c>
      <c r="EL58" s="184" t="s">
        <v>2849</v>
      </c>
      <c r="EM58" s="184" t="s">
        <v>959</v>
      </c>
      <c r="EN58" s="184" t="s">
        <v>959</v>
      </c>
      <c r="EO58" s="184" t="s">
        <v>2849</v>
      </c>
      <c r="EP58" s="184" t="s">
        <v>959</v>
      </c>
      <c r="EQ58" s="184" t="s">
        <v>959</v>
      </c>
      <c r="ER58" s="184" t="s">
        <v>2849</v>
      </c>
      <c r="ES58" s="184" t="s">
        <v>959</v>
      </c>
      <c r="ET58" s="184" t="s">
        <v>959</v>
      </c>
    </row>
    <row r="59" spans="1:150" x14ac:dyDescent="0.25">
      <c r="A59" s="1"/>
      <c r="B59" s="183" t="s">
        <v>3234</v>
      </c>
      <c r="C59" s="183" t="s">
        <v>88</v>
      </c>
      <c r="D59" s="183" t="s">
        <v>3228</v>
      </c>
      <c r="E59" s="183" t="s">
        <v>3235</v>
      </c>
      <c r="F59" s="183" t="s">
        <v>3236</v>
      </c>
      <c r="G59" s="184" t="s">
        <v>2849</v>
      </c>
      <c r="H59" s="184" t="s">
        <v>959</v>
      </c>
      <c r="I59" s="184" t="s">
        <v>959</v>
      </c>
      <c r="J59" s="184" t="s">
        <v>2849</v>
      </c>
      <c r="K59" s="184" t="s">
        <v>959</v>
      </c>
      <c r="L59" s="184" t="s">
        <v>959</v>
      </c>
      <c r="M59" s="184" t="s">
        <v>2849</v>
      </c>
      <c r="N59" s="184" t="s">
        <v>959</v>
      </c>
      <c r="O59" s="184" t="s">
        <v>959</v>
      </c>
      <c r="P59" s="184" t="s">
        <v>2849</v>
      </c>
      <c r="Q59" s="184" t="s">
        <v>959</v>
      </c>
      <c r="R59" s="184" t="s">
        <v>959</v>
      </c>
      <c r="S59" s="184" t="s">
        <v>2849</v>
      </c>
      <c r="T59" s="184" t="s">
        <v>959</v>
      </c>
      <c r="U59" s="184" t="s">
        <v>959</v>
      </c>
      <c r="V59" s="184" t="s">
        <v>2849</v>
      </c>
      <c r="W59" s="184" t="s">
        <v>959</v>
      </c>
      <c r="X59" s="184" t="s">
        <v>959</v>
      </c>
      <c r="Y59" s="184" t="s">
        <v>2849</v>
      </c>
      <c r="Z59" s="184" t="s">
        <v>959</v>
      </c>
      <c r="AA59" s="184" t="s">
        <v>959</v>
      </c>
      <c r="AB59" s="184" t="s">
        <v>2849</v>
      </c>
      <c r="AC59" s="184" t="s">
        <v>959</v>
      </c>
      <c r="AD59" s="184" t="s">
        <v>959</v>
      </c>
      <c r="AE59" s="184" t="s">
        <v>2849</v>
      </c>
      <c r="AF59" s="184" t="s">
        <v>959</v>
      </c>
      <c r="AG59" s="184" t="s">
        <v>959</v>
      </c>
      <c r="AH59" s="184" t="s">
        <v>2849</v>
      </c>
      <c r="AI59" s="184" t="s">
        <v>959</v>
      </c>
      <c r="AJ59" s="184" t="s">
        <v>959</v>
      </c>
      <c r="AK59" s="184" t="s">
        <v>2849</v>
      </c>
      <c r="AL59" s="184" t="s">
        <v>959</v>
      </c>
      <c r="AM59" s="184" t="s">
        <v>959</v>
      </c>
      <c r="AN59" s="184" t="s">
        <v>2849</v>
      </c>
      <c r="AO59" s="184" t="s">
        <v>959</v>
      </c>
      <c r="AP59" s="184" t="s">
        <v>959</v>
      </c>
      <c r="AQ59" s="184" t="s">
        <v>2849</v>
      </c>
      <c r="AR59" s="184" t="s">
        <v>959</v>
      </c>
      <c r="AS59" s="184" t="s">
        <v>959</v>
      </c>
      <c r="AT59" s="184" t="s">
        <v>2849</v>
      </c>
      <c r="AU59" s="184" t="s">
        <v>959</v>
      </c>
      <c r="AV59" s="184" t="s">
        <v>959</v>
      </c>
      <c r="AW59" s="184" t="s">
        <v>2849</v>
      </c>
      <c r="AX59" s="184" t="s">
        <v>959</v>
      </c>
      <c r="AY59" s="184" t="s">
        <v>959</v>
      </c>
      <c r="AZ59" s="184" t="s">
        <v>2849</v>
      </c>
      <c r="BA59" s="184" t="s">
        <v>959</v>
      </c>
      <c r="BB59" s="184" t="s">
        <v>959</v>
      </c>
      <c r="BC59" s="184" t="s">
        <v>2849</v>
      </c>
      <c r="BD59" s="184" t="s">
        <v>959</v>
      </c>
      <c r="BE59" s="184" t="s">
        <v>959</v>
      </c>
      <c r="BF59" s="184" t="s">
        <v>2849</v>
      </c>
      <c r="BG59" s="184" t="s">
        <v>959</v>
      </c>
      <c r="BH59" s="184" t="s">
        <v>959</v>
      </c>
      <c r="BI59" s="184" t="s">
        <v>2849</v>
      </c>
      <c r="BJ59" s="184" t="s">
        <v>959</v>
      </c>
      <c r="BK59" s="184" t="s">
        <v>959</v>
      </c>
      <c r="BL59" s="184" t="s">
        <v>2849</v>
      </c>
      <c r="BM59" s="184" t="s">
        <v>959</v>
      </c>
      <c r="BN59" s="184" t="s">
        <v>959</v>
      </c>
      <c r="BO59" s="184" t="s">
        <v>2849</v>
      </c>
      <c r="BP59" s="184" t="s">
        <v>959</v>
      </c>
      <c r="BQ59" s="184" t="s">
        <v>959</v>
      </c>
      <c r="BR59" s="184" t="s">
        <v>2849</v>
      </c>
      <c r="BS59" s="184" t="s">
        <v>959</v>
      </c>
      <c r="BT59" s="184" t="s">
        <v>959</v>
      </c>
      <c r="BU59" s="184" t="s">
        <v>2849</v>
      </c>
      <c r="BV59" s="184" t="s">
        <v>959</v>
      </c>
      <c r="BW59" s="184" t="s">
        <v>959</v>
      </c>
      <c r="BX59" s="184" t="s">
        <v>2849</v>
      </c>
      <c r="BY59" s="184" t="s">
        <v>959</v>
      </c>
      <c r="BZ59" s="184" t="s">
        <v>959</v>
      </c>
      <c r="CA59" s="184" t="s">
        <v>2849</v>
      </c>
      <c r="CB59" s="184" t="s">
        <v>959</v>
      </c>
      <c r="CC59" s="184" t="s">
        <v>959</v>
      </c>
      <c r="CD59" s="184" t="s">
        <v>2849</v>
      </c>
      <c r="CE59" s="184" t="s">
        <v>959</v>
      </c>
      <c r="CF59" s="184" t="s">
        <v>959</v>
      </c>
      <c r="CG59" s="184" t="s">
        <v>2849</v>
      </c>
      <c r="CH59" s="184" t="s">
        <v>959</v>
      </c>
      <c r="CI59" s="184" t="s">
        <v>959</v>
      </c>
      <c r="CJ59" s="184" t="s">
        <v>2849</v>
      </c>
      <c r="CK59" s="184" t="s">
        <v>959</v>
      </c>
      <c r="CL59" s="184" t="s">
        <v>959</v>
      </c>
      <c r="CM59" s="184" t="s">
        <v>2849</v>
      </c>
      <c r="CN59" s="184" t="s">
        <v>959</v>
      </c>
      <c r="CO59" s="184" t="s">
        <v>959</v>
      </c>
      <c r="CP59" s="184" t="s">
        <v>2849</v>
      </c>
      <c r="CQ59" s="184" t="s">
        <v>959</v>
      </c>
      <c r="CR59" s="184" t="s">
        <v>959</v>
      </c>
      <c r="CS59" s="184" t="s">
        <v>2849</v>
      </c>
      <c r="CT59" s="184" t="s">
        <v>959</v>
      </c>
      <c r="CU59" s="184" t="s">
        <v>959</v>
      </c>
      <c r="CV59" s="184" t="s">
        <v>2849</v>
      </c>
      <c r="CW59" s="184" t="s">
        <v>959</v>
      </c>
      <c r="CX59" s="184" t="s">
        <v>959</v>
      </c>
      <c r="CY59" s="184" t="s">
        <v>2849</v>
      </c>
      <c r="CZ59" s="184" t="s">
        <v>959</v>
      </c>
      <c r="DA59" s="184" t="s">
        <v>959</v>
      </c>
      <c r="DB59" s="184" t="s">
        <v>2849</v>
      </c>
      <c r="DC59" s="184" t="s">
        <v>959</v>
      </c>
      <c r="DD59" s="184" t="s">
        <v>959</v>
      </c>
      <c r="DE59" s="184" t="s">
        <v>2849</v>
      </c>
      <c r="DF59" s="184" t="s">
        <v>959</v>
      </c>
      <c r="DG59" s="184" t="s">
        <v>959</v>
      </c>
      <c r="DH59" s="184" t="s">
        <v>2849</v>
      </c>
      <c r="DI59" s="184" t="s">
        <v>959</v>
      </c>
      <c r="DJ59" s="184" t="s">
        <v>959</v>
      </c>
      <c r="DK59" s="184" t="s">
        <v>2849</v>
      </c>
      <c r="DL59" s="184" t="s">
        <v>959</v>
      </c>
      <c r="DM59" s="184" t="s">
        <v>959</v>
      </c>
      <c r="DN59" s="184" t="s">
        <v>2849</v>
      </c>
      <c r="DO59" s="184" t="s">
        <v>959</v>
      </c>
      <c r="DP59" s="184" t="s">
        <v>959</v>
      </c>
      <c r="DQ59" s="184" t="s">
        <v>2849</v>
      </c>
      <c r="DR59" s="184" t="s">
        <v>959</v>
      </c>
      <c r="DS59" s="184" t="s">
        <v>959</v>
      </c>
      <c r="DT59" s="184" t="s">
        <v>2849</v>
      </c>
      <c r="DU59" s="184" t="s">
        <v>959</v>
      </c>
      <c r="DV59" s="184" t="s">
        <v>959</v>
      </c>
      <c r="DW59" s="184" t="s">
        <v>2849</v>
      </c>
      <c r="DX59" s="184" t="s">
        <v>959</v>
      </c>
      <c r="DY59" s="184" t="s">
        <v>959</v>
      </c>
      <c r="DZ59" s="184" t="s">
        <v>2849</v>
      </c>
      <c r="EA59" s="184" t="s">
        <v>959</v>
      </c>
      <c r="EB59" s="184" t="s">
        <v>959</v>
      </c>
      <c r="EC59" s="184" t="s">
        <v>2849</v>
      </c>
      <c r="ED59" s="184" t="s">
        <v>959</v>
      </c>
      <c r="EE59" s="184" t="s">
        <v>959</v>
      </c>
      <c r="EF59" s="184" t="s">
        <v>2849</v>
      </c>
      <c r="EG59" s="184" t="s">
        <v>959</v>
      </c>
      <c r="EH59" s="184" t="s">
        <v>959</v>
      </c>
      <c r="EI59" s="184" t="s">
        <v>2849</v>
      </c>
      <c r="EJ59" s="184" t="s">
        <v>959</v>
      </c>
      <c r="EK59" s="184" t="s">
        <v>959</v>
      </c>
      <c r="EL59" s="184" t="s">
        <v>2849</v>
      </c>
      <c r="EM59" s="184" t="s">
        <v>959</v>
      </c>
      <c r="EN59" s="184" t="s">
        <v>959</v>
      </c>
      <c r="EO59" s="184" t="s">
        <v>2849</v>
      </c>
      <c r="EP59" s="184" t="s">
        <v>959</v>
      </c>
      <c r="EQ59" s="184" t="s">
        <v>959</v>
      </c>
      <c r="ER59" s="184" t="s">
        <v>2849</v>
      </c>
      <c r="ES59" s="184" t="s">
        <v>959</v>
      </c>
      <c r="ET59" s="184" t="s">
        <v>959</v>
      </c>
    </row>
    <row r="60" spans="1:150" x14ac:dyDescent="0.25">
      <c r="A60" s="1"/>
      <c r="B60" s="183" t="s">
        <v>3237</v>
      </c>
      <c r="C60" s="183" t="s">
        <v>88</v>
      </c>
      <c r="D60" s="183" t="s">
        <v>3228</v>
      </c>
      <c r="E60" s="183" t="s">
        <v>3238</v>
      </c>
      <c r="F60" s="183" t="s">
        <v>3239</v>
      </c>
      <c r="G60" s="184" t="s">
        <v>2849</v>
      </c>
      <c r="H60" s="184" t="s">
        <v>959</v>
      </c>
      <c r="I60" s="184" t="s">
        <v>959</v>
      </c>
      <c r="J60" s="184" t="s">
        <v>2849</v>
      </c>
      <c r="K60" s="184" t="s">
        <v>959</v>
      </c>
      <c r="L60" s="184" t="s">
        <v>959</v>
      </c>
      <c r="M60" s="184" t="s">
        <v>2849</v>
      </c>
      <c r="N60" s="184" t="s">
        <v>959</v>
      </c>
      <c r="O60" s="184" t="s">
        <v>959</v>
      </c>
      <c r="P60" s="184" t="s">
        <v>2849</v>
      </c>
      <c r="Q60" s="184" t="s">
        <v>959</v>
      </c>
      <c r="R60" s="184" t="s">
        <v>959</v>
      </c>
      <c r="S60" s="184" t="s">
        <v>2849</v>
      </c>
      <c r="T60" s="184" t="s">
        <v>959</v>
      </c>
      <c r="U60" s="184" t="s">
        <v>959</v>
      </c>
      <c r="V60" s="184" t="s">
        <v>2849</v>
      </c>
      <c r="W60" s="184" t="s">
        <v>959</v>
      </c>
      <c r="X60" s="184" t="s">
        <v>959</v>
      </c>
      <c r="Y60" s="184" t="s">
        <v>2849</v>
      </c>
      <c r="Z60" s="184" t="s">
        <v>959</v>
      </c>
      <c r="AA60" s="184" t="s">
        <v>959</v>
      </c>
      <c r="AB60" s="184" t="s">
        <v>2849</v>
      </c>
      <c r="AC60" s="184" t="s">
        <v>959</v>
      </c>
      <c r="AD60" s="184" t="s">
        <v>959</v>
      </c>
      <c r="AE60" s="184" t="s">
        <v>2849</v>
      </c>
      <c r="AF60" s="184" t="s">
        <v>959</v>
      </c>
      <c r="AG60" s="184" t="s">
        <v>959</v>
      </c>
      <c r="AH60" s="184" t="s">
        <v>2849</v>
      </c>
      <c r="AI60" s="184" t="s">
        <v>959</v>
      </c>
      <c r="AJ60" s="184" t="s">
        <v>959</v>
      </c>
      <c r="AK60" s="184" t="s">
        <v>2849</v>
      </c>
      <c r="AL60" s="184" t="s">
        <v>959</v>
      </c>
      <c r="AM60" s="184" t="s">
        <v>959</v>
      </c>
      <c r="AN60" s="184" t="s">
        <v>2849</v>
      </c>
      <c r="AO60" s="184" t="s">
        <v>959</v>
      </c>
      <c r="AP60" s="184" t="s">
        <v>959</v>
      </c>
      <c r="AQ60" s="184" t="s">
        <v>2849</v>
      </c>
      <c r="AR60" s="184" t="s">
        <v>959</v>
      </c>
      <c r="AS60" s="184" t="s">
        <v>959</v>
      </c>
      <c r="AT60" s="184" t="s">
        <v>2849</v>
      </c>
      <c r="AU60" s="184" t="s">
        <v>959</v>
      </c>
      <c r="AV60" s="184" t="s">
        <v>959</v>
      </c>
      <c r="AW60" s="184" t="s">
        <v>2849</v>
      </c>
      <c r="AX60" s="184" t="s">
        <v>959</v>
      </c>
      <c r="AY60" s="184" t="s">
        <v>959</v>
      </c>
      <c r="AZ60" s="184" t="s">
        <v>2849</v>
      </c>
      <c r="BA60" s="184" t="s">
        <v>959</v>
      </c>
      <c r="BB60" s="184" t="s">
        <v>959</v>
      </c>
      <c r="BC60" s="184" t="s">
        <v>2849</v>
      </c>
      <c r="BD60" s="184" t="s">
        <v>959</v>
      </c>
      <c r="BE60" s="184" t="s">
        <v>959</v>
      </c>
      <c r="BF60" s="184" t="s">
        <v>2849</v>
      </c>
      <c r="BG60" s="184" t="s">
        <v>959</v>
      </c>
      <c r="BH60" s="184" t="s">
        <v>959</v>
      </c>
      <c r="BI60" s="184" t="s">
        <v>2849</v>
      </c>
      <c r="BJ60" s="184" t="s">
        <v>959</v>
      </c>
      <c r="BK60" s="184" t="s">
        <v>959</v>
      </c>
      <c r="BL60" s="184" t="s">
        <v>2849</v>
      </c>
      <c r="BM60" s="184" t="s">
        <v>959</v>
      </c>
      <c r="BN60" s="184" t="s">
        <v>959</v>
      </c>
      <c r="BO60" s="184" t="s">
        <v>2849</v>
      </c>
      <c r="BP60" s="184" t="s">
        <v>959</v>
      </c>
      <c r="BQ60" s="184" t="s">
        <v>959</v>
      </c>
      <c r="BR60" s="184" t="s">
        <v>2849</v>
      </c>
      <c r="BS60" s="184" t="s">
        <v>959</v>
      </c>
      <c r="BT60" s="184" t="s">
        <v>959</v>
      </c>
      <c r="BU60" s="184" t="s">
        <v>2849</v>
      </c>
      <c r="BV60" s="184" t="s">
        <v>959</v>
      </c>
      <c r="BW60" s="184" t="s">
        <v>959</v>
      </c>
      <c r="BX60" s="184" t="s">
        <v>2849</v>
      </c>
      <c r="BY60" s="184" t="s">
        <v>959</v>
      </c>
      <c r="BZ60" s="184" t="s">
        <v>959</v>
      </c>
      <c r="CA60" s="184" t="s">
        <v>2849</v>
      </c>
      <c r="CB60" s="184" t="s">
        <v>959</v>
      </c>
      <c r="CC60" s="184" t="s">
        <v>959</v>
      </c>
      <c r="CD60" s="184" t="s">
        <v>2849</v>
      </c>
      <c r="CE60" s="184" t="s">
        <v>959</v>
      </c>
      <c r="CF60" s="184" t="s">
        <v>959</v>
      </c>
      <c r="CG60" s="184" t="s">
        <v>2849</v>
      </c>
      <c r="CH60" s="184" t="s">
        <v>959</v>
      </c>
      <c r="CI60" s="184" t="s">
        <v>959</v>
      </c>
      <c r="CJ60" s="184" t="s">
        <v>2849</v>
      </c>
      <c r="CK60" s="184" t="s">
        <v>959</v>
      </c>
      <c r="CL60" s="184" t="s">
        <v>959</v>
      </c>
      <c r="CM60" s="184" t="s">
        <v>2849</v>
      </c>
      <c r="CN60" s="184" t="s">
        <v>959</v>
      </c>
      <c r="CO60" s="184" t="s">
        <v>959</v>
      </c>
      <c r="CP60" s="184" t="s">
        <v>2849</v>
      </c>
      <c r="CQ60" s="184" t="s">
        <v>959</v>
      </c>
      <c r="CR60" s="184" t="s">
        <v>959</v>
      </c>
      <c r="CS60" s="184" t="s">
        <v>2849</v>
      </c>
      <c r="CT60" s="184" t="s">
        <v>959</v>
      </c>
      <c r="CU60" s="184" t="s">
        <v>959</v>
      </c>
      <c r="CV60" s="184" t="s">
        <v>2849</v>
      </c>
      <c r="CW60" s="184" t="s">
        <v>959</v>
      </c>
      <c r="CX60" s="184" t="s">
        <v>959</v>
      </c>
      <c r="CY60" s="184" t="s">
        <v>2849</v>
      </c>
      <c r="CZ60" s="184" t="s">
        <v>959</v>
      </c>
      <c r="DA60" s="184" t="s">
        <v>959</v>
      </c>
      <c r="DB60" s="184" t="s">
        <v>2849</v>
      </c>
      <c r="DC60" s="184" t="s">
        <v>959</v>
      </c>
      <c r="DD60" s="184" t="s">
        <v>959</v>
      </c>
      <c r="DE60" s="184" t="s">
        <v>2849</v>
      </c>
      <c r="DF60" s="184" t="s">
        <v>959</v>
      </c>
      <c r="DG60" s="184" t="s">
        <v>959</v>
      </c>
      <c r="DH60" s="184" t="s">
        <v>2849</v>
      </c>
      <c r="DI60" s="184" t="s">
        <v>959</v>
      </c>
      <c r="DJ60" s="184" t="s">
        <v>959</v>
      </c>
      <c r="DK60" s="184" t="s">
        <v>2849</v>
      </c>
      <c r="DL60" s="184" t="s">
        <v>959</v>
      </c>
      <c r="DM60" s="184" t="s">
        <v>959</v>
      </c>
      <c r="DN60" s="184" t="s">
        <v>2849</v>
      </c>
      <c r="DO60" s="184" t="s">
        <v>959</v>
      </c>
      <c r="DP60" s="184" t="s">
        <v>959</v>
      </c>
      <c r="DQ60" s="184" t="s">
        <v>2849</v>
      </c>
      <c r="DR60" s="184" t="s">
        <v>959</v>
      </c>
      <c r="DS60" s="184" t="s">
        <v>959</v>
      </c>
      <c r="DT60" s="184" t="s">
        <v>2849</v>
      </c>
      <c r="DU60" s="184" t="s">
        <v>959</v>
      </c>
      <c r="DV60" s="184" t="s">
        <v>959</v>
      </c>
      <c r="DW60" s="184" t="s">
        <v>2849</v>
      </c>
      <c r="DX60" s="184" t="s">
        <v>959</v>
      </c>
      <c r="DY60" s="184" t="s">
        <v>959</v>
      </c>
      <c r="DZ60" s="184" t="s">
        <v>2849</v>
      </c>
      <c r="EA60" s="184" t="s">
        <v>959</v>
      </c>
      <c r="EB60" s="184" t="s">
        <v>959</v>
      </c>
      <c r="EC60" s="184" t="s">
        <v>2849</v>
      </c>
      <c r="ED60" s="184" t="s">
        <v>959</v>
      </c>
      <c r="EE60" s="184" t="s">
        <v>959</v>
      </c>
      <c r="EF60" s="184" t="s">
        <v>2849</v>
      </c>
      <c r="EG60" s="184" t="s">
        <v>959</v>
      </c>
      <c r="EH60" s="184" t="s">
        <v>959</v>
      </c>
      <c r="EI60" s="184" t="s">
        <v>2849</v>
      </c>
      <c r="EJ60" s="184" t="s">
        <v>959</v>
      </c>
      <c r="EK60" s="184" t="s">
        <v>959</v>
      </c>
      <c r="EL60" s="184" t="s">
        <v>2849</v>
      </c>
      <c r="EM60" s="184" t="s">
        <v>959</v>
      </c>
      <c r="EN60" s="184" t="s">
        <v>959</v>
      </c>
      <c r="EO60" s="184" t="s">
        <v>2849</v>
      </c>
      <c r="EP60" s="184" t="s">
        <v>959</v>
      </c>
      <c r="EQ60" s="184" t="s">
        <v>959</v>
      </c>
      <c r="ER60" s="184" t="s">
        <v>2849</v>
      </c>
      <c r="ES60" s="184" t="s">
        <v>959</v>
      </c>
      <c r="ET60" s="184" t="s">
        <v>959</v>
      </c>
    </row>
    <row r="61" spans="1:150" x14ac:dyDescent="0.25">
      <c r="A61" s="1"/>
      <c r="B61" s="183" t="s">
        <v>3240</v>
      </c>
      <c r="C61" s="183" t="s">
        <v>88</v>
      </c>
      <c r="D61" s="183" t="s">
        <v>3228</v>
      </c>
      <c r="E61" s="183" t="s">
        <v>3241</v>
      </c>
      <c r="F61" s="183" t="s">
        <v>3242</v>
      </c>
      <c r="G61" s="184" t="s">
        <v>2849</v>
      </c>
      <c r="H61" s="184" t="s">
        <v>2742</v>
      </c>
      <c r="I61" s="184" t="s">
        <v>2742</v>
      </c>
      <c r="J61" s="184" t="s">
        <v>2849</v>
      </c>
      <c r="K61" s="184" t="s">
        <v>2742</v>
      </c>
      <c r="L61" s="184" t="s">
        <v>2742</v>
      </c>
      <c r="M61" s="184" t="s">
        <v>2849</v>
      </c>
      <c r="N61" s="184" t="s">
        <v>2742</v>
      </c>
      <c r="O61" s="184" t="s">
        <v>2742</v>
      </c>
      <c r="P61" s="184" t="s">
        <v>2849</v>
      </c>
      <c r="Q61" s="184" t="s">
        <v>2742</v>
      </c>
      <c r="R61" s="184" t="s">
        <v>2742</v>
      </c>
      <c r="S61" s="184" t="s">
        <v>2849</v>
      </c>
      <c r="T61" s="184" t="s">
        <v>2742</v>
      </c>
      <c r="U61" s="184" t="s">
        <v>2742</v>
      </c>
      <c r="V61" s="184" t="s">
        <v>2849</v>
      </c>
      <c r="W61" s="184" t="s">
        <v>2742</v>
      </c>
      <c r="X61" s="184" t="s">
        <v>2742</v>
      </c>
      <c r="Y61" s="184" t="s">
        <v>2849</v>
      </c>
      <c r="Z61" s="184" t="s">
        <v>2742</v>
      </c>
      <c r="AA61" s="184" t="s">
        <v>2742</v>
      </c>
      <c r="AB61" s="184" t="s">
        <v>2849</v>
      </c>
      <c r="AC61" s="184" t="s">
        <v>2742</v>
      </c>
      <c r="AD61" s="184" t="s">
        <v>2742</v>
      </c>
      <c r="AE61" s="184" t="s">
        <v>2849</v>
      </c>
      <c r="AF61" s="184" t="s">
        <v>2742</v>
      </c>
      <c r="AG61" s="184" t="s">
        <v>2742</v>
      </c>
      <c r="AH61" s="184" t="s">
        <v>2849</v>
      </c>
      <c r="AI61" s="184" t="s">
        <v>2742</v>
      </c>
      <c r="AJ61" s="184" t="s">
        <v>2742</v>
      </c>
      <c r="AK61" s="184" t="s">
        <v>2849</v>
      </c>
      <c r="AL61" s="184" t="s">
        <v>2742</v>
      </c>
      <c r="AM61" s="184" t="s">
        <v>2742</v>
      </c>
      <c r="AN61" s="184" t="s">
        <v>2849</v>
      </c>
      <c r="AO61" s="184" t="s">
        <v>2742</v>
      </c>
      <c r="AP61" s="184" t="s">
        <v>2742</v>
      </c>
      <c r="AQ61" s="184" t="s">
        <v>2849</v>
      </c>
      <c r="AR61" s="184" t="s">
        <v>2742</v>
      </c>
      <c r="AS61" s="184" t="s">
        <v>2742</v>
      </c>
      <c r="AT61" s="184" t="s">
        <v>2849</v>
      </c>
      <c r="AU61" s="184" t="s">
        <v>2742</v>
      </c>
      <c r="AV61" s="184" t="s">
        <v>2742</v>
      </c>
      <c r="AW61" s="184" t="s">
        <v>2849</v>
      </c>
      <c r="AX61" s="184" t="s">
        <v>2742</v>
      </c>
      <c r="AY61" s="184" t="s">
        <v>2742</v>
      </c>
      <c r="AZ61" s="184" t="s">
        <v>2849</v>
      </c>
      <c r="BA61" s="184" t="s">
        <v>2742</v>
      </c>
      <c r="BB61" s="184" t="s">
        <v>2742</v>
      </c>
      <c r="BC61" s="184" t="s">
        <v>2849</v>
      </c>
      <c r="BD61" s="184" t="s">
        <v>2742</v>
      </c>
      <c r="BE61" s="184" t="s">
        <v>2742</v>
      </c>
      <c r="BF61" s="184" t="s">
        <v>2849</v>
      </c>
      <c r="BG61" s="184" t="s">
        <v>2742</v>
      </c>
      <c r="BH61" s="184" t="s">
        <v>2742</v>
      </c>
      <c r="BI61" s="184" t="s">
        <v>2849</v>
      </c>
      <c r="BJ61" s="184" t="s">
        <v>2742</v>
      </c>
      <c r="BK61" s="184" t="s">
        <v>2742</v>
      </c>
      <c r="BL61" s="184" t="s">
        <v>2849</v>
      </c>
      <c r="BM61" s="184" t="s">
        <v>2742</v>
      </c>
      <c r="BN61" s="184" t="s">
        <v>2742</v>
      </c>
      <c r="BO61" s="184" t="s">
        <v>2849</v>
      </c>
      <c r="BP61" s="184" t="s">
        <v>2742</v>
      </c>
      <c r="BQ61" s="184" t="s">
        <v>2742</v>
      </c>
      <c r="BR61" s="184" t="s">
        <v>2849</v>
      </c>
      <c r="BS61" s="184" t="s">
        <v>2742</v>
      </c>
      <c r="BT61" s="184" t="s">
        <v>2742</v>
      </c>
      <c r="BU61" s="184" t="s">
        <v>2849</v>
      </c>
      <c r="BV61" s="184" t="s">
        <v>2742</v>
      </c>
      <c r="BW61" s="184" t="s">
        <v>2742</v>
      </c>
      <c r="BX61" s="184" t="s">
        <v>2849</v>
      </c>
      <c r="BY61" s="184" t="s">
        <v>2742</v>
      </c>
      <c r="BZ61" s="184" t="s">
        <v>2742</v>
      </c>
      <c r="CA61" s="184" t="s">
        <v>2849</v>
      </c>
      <c r="CB61" s="184" t="s">
        <v>2742</v>
      </c>
      <c r="CC61" s="184" t="s">
        <v>2742</v>
      </c>
      <c r="CD61" s="184" t="s">
        <v>2849</v>
      </c>
      <c r="CE61" s="184" t="s">
        <v>2742</v>
      </c>
      <c r="CF61" s="184" t="s">
        <v>2742</v>
      </c>
      <c r="CG61" s="184" t="s">
        <v>2849</v>
      </c>
      <c r="CH61" s="184" t="s">
        <v>2742</v>
      </c>
      <c r="CI61" s="184" t="s">
        <v>2742</v>
      </c>
      <c r="CJ61" s="184" t="s">
        <v>2849</v>
      </c>
      <c r="CK61" s="184" t="s">
        <v>2742</v>
      </c>
      <c r="CL61" s="184" t="s">
        <v>2742</v>
      </c>
      <c r="CM61" s="184" t="s">
        <v>2849</v>
      </c>
      <c r="CN61" s="184" t="s">
        <v>2742</v>
      </c>
      <c r="CO61" s="184" t="s">
        <v>2742</v>
      </c>
      <c r="CP61" s="184" t="s">
        <v>2849</v>
      </c>
      <c r="CQ61" s="184" t="s">
        <v>2742</v>
      </c>
      <c r="CR61" s="184" t="s">
        <v>2742</v>
      </c>
      <c r="CS61" s="184" t="s">
        <v>2849</v>
      </c>
      <c r="CT61" s="184" t="s">
        <v>2742</v>
      </c>
      <c r="CU61" s="184" t="s">
        <v>2742</v>
      </c>
      <c r="CV61" s="184" t="s">
        <v>2849</v>
      </c>
      <c r="CW61" s="184" t="s">
        <v>2742</v>
      </c>
      <c r="CX61" s="184" t="s">
        <v>2742</v>
      </c>
      <c r="CY61" s="184" t="s">
        <v>2849</v>
      </c>
      <c r="CZ61" s="184" t="s">
        <v>2742</v>
      </c>
      <c r="DA61" s="184" t="s">
        <v>2742</v>
      </c>
      <c r="DB61" s="184" t="s">
        <v>2849</v>
      </c>
      <c r="DC61" s="184" t="s">
        <v>2742</v>
      </c>
      <c r="DD61" s="184" t="s">
        <v>2742</v>
      </c>
      <c r="DE61" s="184" t="s">
        <v>2849</v>
      </c>
      <c r="DF61" s="184" t="s">
        <v>2742</v>
      </c>
      <c r="DG61" s="184" t="s">
        <v>2742</v>
      </c>
      <c r="DH61" s="184" t="s">
        <v>2849</v>
      </c>
      <c r="DI61" s="184" t="s">
        <v>2742</v>
      </c>
      <c r="DJ61" s="184" t="s">
        <v>2742</v>
      </c>
      <c r="DK61" s="184" t="s">
        <v>2849</v>
      </c>
      <c r="DL61" s="184" t="s">
        <v>2742</v>
      </c>
      <c r="DM61" s="184" t="s">
        <v>2742</v>
      </c>
      <c r="DN61" s="184" t="s">
        <v>2849</v>
      </c>
      <c r="DO61" s="184" t="s">
        <v>2742</v>
      </c>
      <c r="DP61" s="184" t="s">
        <v>2742</v>
      </c>
      <c r="DQ61" s="184" t="s">
        <v>2849</v>
      </c>
      <c r="DR61" s="184" t="s">
        <v>2742</v>
      </c>
      <c r="DS61" s="184" t="s">
        <v>2742</v>
      </c>
      <c r="DT61" s="184" t="s">
        <v>2849</v>
      </c>
      <c r="DU61" s="184" t="s">
        <v>2742</v>
      </c>
      <c r="DV61" s="184" t="s">
        <v>2742</v>
      </c>
      <c r="DW61" s="184" t="s">
        <v>2849</v>
      </c>
      <c r="DX61" s="184" t="s">
        <v>2742</v>
      </c>
      <c r="DY61" s="184" t="s">
        <v>2742</v>
      </c>
      <c r="DZ61" s="184" t="s">
        <v>2849</v>
      </c>
      <c r="EA61" s="184" t="s">
        <v>2742</v>
      </c>
      <c r="EB61" s="184" t="s">
        <v>2742</v>
      </c>
      <c r="EC61" s="184" t="s">
        <v>2849</v>
      </c>
      <c r="ED61" s="184" t="s">
        <v>2742</v>
      </c>
      <c r="EE61" s="184" t="s">
        <v>2742</v>
      </c>
      <c r="EF61" s="184" t="s">
        <v>2849</v>
      </c>
      <c r="EG61" s="184" t="s">
        <v>2742</v>
      </c>
      <c r="EH61" s="184" t="s">
        <v>2742</v>
      </c>
      <c r="EI61" s="184" t="s">
        <v>2849</v>
      </c>
      <c r="EJ61" s="184" t="s">
        <v>2742</v>
      </c>
      <c r="EK61" s="184" t="s">
        <v>2742</v>
      </c>
      <c r="EL61" s="184" t="s">
        <v>2849</v>
      </c>
      <c r="EM61" s="184" t="s">
        <v>2742</v>
      </c>
      <c r="EN61" s="184" t="s">
        <v>2742</v>
      </c>
      <c r="EO61" s="184" t="s">
        <v>2849</v>
      </c>
      <c r="EP61" s="184" t="s">
        <v>2742</v>
      </c>
      <c r="EQ61" s="184" t="s">
        <v>2742</v>
      </c>
      <c r="ER61" s="184" t="s">
        <v>2849</v>
      </c>
      <c r="ES61" s="184" t="s">
        <v>2742</v>
      </c>
      <c r="ET61" s="184" t="s">
        <v>2742</v>
      </c>
    </row>
    <row r="62" spans="1:150" x14ac:dyDescent="0.25">
      <c r="A62" s="1"/>
      <c r="B62" s="182" t="s">
        <v>3243</v>
      </c>
      <c r="C62" s="182" t="s">
        <v>100</v>
      </c>
      <c r="D62" s="182" t="s">
        <v>997</v>
      </c>
      <c r="E62" s="182" t="s">
        <v>3244</v>
      </c>
      <c r="F62" s="182" t="s">
        <v>3245</v>
      </c>
      <c r="G62" s="182" t="s">
        <v>2849</v>
      </c>
      <c r="H62" s="182" t="s">
        <v>2742</v>
      </c>
      <c r="I62" s="182" t="s">
        <v>2742</v>
      </c>
      <c r="J62" s="182" t="s">
        <v>2849</v>
      </c>
      <c r="K62" s="182" t="s">
        <v>2742</v>
      </c>
      <c r="L62" s="182" t="s">
        <v>2742</v>
      </c>
      <c r="M62" s="182" t="s">
        <v>2849</v>
      </c>
      <c r="N62" s="182" t="s">
        <v>2742</v>
      </c>
      <c r="O62" s="182" t="s">
        <v>2742</v>
      </c>
      <c r="P62" s="182" t="s">
        <v>2849</v>
      </c>
      <c r="Q62" s="182" t="s">
        <v>2742</v>
      </c>
      <c r="R62" s="182" t="s">
        <v>2742</v>
      </c>
      <c r="S62" s="182" t="s">
        <v>2849</v>
      </c>
      <c r="T62" s="182" t="s">
        <v>2742</v>
      </c>
      <c r="U62" s="182" t="s">
        <v>2742</v>
      </c>
      <c r="V62" s="182" t="s">
        <v>2849</v>
      </c>
      <c r="W62" s="182" t="s">
        <v>2742</v>
      </c>
      <c r="X62" s="182" t="s">
        <v>2742</v>
      </c>
      <c r="Y62" s="182" t="s">
        <v>2849</v>
      </c>
      <c r="Z62" s="182" t="s">
        <v>2742</v>
      </c>
      <c r="AA62" s="182" t="s">
        <v>2742</v>
      </c>
      <c r="AB62" s="182" t="s">
        <v>2849</v>
      </c>
      <c r="AC62" s="182" t="s">
        <v>2742</v>
      </c>
      <c r="AD62" s="182" t="s">
        <v>2742</v>
      </c>
      <c r="AE62" s="182" t="s">
        <v>2849</v>
      </c>
      <c r="AF62" s="182" t="s">
        <v>2742</v>
      </c>
      <c r="AG62" s="182" t="s">
        <v>2742</v>
      </c>
      <c r="AH62" s="182" t="s">
        <v>2849</v>
      </c>
      <c r="AI62" s="182" t="s">
        <v>2742</v>
      </c>
      <c r="AJ62" s="182" t="s">
        <v>2742</v>
      </c>
      <c r="AK62" s="182" t="s">
        <v>2849</v>
      </c>
      <c r="AL62" s="182" t="s">
        <v>2742</v>
      </c>
      <c r="AM62" s="182" t="s">
        <v>2742</v>
      </c>
      <c r="AN62" s="182" t="s">
        <v>2849</v>
      </c>
      <c r="AO62" s="182" t="s">
        <v>2742</v>
      </c>
      <c r="AP62" s="182" t="s">
        <v>2742</v>
      </c>
      <c r="AQ62" s="182" t="s">
        <v>2849</v>
      </c>
      <c r="AR62" s="182" t="s">
        <v>2742</v>
      </c>
      <c r="AS62" s="182" t="s">
        <v>2742</v>
      </c>
      <c r="AT62" s="182" t="s">
        <v>2849</v>
      </c>
      <c r="AU62" s="182" t="s">
        <v>2742</v>
      </c>
      <c r="AV62" s="182" t="s">
        <v>2742</v>
      </c>
      <c r="AW62" s="182" t="s">
        <v>2849</v>
      </c>
      <c r="AX62" s="182" t="s">
        <v>2742</v>
      </c>
      <c r="AY62" s="182" t="s">
        <v>2742</v>
      </c>
      <c r="AZ62" s="182" t="s">
        <v>2849</v>
      </c>
      <c r="BA62" s="182" t="s">
        <v>2742</v>
      </c>
      <c r="BB62" s="182" t="s">
        <v>2742</v>
      </c>
      <c r="BC62" s="182" t="s">
        <v>2849</v>
      </c>
      <c r="BD62" s="182" t="s">
        <v>2742</v>
      </c>
      <c r="BE62" s="182" t="s">
        <v>2742</v>
      </c>
      <c r="BF62" s="182" t="s">
        <v>2849</v>
      </c>
      <c r="BG62" s="182" t="s">
        <v>2742</v>
      </c>
      <c r="BH62" s="182" t="s">
        <v>2742</v>
      </c>
      <c r="BI62" s="182" t="s">
        <v>2849</v>
      </c>
      <c r="BJ62" s="182" t="s">
        <v>2742</v>
      </c>
      <c r="BK62" s="182" t="s">
        <v>2742</v>
      </c>
      <c r="BL62" s="182" t="s">
        <v>2849</v>
      </c>
      <c r="BM62" s="182" t="s">
        <v>2742</v>
      </c>
      <c r="BN62" s="182" t="s">
        <v>2742</v>
      </c>
      <c r="BO62" s="182" t="s">
        <v>2849</v>
      </c>
      <c r="BP62" s="182" t="s">
        <v>2742</v>
      </c>
      <c r="BQ62" s="182" t="s">
        <v>2742</v>
      </c>
      <c r="BR62" s="182" t="s">
        <v>2849</v>
      </c>
      <c r="BS62" s="182" t="s">
        <v>2742</v>
      </c>
      <c r="BT62" s="182" t="s">
        <v>2742</v>
      </c>
      <c r="BU62" s="182" t="s">
        <v>2849</v>
      </c>
      <c r="BV62" s="182" t="s">
        <v>2742</v>
      </c>
      <c r="BW62" s="182" t="s">
        <v>2742</v>
      </c>
      <c r="BX62" s="182" t="s">
        <v>2849</v>
      </c>
      <c r="BY62" s="182" t="s">
        <v>2742</v>
      </c>
      <c r="BZ62" s="182" t="s">
        <v>2742</v>
      </c>
      <c r="CA62" s="182" t="s">
        <v>2849</v>
      </c>
      <c r="CB62" s="182" t="s">
        <v>2742</v>
      </c>
      <c r="CC62" s="182" t="s">
        <v>2742</v>
      </c>
      <c r="CD62" s="182" t="s">
        <v>2849</v>
      </c>
      <c r="CE62" s="182" t="s">
        <v>2742</v>
      </c>
      <c r="CF62" s="182" t="s">
        <v>2742</v>
      </c>
      <c r="CG62" s="182" t="s">
        <v>2849</v>
      </c>
      <c r="CH62" s="182" t="s">
        <v>2742</v>
      </c>
      <c r="CI62" s="182" t="s">
        <v>2742</v>
      </c>
      <c r="CJ62" s="182" t="s">
        <v>2849</v>
      </c>
      <c r="CK62" s="182" t="s">
        <v>2742</v>
      </c>
      <c r="CL62" s="182" t="s">
        <v>2742</v>
      </c>
      <c r="CM62" s="182" t="s">
        <v>2849</v>
      </c>
      <c r="CN62" s="182" t="s">
        <v>2742</v>
      </c>
      <c r="CO62" s="182" t="s">
        <v>2742</v>
      </c>
      <c r="CP62" s="182" t="s">
        <v>2849</v>
      </c>
      <c r="CQ62" s="182" t="s">
        <v>2742</v>
      </c>
      <c r="CR62" s="182" t="s">
        <v>2742</v>
      </c>
      <c r="CS62" s="182" t="s">
        <v>2849</v>
      </c>
      <c r="CT62" s="182" t="s">
        <v>2742</v>
      </c>
      <c r="CU62" s="182" t="s">
        <v>2742</v>
      </c>
      <c r="CV62" s="182" t="s">
        <v>2849</v>
      </c>
      <c r="CW62" s="182" t="s">
        <v>2742</v>
      </c>
      <c r="CX62" s="182" t="s">
        <v>2742</v>
      </c>
      <c r="CY62" s="182" t="s">
        <v>2849</v>
      </c>
      <c r="CZ62" s="182" t="s">
        <v>2742</v>
      </c>
      <c r="DA62" s="182" t="s">
        <v>2742</v>
      </c>
      <c r="DB62" s="182" t="s">
        <v>2849</v>
      </c>
      <c r="DC62" s="182" t="s">
        <v>2742</v>
      </c>
      <c r="DD62" s="182" t="s">
        <v>2742</v>
      </c>
      <c r="DE62" s="182" t="s">
        <v>2849</v>
      </c>
      <c r="DF62" s="182" t="s">
        <v>2742</v>
      </c>
      <c r="DG62" s="182" t="s">
        <v>2742</v>
      </c>
      <c r="DH62" s="182" t="s">
        <v>2849</v>
      </c>
      <c r="DI62" s="182" t="s">
        <v>2742</v>
      </c>
      <c r="DJ62" s="182" t="s">
        <v>2742</v>
      </c>
      <c r="DK62" s="182" t="s">
        <v>2849</v>
      </c>
      <c r="DL62" s="182" t="s">
        <v>2742</v>
      </c>
      <c r="DM62" s="182" t="s">
        <v>2742</v>
      </c>
      <c r="DN62" s="182" t="s">
        <v>2849</v>
      </c>
      <c r="DO62" s="182" t="s">
        <v>2742</v>
      </c>
      <c r="DP62" s="182" t="s">
        <v>2742</v>
      </c>
      <c r="DQ62" s="182" t="s">
        <v>2849</v>
      </c>
      <c r="DR62" s="182" t="s">
        <v>2742</v>
      </c>
      <c r="DS62" s="182" t="s">
        <v>2742</v>
      </c>
      <c r="DT62" s="182" t="s">
        <v>2849</v>
      </c>
      <c r="DU62" s="182" t="s">
        <v>2742</v>
      </c>
      <c r="DV62" s="182" t="s">
        <v>2742</v>
      </c>
      <c r="DW62" s="182" t="s">
        <v>2849</v>
      </c>
      <c r="DX62" s="182" t="s">
        <v>2742</v>
      </c>
      <c r="DY62" s="182" t="s">
        <v>2742</v>
      </c>
      <c r="DZ62" s="182" t="s">
        <v>2849</v>
      </c>
      <c r="EA62" s="182" t="s">
        <v>2742</v>
      </c>
      <c r="EB62" s="182" t="s">
        <v>2742</v>
      </c>
      <c r="EC62" s="182" t="s">
        <v>2849</v>
      </c>
      <c r="ED62" s="182" t="s">
        <v>2742</v>
      </c>
      <c r="EE62" s="182" t="s">
        <v>2742</v>
      </c>
      <c r="EF62" s="182" t="s">
        <v>2849</v>
      </c>
      <c r="EG62" s="182" t="s">
        <v>2742</v>
      </c>
      <c r="EH62" s="182" t="s">
        <v>2742</v>
      </c>
      <c r="EI62" s="182" t="s">
        <v>2849</v>
      </c>
      <c r="EJ62" s="182" t="s">
        <v>2742</v>
      </c>
      <c r="EK62" s="182" t="s">
        <v>2742</v>
      </c>
      <c r="EL62" s="182" t="s">
        <v>2849</v>
      </c>
      <c r="EM62" s="182" t="s">
        <v>2742</v>
      </c>
      <c r="EN62" s="182" t="s">
        <v>2742</v>
      </c>
      <c r="EO62" s="182" t="s">
        <v>2849</v>
      </c>
      <c r="EP62" s="182" t="s">
        <v>2742</v>
      </c>
      <c r="EQ62" s="182" t="s">
        <v>2742</v>
      </c>
      <c r="ER62" s="182" t="s">
        <v>2849</v>
      </c>
      <c r="ES62" s="182" t="s">
        <v>2742</v>
      </c>
      <c r="ET62" s="182" t="s">
        <v>2742</v>
      </c>
    </row>
    <row r="63" spans="1:150" x14ac:dyDescent="0.25">
      <c r="A63" s="1"/>
      <c r="B63" s="183" t="s">
        <v>3246</v>
      </c>
      <c r="C63" s="183" t="s">
        <v>100</v>
      </c>
      <c r="D63" s="183" t="s">
        <v>997</v>
      </c>
      <c r="E63" s="183" t="s">
        <v>3247</v>
      </c>
      <c r="F63" s="183" t="s">
        <v>3248</v>
      </c>
      <c r="G63" s="184" t="s">
        <v>2849</v>
      </c>
      <c r="H63" s="184" t="s">
        <v>2742</v>
      </c>
      <c r="I63" s="184" t="s">
        <v>2742</v>
      </c>
      <c r="J63" s="184" t="s">
        <v>2849</v>
      </c>
      <c r="K63" s="184" t="s">
        <v>2742</v>
      </c>
      <c r="L63" s="184" t="s">
        <v>2742</v>
      </c>
      <c r="M63" s="184" t="s">
        <v>2849</v>
      </c>
      <c r="N63" s="184" t="s">
        <v>2742</v>
      </c>
      <c r="O63" s="184" t="s">
        <v>2742</v>
      </c>
      <c r="P63" s="184" t="s">
        <v>2849</v>
      </c>
      <c r="Q63" s="184" t="s">
        <v>2742</v>
      </c>
      <c r="R63" s="184" t="s">
        <v>2742</v>
      </c>
      <c r="S63" s="184" t="s">
        <v>2849</v>
      </c>
      <c r="T63" s="184" t="s">
        <v>2742</v>
      </c>
      <c r="U63" s="184" t="s">
        <v>2742</v>
      </c>
      <c r="V63" s="184" t="s">
        <v>2849</v>
      </c>
      <c r="W63" s="184" t="s">
        <v>2742</v>
      </c>
      <c r="X63" s="184" t="s">
        <v>2742</v>
      </c>
      <c r="Y63" s="184" t="s">
        <v>2849</v>
      </c>
      <c r="Z63" s="184" t="s">
        <v>2742</v>
      </c>
      <c r="AA63" s="184" t="s">
        <v>2742</v>
      </c>
      <c r="AB63" s="184" t="s">
        <v>2849</v>
      </c>
      <c r="AC63" s="184" t="s">
        <v>2742</v>
      </c>
      <c r="AD63" s="184" t="s">
        <v>2742</v>
      </c>
      <c r="AE63" s="184" t="s">
        <v>2849</v>
      </c>
      <c r="AF63" s="184" t="s">
        <v>2742</v>
      </c>
      <c r="AG63" s="184" t="s">
        <v>2742</v>
      </c>
      <c r="AH63" s="184" t="s">
        <v>2849</v>
      </c>
      <c r="AI63" s="184" t="s">
        <v>2742</v>
      </c>
      <c r="AJ63" s="184" t="s">
        <v>2742</v>
      </c>
      <c r="AK63" s="184" t="s">
        <v>2849</v>
      </c>
      <c r="AL63" s="184" t="s">
        <v>2742</v>
      </c>
      <c r="AM63" s="184" t="s">
        <v>2742</v>
      </c>
      <c r="AN63" s="184" t="s">
        <v>2849</v>
      </c>
      <c r="AO63" s="184" t="s">
        <v>2742</v>
      </c>
      <c r="AP63" s="184" t="s">
        <v>2742</v>
      </c>
      <c r="AQ63" s="184" t="s">
        <v>2849</v>
      </c>
      <c r="AR63" s="184" t="s">
        <v>2742</v>
      </c>
      <c r="AS63" s="184" t="s">
        <v>2742</v>
      </c>
      <c r="AT63" s="184" t="s">
        <v>2849</v>
      </c>
      <c r="AU63" s="184" t="s">
        <v>2742</v>
      </c>
      <c r="AV63" s="184" t="s">
        <v>2742</v>
      </c>
      <c r="AW63" s="184" t="s">
        <v>2849</v>
      </c>
      <c r="AX63" s="184" t="s">
        <v>2742</v>
      </c>
      <c r="AY63" s="184" t="s">
        <v>2742</v>
      </c>
      <c r="AZ63" s="184" t="s">
        <v>2849</v>
      </c>
      <c r="BA63" s="184" t="s">
        <v>2742</v>
      </c>
      <c r="BB63" s="184" t="s">
        <v>2742</v>
      </c>
      <c r="BC63" s="184" t="s">
        <v>2849</v>
      </c>
      <c r="BD63" s="184" t="s">
        <v>2742</v>
      </c>
      <c r="BE63" s="184" t="s">
        <v>2742</v>
      </c>
      <c r="BF63" s="184" t="s">
        <v>2849</v>
      </c>
      <c r="BG63" s="184" t="s">
        <v>2742</v>
      </c>
      <c r="BH63" s="184" t="s">
        <v>2742</v>
      </c>
      <c r="BI63" s="184" t="s">
        <v>2849</v>
      </c>
      <c r="BJ63" s="184" t="s">
        <v>2742</v>
      </c>
      <c r="BK63" s="184" t="s">
        <v>2742</v>
      </c>
      <c r="BL63" s="184" t="s">
        <v>2849</v>
      </c>
      <c r="BM63" s="184" t="s">
        <v>2742</v>
      </c>
      <c r="BN63" s="184" t="s">
        <v>2742</v>
      </c>
      <c r="BO63" s="184" t="s">
        <v>2849</v>
      </c>
      <c r="BP63" s="184" t="s">
        <v>2742</v>
      </c>
      <c r="BQ63" s="184" t="s">
        <v>2742</v>
      </c>
      <c r="BR63" s="184" t="s">
        <v>2849</v>
      </c>
      <c r="BS63" s="184" t="s">
        <v>2742</v>
      </c>
      <c r="BT63" s="184" t="s">
        <v>2742</v>
      </c>
      <c r="BU63" s="184" t="s">
        <v>2849</v>
      </c>
      <c r="BV63" s="184" t="s">
        <v>2742</v>
      </c>
      <c r="BW63" s="184" t="s">
        <v>2742</v>
      </c>
      <c r="BX63" s="184" t="s">
        <v>2849</v>
      </c>
      <c r="BY63" s="184" t="s">
        <v>2742</v>
      </c>
      <c r="BZ63" s="184" t="s">
        <v>2742</v>
      </c>
      <c r="CA63" s="184" t="s">
        <v>2849</v>
      </c>
      <c r="CB63" s="184" t="s">
        <v>2742</v>
      </c>
      <c r="CC63" s="184" t="s">
        <v>2742</v>
      </c>
      <c r="CD63" s="184" t="s">
        <v>2849</v>
      </c>
      <c r="CE63" s="184" t="s">
        <v>2742</v>
      </c>
      <c r="CF63" s="184" t="s">
        <v>2742</v>
      </c>
      <c r="CG63" s="184" t="s">
        <v>2849</v>
      </c>
      <c r="CH63" s="184" t="s">
        <v>2742</v>
      </c>
      <c r="CI63" s="184" t="s">
        <v>2742</v>
      </c>
      <c r="CJ63" s="184" t="s">
        <v>2849</v>
      </c>
      <c r="CK63" s="184" t="s">
        <v>2742</v>
      </c>
      <c r="CL63" s="184" t="s">
        <v>2742</v>
      </c>
      <c r="CM63" s="184" t="s">
        <v>2849</v>
      </c>
      <c r="CN63" s="184" t="s">
        <v>2742</v>
      </c>
      <c r="CO63" s="184" t="s">
        <v>2742</v>
      </c>
      <c r="CP63" s="184" t="s">
        <v>2849</v>
      </c>
      <c r="CQ63" s="184" t="s">
        <v>2742</v>
      </c>
      <c r="CR63" s="184" t="s">
        <v>2742</v>
      </c>
      <c r="CS63" s="184" t="s">
        <v>2849</v>
      </c>
      <c r="CT63" s="184" t="s">
        <v>2742</v>
      </c>
      <c r="CU63" s="184" t="s">
        <v>2742</v>
      </c>
      <c r="CV63" s="184" t="s">
        <v>2849</v>
      </c>
      <c r="CW63" s="184" t="s">
        <v>2742</v>
      </c>
      <c r="CX63" s="184" t="s">
        <v>2742</v>
      </c>
      <c r="CY63" s="184" t="s">
        <v>2849</v>
      </c>
      <c r="CZ63" s="184" t="s">
        <v>2742</v>
      </c>
      <c r="DA63" s="184" t="s">
        <v>2742</v>
      </c>
      <c r="DB63" s="184" t="s">
        <v>2849</v>
      </c>
      <c r="DC63" s="184" t="s">
        <v>2742</v>
      </c>
      <c r="DD63" s="184" t="s">
        <v>2742</v>
      </c>
      <c r="DE63" s="184" t="s">
        <v>2849</v>
      </c>
      <c r="DF63" s="184" t="s">
        <v>2742</v>
      </c>
      <c r="DG63" s="184" t="s">
        <v>2742</v>
      </c>
      <c r="DH63" s="184" t="s">
        <v>2849</v>
      </c>
      <c r="DI63" s="184" t="s">
        <v>2742</v>
      </c>
      <c r="DJ63" s="184" t="s">
        <v>2742</v>
      </c>
      <c r="DK63" s="184" t="s">
        <v>2849</v>
      </c>
      <c r="DL63" s="184" t="s">
        <v>2742</v>
      </c>
      <c r="DM63" s="184" t="s">
        <v>2742</v>
      </c>
      <c r="DN63" s="184" t="s">
        <v>2849</v>
      </c>
      <c r="DO63" s="184" t="s">
        <v>2742</v>
      </c>
      <c r="DP63" s="184" t="s">
        <v>2742</v>
      </c>
      <c r="DQ63" s="184" t="s">
        <v>2849</v>
      </c>
      <c r="DR63" s="184" t="s">
        <v>2742</v>
      </c>
      <c r="DS63" s="184" t="s">
        <v>2742</v>
      </c>
      <c r="DT63" s="184" t="s">
        <v>2849</v>
      </c>
      <c r="DU63" s="184" t="s">
        <v>2742</v>
      </c>
      <c r="DV63" s="184" t="s">
        <v>2742</v>
      </c>
      <c r="DW63" s="184" t="s">
        <v>2849</v>
      </c>
      <c r="DX63" s="184" t="s">
        <v>2742</v>
      </c>
      <c r="DY63" s="184" t="s">
        <v>2742</v>
      </c>
      <c r="DZ63" s="184" t="s">
        <v>2849</v>
      </c>
      <c r="EA63" s="184" t="s">
        <v>2742</v>
      </c>
      <c r="EB63" s="184" t="s">
        <v>2742</v>
      </c>
      <c r="EC63" s="184" t="s">
        <v>2849</v>
      </c>
      <c r="ED63" s="184" t="s">
        <v>2742</v>
      </c>
      <c r="EE63" s="184" t="s">
        <v>2742</v>
      </c>
      <c r="EF63" s="184" t="s">
        <v>2849</v>
      </c>
      <c r="EG63" s="184" t="s">
        <v>2742</v>
      </c>
      <c r="EH63" s="184" t="s">
        <v>2742</v>
      </c>
      <c r="EI63" s="184" t="s">
        <v>2849</v>
      </c>
      <c r="EJ63" s="184" t="s">
        <v>2742</v>
      </c>
      <c r="EK63" s="184" t="s">
        <v>2742</v>
      </c>
      <c r="EL63" s="184" t="s">
        <v>2849</v>
      </c>
      <c r="EM63" s="184" t="s">
        <v>2742</v>
      </c>
      <c r="EN63" s="184" t="s">
        <v>2742</v>
      </c>
      <c r="EO63" s="184" t="s">
        <v>2849</v>
      </c>
      <c r="EP63" s="184" t="s">
        <v>2742</v>
      </c>
      <c r="EQ63" s="184" t="s">
        <v>2742</v>
      </c>
      <c r="ER63" s="184" t="s">
        <v>2849</v>
      </c>
      <c r="ES63" s="184" t="s">
        <v>2742</v>
      </c>
      <c r="ET63" s="184" t="s">
        <v>2742</v>
      </c>
    </row>
    <row r="64" spans="1:150" x14ac:dyDescent="0.25">
      <c r="A64" s="1"/>
      <c r="B64" s="183" t="s">
        <v>3249</v>
      </c>
      <c r="C64" s="183" t="s">
        <v>100</v>
      </c>
      <c r="D64" s="183" t="s">
        <v>997</v>
      </c>
      <c r="E64" s="183" t="s">
        <v>3250</v>
      </c>
      <c r="F64" s="183" t="s">
        <v>3251</v>
      </c>
      <c r="G64" s="184" t="s">
        <v>2849</v>
      </c>
      <c r="H64" s="184" t="s">
        <v>2742</v>
      </c>
      <c r="I64" s="184" t="s">
        <v>2742</v>
      </c>
      <c r="J64" s="184" t="s">
        <v>2849</v>
      </c>
      <c r="K64" s="184" t="s">
        <v>2742</v>
      </c>
      <c r="L64" s="184" t="s">
        <v>2742</v>
      </c>
      <c r="M64" s="184" t="s">
        <v>2849</v>
      </c>
      <c r="N64" s="184" t="s">
        <v>2742</v>
      </c>
      <c r="O64" s="184" t="s">
        <v>2742</v>
      </c>
      <c r="P64" s="184" t="s">
        <v>2849</v>
      </c>
      <c r="Q64" s="184" t="s">
        <v>2742</v>
      </c>
      <c r="R64" s="184" t="s">
        <v>2742</v>
      </c>
      <c r="S64" s="184" t="s">
        <v>2849</v>
      </c>
      <c r="T64" s="184" t="s">
        <v>2742</v>
      </c>
      <c r="U64" s="184" t="s">
        <v>2742</v>
      </c>
      <c r="V64" s="184" t="s">
        <v>2849</v>
      </c>
      <c r="W64" s="184" t="s">
        <v>2742</v>
      </c>
      <c r="X64" s="184" t="s">
        <v>2742</v>
      </c>
      <c r="Y64" s="184" t="s">
        <v>2849</v>
      </c>
      <c r="Z64" s="184" t="s">
        <v>2742</v>
      </c>
      <c r="AA64" s="184" t="s">
        <v>2742</v>
      </c>
      <c r="AB64" s="184" t="s">
        <v>2849</v>
      </c>
      <c r="AC64" s="184" t="s">
        <v>2742</v>
      </c>
      <c r="AD64" s="184" t="s">
        <v>2742</v>
      </c>
      <c r="AE64" s="184" t="s">
        <v>2849</v>
      </c>
      <c r="AF64" s="184" t="s">
        <v>2742</v>
      </c>
      <c r="AG64" s="184" t="s">
        <v>2742</v>
      </c>
      <c r="AH64" s="184" t="s">
        <v>2849</v>
      </c>
      <c r="AI64" s="184" t="s">
        <v>2742</v>
      </c>
      <c r="AJ64" s="184" t="s">
        <v>2742</v>
      </c>
      <c r="AK64" s="184" t="s">
        <v>2849</v>
      </c>
      <c r="AL64" s="184" t="s">
        <v>2742</v>
      </c>
      <c r="AM64" s="184" t="s">
        <v>2742</v>
      </c>
      <c r="AN64" s="184" t="s">
        <v>2849</v>
      </c>
      <c r="AO64" s="184" t="s">
        <v>2742</v>
      </c>
      <c r="AP64" s="184" t="s">
        <v>2742</v>
      </c>
      <c r="AQ64" s="184" t="s">
        <v>2849</v>
      </c>
      <c r="AR64" s="184" t="s">
        <v>2742</v>
      </c>
      <c r="AS64" s="184" t="s">
        <v>2742</v>
      </c>
      <c r="AT64" s="184" t="s">
        <v>2849</v>
      </c>
      <c r="AU64" s="184" t="s">
        <v>2742</v>
      </c>
      <c r="AV64" s="184" t="s">
        <v>2742</v>
      </c>
      <c r="AW64" s="184" t="s">
        <v>2849</v>
      </c>
      <c r="AX64" s="184" t="s">
        <v>2742</v>
      </c>
      <c r="AY64" s="184" t="s">
        <v>2742</v>
      </c>
      <c r="AZ64" s="184" t="s">
        <v>2849</v>
      </c>
      <c r="BA64" s="184" t="s">
        <v>2742</v>
      </c>
      <c r="BB64" s="184" t="s">
        <v>2742</v>
      </c>
      <c r="BC64" s="184" t="s">
        <v>2849</v>
      </c>
      <c r="BD64" s="184" t="s">
        <v>2742</v>
      </c>
      <c r="BE64" s="184" t="s">
        <v>2742</v>
      </c>
      <c r="BF64" s="184" t="s">
        <v>2849</v>
      </c>
      <c r="BG64" s="184" t="s">
        <v>2742</v>
      </c>
      <c r="BH64" s="184" t="s">
        <v>2742</v>
      </c>
      <c r="BI64" s="184" t="s">
        <v>2849</v>
      </c>
      <c r="BJ64" s="184" t="s">
        <v>2742</v>
      </c>
      <c r="BK64" s="184" t="s">
        <v>2742</v>
      </c>
      <c r="BL64" s="184" t="s">
        <v>2849</v>
      </c>
      <c r="BM64" s="184" t="s">
        <v>2742</v>
      </c>
      <c r="BN64" s="184" t="s">
        <v>2742</v>
      </c>
      <c r="BO64" s="184" t="s">
        <v>2849</v>
      </c>
      <c r="BP64" s="184" t="s">
        <v>2742</v>
      </c>
      <c r="BQ64" s="184" t="s">
        <v>2742</v>
      </c>
      <c r="BR64" s="184" t="s">
        <v>2849</v>
      </c>
      <c r="BS64" s="184" t="s">
        <v>2742</v>
      </c>
      <c r="BT64" s="184" t="s">
        <v>2742</v>
      </c>
      <c r="BU64" s="184" t="s">
        <v>2849</v>
      </c>
      <c r="BV64" s="184" t="s">
        <v>2742</v>
      </c>
      <c r="BW64" s="184" t="s">
        <v>2742</v>
      </c>
      <c r="BX64" s="184" t="s">
        <v>2849</v>
      </c>
      <c r="BY64" s="184" t="s">
        <v>2742</v>
      </c>
      <c r="BZ64" s="184" t="s">
        <v>2742</v>
      </c>
      <c r="CA64" s="184" t="s">
        <v>2849</v>
      </c>
      <c r="CB64" s="184" t="s">
        <v>2742</v>
      </c>
      <c r="CC64" s="184" t="s">
        <v>2742</v>
      </c>
      <c r="CD64" s="184" t="s">
        <v>2849</v>
      </c>
      <c r="CE64" s="184" t="s">
        <v>2742</v>
      </c>
      <c r="CF64" s="184" t="s">
        <v>2742</v>
      </c>
      <c r="CG64" s="184" t="s">
        <v>2849</v>
      </c>
      <c r="CH64" s="184" t="s">
        <v>2742</v>
      </c>
      <c r="CI64" s="184" t="s">
        <v>2742</v>
      </c>
      <c r="CJ64" s="184" t="s">
        <v>2849</v>
      </c>
      <c r="CK64" s="184" t="s">
        <v>2742</v>
      </c>
      <c r="CL64" s="184" t="s">
        <v>2742</v>
      </c>
      <c r="CM64" s="184" t="s">
        <v>2849</v>
      </c>
      <c r="CN64" s="184" t="s">
        <v>2742</v>
      </c>
      <c r="CO64" s="184" t="s">
        <v>2742</v>
      </c>
      <c r="CP64" s="184" t="s">
        <v>2849</v>
      </c>
      <c r="CQ64" s="184" t="s">
        <v>2742</v>
      </c>
      <c r="CR64" s="184" t="s">
        <v>2742</v>
      </c>
      <c r="CS64" s="184" t="s">
        <v>2849</v>
      </c>
      <c r="CT64" s="184" t="s">
        <v>2742</v>
      </c>
      <c r="CU64" s="184" t="s">
        <v>2742</v>
      </c>
      <c r="CV64" s="184" t="s">
        <v>2849</v>
      </c>
      <c r="CW64" s="184" t="s">
        <v>2742</v>
      </c>
      <c r="CX64" s="184" t="s">
        <v>2742</v>
      </c>
      <c r="CY64" s="184" t="s">
        <v>2849</v>
      </c>
      <c r="CZ64" s="184" t="s">
        <v>2742</v>
      </c>
      <c r="DA64" s="184" t="s">
        <v>2742</v>
      </c>
      <c r="DB64" s="184" t="s">
        <v>2849</v>
      </c>
      <c r="DC64" s="184" t="s">
        <v>2742</v>
      </c>
      <c r="DD64" s="184" t="s">
        <v>2742</v>
      </c>
      <c r="DE64" s="184" t="s">
        <v>2849</v>
      </c>
      <c r="DF64" s="184" t="s">
        <v>2742</v>
      </c>
      <c r="DG64" s="184" t="s">
        <v>2742</v>
      </c>
      <c r="DH64" s="184" t="s">
        <v>2849</v>
      </c>
      <c r="DI64" s="184" t="s">
        <v>2742</v>
      </c>
      <c r="DJ64" s="184" t="s">
        <v>2742</v>
      </c>
      <c r="DK64" s="184" t="s">
        <v>2849</v>
      </c>
      <c r="DL64" s="184" t="s">
        <v>2742</v>
      </c>
      <c r="DM64" s="184" t="s">
        <v>2742</v>
      </c>
      <c r="DN64" s="184" t="s">
        <v>2849</v>
      </c>
      <c r="DO64" s="184" t="s">
        <v>2742</v>
      </c>
      <c r="DP64" s="184" t="s">
        <v>2742</v>
      </c>
      <c r="DQ64" s="184" t="s">
        <v>2849</v>
      </c>
      <c r="DR64" s="184" t="s">
        <v>2742</v>
      </c>
      <c r="DS64" s="184" t="s">
        <v>2742</v>
      </c>
      <c r="DT64" s="184" t="s">
        <v>2849</v>
      </c>
      <c r="DU64" s="184" t="s">
        <v>2742</v>
      </c>
      <c r="DV64" s="184" t="s">
        <v>2742</v>
      </c>
      <c r="DW64" s="184" t="s">
        <v>2849</v>
      </c>
      <c r="DX64" s="184" t="s">
        <v>2742</v>
      </c>
      <c r="DY64" s="184" t="s">
        <v>2742</v>
      </c>
      <c r="DZ64" s="184" t="s">
        <v>2849</v>
      </c>
      <c r="EA64" s="184" t="s">
        <v>2742</v>
      </c>
      <c r="EB64" s="184" t="s">
        <v>2742</v>
      </c>
      <c r="EC64" s="184" t="s">
        <v>2849</v>
      </c>
      <c r="ED64" s="184" t="s">
        <v>2742</v>
      </c>
      <c r="EE64" s="184" t="s">
        <v>2742</v>
      </c>
      <c r="EF64" s="184" t="s">
        <v>2849</v>
      </c>
      <c r="EG64" s="184" t="s">
        <v>2742</v>
      </c>
      <c r="EH64" s="184" t="s">
        <v>2742</v>
      </c>
      <c r="EI64" s="184" t="s">
        <v>2849</v>
      </c>
      <c r="EJ64" s="184" t="s">
        <v>2742</v>
      </c>
      <c r="EK64" s="184" t="s">
        <v>2742</v>
      </c>
      <c r="EL64" s="184" t="s">
        <v>2849</v>
      </c>
      <c r="EM64" s="184" t="s">
        <v>2742</v>
      </c>
      <c r="EN64" s="184" t="s">
        <v>2742</v>
      </c>
      <c r="EO64" s="184" t="s">
        <v>2849</v>
      </c>
      <c r="EP64" s="184" t="s">
        <v>2742</v>
      </c>
      <c r="EQ64" s="184" t="s">
        <v>2742</v>
      </c>
      <c r="ER64" s="184" t="s">
        <v>2849</v>
      </c>
      <c r="ES64" s="184" t="s">
        <v>2742</v>
      </c>
      <c r="ET64" s="184" t="s">
        <v>2742</v>
      </c>
    </row>
    <row r="65" spans="1:150" x14ac:dyDescent="0.25">
      <c r="A65" s="1"/>
      <c r="B65" s="183" t="s">
        <v>3252</v>
      </c>
      <c r="C65" s="183" t="s">
        <v>100</v>
      </c>
      <c r="D65" s="183" t="s">
        <v>997</v>
      </c>
      <c r="E65" s="183" t="s">
        <v>3253</v>
      </c>
      <c r="F65" s="183" t="s">
        <v>3254</v>
      </c>
      <c r="G65" s="184" t="s">
        <v>2849</v>
      </c>
      <c r="H65" s="184" t="s">
        <v>2742</v>
      </c>
      <c r="I65" s="184" t="s">
        <v>2742</v>
      </c>
      <c r="J65" s="184" t="s">
        <v>2849</v>
      </c>
      <c r="K65" s="184" t="s">
        <v>2742</v>
      </c>
      <c r="L65" s="184" t="s">
        <v>2742</v>
      </c>
      <c r="M65" s="184" t="s">
        <v>2849</v>
      </c>
      <c r="N65" s="184" t="s">
        <v>2742</v>
      </c>
      <c r="O65" s="184" t="s">
        <v>2742</v>
      </c>
      <c r="P65" s="184" t="s">
        <v>2849</v>
      </c>
      <c r="Q65" s="184" t="s">
        <v>2742</v>
      </c>
      <c r="R65" s="184" t="s">
        <v>2742</v>
      </c>
      <c r="S65" s="184" t="s">
        <v>2849</v>
      </c>
      <c r="T65" s="184" t="s">
        <v>2742</v>
      </c>
      <c r="U65" s="184" t="s">
        <v>2742</v>
      </c>
      <c r="V65" s="184" t="s">
        <v>2849</v>
      </c>
      <c r="W65" s="184" t="s">
        <v>2742</v>
      </c>
      <c r="X65" s="184" t="s">
        <v>2742</v>
      </c>
      <c r="Y65" s="184" t="s">
        <v>2849</v>
      </c>
      <c r="Z65" s="184" t="s">
        <v>2742</v>
      </c>
      <c r="AA65" s="184" t="s">
        <v>2742</v>
      </c>
      <c r="AB65" s="184" t="s">
        <v>2849</v>
      </c>
      <c r="AC65" s="184" t="s">
        <v>2742</v>
      </c>
      <c r="AD65" s="184" t="s">
        <v>2742</v>
      </c>
      <c r="AE65" s="184" t="s">
        <v>2849</v>
      </c>
      <c r="AF65" s="184" t="s">
        <v>2742</v>
      </c>
      <c r="AG65" s="184" t="s">
        <v>2742</v>
      </c>
      <c r="AH65" s="184" t="s">
        <v>2849</v>
      </c>
      <c r="AI65" s="184" t="s">
        <v>2742</v>
      </c>
      <c r="AJ65" s="184" t="s">
        <v>2742</v>
      </c>
      <c r="AK65" s="184" t="s">
        <v>2849</v>
      </c>
      <c r="AL65" s="184" t="s">
        <v>2742</v>
      </c>
      <c r="AM65" s="184" t="s">
        <v>2742</v>
      </c>
      <c r="AN65" s="184" t="s">
        <v>2849</v>
      </c>
      <c r="AO65" s="184" t="s">
        <v>2742</v>
      </c>
      <c r="AP65" s="184" t="s">
        <v>2742</v>
      </c>
      <c r="AQ65" s="184" t="s">
        <v>2849</v>
      </c>
      <c r="AR65" s="184" t="s">
        <v>2742</v>
      </c>
      <c r="AS65" s="184" t="s">
        <v>2742</v>
      </c>
      <c r="AT65" s="184" t="s">
        <v>2849</v>
      </c>
      <c r="AU65" s="184" t="s">
        <v>2742</v>
      </c>
      <c r="AV65" s="184" t="s">
        <v>2742</v>
      </c>
      <c r="AW65" s="184" t="s">
        <v>2849</v>
      </c>
      <c r="AX65" s="184" t="s">
        <v>2742</v>
      </c>
      <c r="AY65" s="184" t="s">
        <v>2742</v>
      </c>
      <c r="AZ65" s="184" t="s">
        <v>2849</v>
      </c>
      <c r="BA65" s="184" t="s">
        <v>2742</v>
      </c>
      <c r="BB65" s="184" t="s">
        <v>2742</v>
      </c>
      <c r="BC65" s="184" t="s">
        <v>2849</v>
      </c>
      <c r="BD65" s="184" t="s">
        <v>2742</v>
      </c>
      <c r="BE65" s="184" t="s">
        <v>2742</v>
      </c>
      <c r="BF65" s="184" t="s">
        <v>2849</v>
      </c>
      <c r="BG65" s="184" t="s">
        <v>2742</v>
      </c>
      <c r="BH65" s="184" t="s">
        <v>2742</v>
      </c>
      <c r="BI65" s="184" t="s">
        <v>2849</v>
      </c>
      <c r="BJ65" s="184" t="s">
        <v>2742</v>
      </c>
      <c r="BK65" s="184" t="s">
        <v>2742</v>
      </c>
      <c r="BL65" s="184" t="s">
        <v>2849</v>
      </c>
      <c r="BM65" s="184" t="s">
        <v>2742</v>
      </c>
      <c r="BN65" s="184" t="s">
        <v>2742</v>
      </c>
      <c r="BO65" s="184" t="s">
        <v>2849</v>
      </c>
      <c r="BP65" s="184" t="s">
        <v>2742</v>
      </c>
      <c r="BQ65" s="184" t="s">
        <v>2742</v>
      </c>
      <c r="BR65" s="184" t="s">
        <v>2849</v>
      </c>
      <c r="BS65" s="184" t="s">
        <v>2742</v>
      </c>
      <c r="BT65" s="184" t="s">
        <v>2742</v>
      </c>
      <c r="BU65" s="184" t="s">
        <v>2849</v>
      </c>
      <c r="BV65" s="184" t="s">
        <v>2742</v>
      </c>
      <c r="BW65" s="184" t="s">
        <v>2742</v>
      </c>
      <c r="BX65" s="184" t="s">
        <v>2849</v>
      </c>
      <c r="BY65" s="184" t="s">
        <v>2742</v>
      </c>
      <c r="BZ65" s="184" t="s">
        <v>2742</v>
      </c>
      <c r="CA65" s="184" t="s">
        <v>2849</v>
      </c>
      <c r="CB65" s="184" t="s">
        <v>2742</v>
      </c>
      <c r="CC65" s="184" t="s">
        <v>2742</v>
      </c>
      <c r="CD65" s="184" t="s">
        <v>2849</v>
      </c>
      <c r="CE65" s="184" t="s">
        <v>2742</v>
      </c>
      <c r="CF65" s="184" t="s">
        <v>2742</v>
      </c>
      <c r="CG65" s="184" t="s">
        <v>2849</v>
      </c>
      <c r="CH65" s="184" t="s">
        <v>2742</v>
      </c>
      <c r="CI65" s="184" t="s">
        <v>2742</v>
      </c>
      <c r="CJ65" s="184" t="s">
        <v>2849</v>
      </c>
      <c r="CK65" s="184" t="s">
        <v>2742</v>
      </c>
      <c r="CL65" s="184" t="s">
        <v>2742</v>
      </c>
      <c r="CM65" s="184" t="s">
        <v>2849</v>
      </c>
      <c r="CN65" s="184" t="s">
        <v>2742</v>
      </c>
      <c r="CO65" s="184" t="s">
        <v>2742</v>
      </c>
      <c r="CP65" s="184" t="s">
        <v>2849</v>
      </c>
      <c r="CQ65" s="184" t="s">
        <v>2742</v>
      </c>
      <c r="CR65" s="184" t="s">
        <v>2742</v>
      </c>
      <c r="CS65" s="184" t="s">
        <v>2849</v>
      </c>
      <c r="CT65" s="184" t="s">
        <v>2742</v>
      </c>
      <c r="CU65" s="184" t="s">
        <v>2742</v>
      </c>
      <c r="CV65" s="184" t="s">
        <v>2849</v>
      </c>
      <c r="CW65" s="184" t="s">
        <v>2742</v>
      </c>
      <c r="CX65" s="184" t="s">
        <v>2742</v>
      </c>
      <c r="CY65" s="184" t="s">
        <v>2849</v>
      </c>
      <c r="CZ65" s="184" t="s">
        <v>2742</v>
      </c>
      <c r="DA65" s="184" t="s">
        <v>2742</v>
      </c>
      <c r="DB65" s="184" t="s">
        <v>2849</v>
      </c>
      <c r="DC65" s="184" t="s">
        <v>2742</v>
      </c>
      <c r="DD65" s="184" t="s">
        <v>2742</v>
      </c>
      <c r="DE65" s="184" t="s">
        <v>2849</v>
      </c>
      <c r="DF65" s="184" t="s">
        <v>2742</v>
      </c>
      <c r="DG65" s="184" t="s">
        <v>2742</v>
      </c>
      <c r="DH65" s="184" t="s">
        <v>2849</v>
      </c>
      <c r="DI65" s="184" t="s">
        <v>2742</v>
      </c>
      <c r="DJ65" s="184" t="s">
        <v>2742</v>
      </c>
      <c r="DK65" s="184" t="s">
        <v>2849</v>
      </c>
      <c r="DL65" s="184" t="s">
        <v>2742</v>
      </c>
      <c r="DM65" s="184" t="s">
        <v>2742</v>
      </c>
      <c r="DN65" s="184" t="s">
        <v>2849</v>
      </c>
      <c r="DO65" s="184" t="s">
        <v>2742</v>
      </c>
      <c r="DP65" s="184" t="s">
        <v>2742</v>
      </c>
      <c r="DQ65" s="184" t="s">
        <v>2849</v>
      </c>
      <c r="DR65" s="184" t="s">
        <v>2742</v>
      </c>
      <c r="DS65" s="184" t="s">
        <v>2742</v>
      </c>
      <c r="DT65" s="184" t="s">
        <v>2849</v>
      </c>
      <c r="DU65" s="184" t="s">
        <v>2742</v>
      </c>
      <c r="DV65" s="184" t="s">
        <v>2742</v>
      </c>
      <c r="DW65" s="184" t="s">
        <v>2849</v>
      </c>
      <c r="DX65" s="184" t="s">
        <v>2742</v>
      </c>
      <c r="DY65" s="184" t="s">
        <v>2742</v>
      </c>
      <c r="DZ65" s="184" t="s">
        <v>2849</v>
      </c>
      <c r="EA65" s="184" t="s">
        <v>2742</v>
      </c>
      <c r="EB65" s="184" t="s">
        <v>2742</v>
      </c>
      <c r="EC65" s="184" t="s">
        <v>2849</v>
      </c>
      <c r="ED65" s="184" t="s">
        <v>2742</v>
      </c>
      <c r="EE65" s="184" t="s">
        <v>2742</v>
      </c>
      <c r="EF65" s="184" t="s">
        <v>2849</v>
      </c>
      <c r="EG65" s="184" t="s">
        <v>2742</v>
      </c>
      <c r="EH65" s="184" t="s">
        <v>2742</v>
      </c>
      <c r="EI65" s="184" t="s">
        <v>2849</v>
      </c>
      <c r="EJ65" s="184" t="s">
        <v>2742</v>
      </c>
      <c r="EK65" s="184" t="s">
        <v>2742</v>
      </c>
      <c r="EL65" s="184" t="s">
        <v>2849</v>
      </c>
      <c r="EM65" s="184" t="s">
        <v>2742</v>
      </c>
      <c r="EN65" s="184" t="s">
        <v>2742</v>
      </c>
      <c r="EO65" s="184" t="s">
        <v>2849</v>
      </c>
      <c r="EP65" s="184" t="s">
        <v>2742</v>
      </c>
      <c r="EQ65" s="184" t="s">
        <v>2742</v>
      </c>
      <c r="ER65" s="184" t="s">
        <v>2849</v>
      </c>
      <c r="ES65" s="184" t="s">
        <v>2742</v>
      </c>
      <c r="ET65" s="184" t="s">
        <v>2742</v>
      </c>
    </row>
    <row r="66" spans="1:150" x14ac:dyDescent="0.25">
      <c r="A66" s="1"/>
      <c r="B66" s="182" t="s">
        <v>3255</v>
      </c>
      <c r="C66" s="182" t="s">
        <v>69</v>
      </c>
      <c r="D66" s="182" t="s">
        <v>3256</v>
      </c>
      <c r="E66" s="182" t="s">
        <v>3257</v>
      </c>
      <c r="F66" s="182" t="s">
        <v>3258</v>
      </c>
      <c r="G66" s="182" t="s">
        <v>2849</v>
      </c>
      <c r="H66" s="182" t="s">
        <v>2742</v>
      </c>
      <c r="I66" s="182" t="s">
        <v>2742</v>
      </c>
      <c r="J66" s="182" t="s">
        <v>2849</v>
      </c>
      <c r="K66" s="182" t="s">
        <v>2742</v>
      </c>
      <c r="L66" s="182" t="s">
        <v>2742</v>
      </c>
      <c r="M66" s="182" t="s">
        <v>2849</v>
      </c>
      <c r="N66" s="182" t="s">
        <v>2742</v>
      </c>
      <c r="O66" s="182" t="s">
        <v>2742</v>
      </c>
      <c r="P66" s="182" t="s">
        <v>2849</v>
      </c>
      <c r="Q66" s="182" t="s">
        <v>2742</v>
      </c>
      <c r="R66" s="182" t="s">
        <v>2742</v>
      </c>
      <c r="S66" s="182" t="s">
        <v>2849</v>
      </c>
      <c r="T66" s="182" t="s">
        <v>2742</v>
      </c>
      <c r="U66" s="182" t="s">
        <v>2742</v>
      </c>
      <c r="V66" s="182" t="s">
        <v>2849</v>
      </c>
      <c r="W66" s="182" t="s">
        <v>2742</v>
      </c>
      <c r="X66" s="182" t="s">
        <v>2742</v>
      </c>
      <c r="Y66" s="182" t="s">
        <v>2849</v>
      </c>
      <c r="Z66" s="182" t="s">
        <v>2742</v>
      </c>
      <c r="AA66" s="182" t="s">
        <v>2742</v>
      </c>
      <c r="AB66" s="182" t="s">
        <v>2849</v>
      </c>
      <c r="AC66" s="182" t="s">
        <v>2742</v>
      </c>
      <c r="AD66" s="182" t="s">
        <v>2742</v>
      </c>
      <c r="AE66" s="182" t="s">
        <v>2849</v>
      </c>
      <c r="AF66" s="182" t="s">
        <v>2742</v>
      </c>
      <c r="AG66" s="182" t="s">
        <v>2742</v>
      </c>
      <c r="AH66" s="182" t="s">
        <v>2849</v>
      </c>
      <c r="AI66" s="182" t="s">
        <v>2742</v>
      </c>
      <c r="AJ66" s="182" t="s">
        <v>2742</v>
      </c>
      <c r="AK66" s="182" t="s">
        <v>2849</v>
      </c>
      <c r="AL66" s="182" t="s">
        <v>2742</v>
      </c>
      <c r="AM66" s="182" t="s">
        <v>2742</v>
      </c>
      <c r="AN66" s="182" t="s">
        <v>2849</v>
      </c>
      <c r="AO66" s="182" t="s">
        <v>2742</v>
      </c>
      <c r="AP66" s="182" t="s">
        <v>2742</v>
      </c>
      <c r="AQ66" s="182" t="s">
        <v>2849</v>
      </c>
      <c r="AR66" s="182" t="s">
        <v>2742</v>
      </c>
      <c r="AS66" s="182" t="s">
        <v>2742</v>
      </c>
      <c r="AT66" s="182" t="s">
        <v>2849</v>
      </c>
      <c r="AU66" s="182" t="s">
        <v>2742</v>
      </c>
      <c r="AV66" s="182" t="s">
        <v>2742</v>
      </c>
      <c r="AW66" s="182" t="s">
        <v>2849</v>
      </c>
      <c r="AX66" s="182" t="s">
        <v>2742</v>
      </c>
      <c r="AY66" s="182" t="s">
        <v>2742</v>
      </c>
      <c r="AZ66" s="182" t="s">
        <v>2849</v>
      </c>
      <c r="BA66" s="182" t="s">
        <v>2742</v>
      </c>
      <c r="BB66" s="182" t="s">
        <v>2742</v>
      </c>
      <c r="BC66" s="182" t="s">
        <v>2849</v>
      </c>
      <c r="BD66" s="182" t="s">
        <v>2742</v>
      </c>
      <c r="BE66" s="182" t="s">
        <v>2742</v>
      </c>
      <c r="BF66" s="182" t="s">
        <v>2849</v>
      </c>
      <c r="BG66" s="182" t="s">
        <v>2742</v>
      </c>
      <c r="BH66" s="182" t="s">
        <v>2742</v>
      </c>
      <c r="BI66" s="182" t="s">
        <v>2849</v>
      </c>
      <c r="BJ66" s="182" t="s">
        <v>2742</v>
      </c>
      <c r="BK66" s="182" t="s">
        <v>2742</v>
      </c>
      <c r="BL66" s="182" t="s">
        <v>2849</v>
      </c>
      <c r="BM66" s="182" t="s">
        <v>2742</v>
      </c>
      <c r="BN66" s="182" t="s">
        <v>2742</v>
      </c>
      <c r="BO66" s="182" t="s">
        <v>2849</v>
      </c>
      <c r="BP66" s="182" t="s">
        <v>2742</v>
      </c>
      <c r="BQ66" s="182" t="s">
        <v>2742</v>
      </c>
      <c r="BR66" s="182" t="s">
        <v>2849</v>
      </c>
      <c r="BS66" s="182" t="s">
        <v>2742</v>
      </c>
      <c r="BT66" s="182" t="s">
        <v>2742</v>
      </c>
      <c r="BU66" s="182" t="s">
        <v>2849</v>
      </c>
      <c r="BV66" s="182" t="s">
        <v>2742</v>
      </c>
      <c r="BW66" s="182" t="s">
        <v>2742</v>
      </c>
      <c r="BX66" s="182" t="s">
        <v>2849</v>
      </c>
      <c r="BY66" s="182" t="s">
        <v>2742</v>
      </c>
      <c r="BZ66" s="182" t="s">
        <v>2742</v>
      </c>
      <c r="CA66" s="182" t="s">
        <v>2849</v>
      </c>
      <c r="CB66" s="182" t="s">
        <v>2742</v>
      </c>
      <c r="CC66" s="182" t="s">
        <v>2742</v>
      </c>
      <c r="CD66" s="182" t="s">
        <v>2849</v>
      </c>
      <c r="CE66" s="182" t="s">
        <v>2742</v>
      </c>
      <c r="CF66" s="182" t="s">
        <v>2742</v>
      </c>
      <c r="CG66" s="182" t="s">
        <v>2849</v>
      </c>
      <c r="CH66" s="182" t="s">
        <v>2742</v>
      </c>
      <c r="CI66" s="182" t="s">
        <v>2742</v>
      </c>
      <c r="CJ66" s="182" t="s">
        <v>2849</v>
      </c>
      <c r="CK66" s="182" t="s">
        <v>2742</v>
      </c>
      <c r="CL66" s="182" t="s">
        <v>2742</v>
      </c>
      <c r="CM66" s="182" t="s">
        <v>2849</v>
      </c>
      <c r="CN66" s="182" t="s">
        <v>2742</v>
      </c>
      <c r="CO66" s="182" t="s">
        <v>2742</v>
      </c>
      <c r="CP66" s="182" t="s">
        <v>2849</v>
      </c>
      <c r="CQ66" s="182" t="s">
        <v>2742</v>
      </c>
      <c r="CR66" s="182" t="s">
        <v>2742</v>
      </c>
      <c r="CS66" s="182" t="s">
        <v>2849</v>
      </c>
      <c r="CT66" s="182" t="s">
        <v>2742</v>
      </c>
      <c r="CU66" s="182" t="s">
        <v>2742</v>
      </c>
      <c r="CV66" s="182" t="s">
        <v>2849</v>
      </c>
      <c r="CW66" s="182" t="s">
        <v>2742</v>
      </c>
      <c r="CX66" s="182" t="s">
        <v>2742</v>
      </c>
      <c r="CY66" s="182" t="s">
        <v>2849</v>
      </c>
      <c r="CZ66" s="182" t="s">
        <v>2742</v>
      </c>
      <c r="DA66" s="182" t="s">
        <v>2742</v>
      </c>
      <c r="DB66" s="182" t="s">
        <v>2849</v>
      </c>
      <c r="DC66" s="182" t="s">
        <v>2742</v>
      </c>
      <c r="DD66" s="182" t="s">
        <v>2742</v>
      </c>
      <c r="DE66" s="182" t="s">
        <v>2849</v>
      </c>
      <c r="DF66" s="182" t="s">
        <v>2742</v>
      </c>
      <c r="DG66" s="182" t="s">
        <v>2742</v>
      </c>
      <c r="DH66" s="182" t="s">
        <v>2849</v>
      </c>
      <c r="DI66" s="182" t="s">
        <v>2742</v>
      </c>
      <c r="DJ66" s="182" t="s">
        <v>2742</v>
      </c>
      <c r="DK66" s="182" t="s">
        <v>2849</v>
      </c>
      <c r="DL66" s="182" t="s">
        <v>2742</v>
      </c>
      <c r="DM66" s="182" t="s">
        <v>2742</v>
      </c>
      <c r="DN66" s="182" t="s">
        <v>2849</v>
      </c>
      <c r="DO66" s="182" t="s">
        <v>2742</v>
      </c>
      <c r="DP66" s="182" t="s">
        <v>2742</v>
      </c>
      <c r="DQ66" s="182" t="s">
        <v>2849</v>
      </c>
      <c r="DR66" s="182" t="s">
        <v>2742</v>
      </c>
      <c r="DS66" s="182" t="s">
        <v>2742</v>
      </c>
      <c r="DT66" s="182" t="s">
        <v>2849</v>
      </c>
      <c r="DU66" s="182" t="s">
        <v>2742</v>
      </c>
      <c r="DV66" s="182" t="s">
        <v>2742</v>
      </c>
      <c r="DW66" s="182" t="s">
        <v>2849</v>
      </c>
      <c r="DX66" s="182" t="s">
        <v>2742</v>
      </c>
      <c r="DY66" s="182" t="s">
        <v>2742</v>
      </c>
      <c r="DZ66" s="182" t="s">
        <v>2849</v>
      </c>
      <c r="EA66" s="182" t="s">
        <v>2742</v>
      </c>
      <c r="EB66" s="182" t="s">
        <v>2742</v>
      </c>
      <c r="EC66" s="182" t="s">
        <v>2849</v>
      </c>
      <c r="ED66" s="182" t="s">
        <v>2742</v>
      </c>
      <c r="EE66" s="182" t="s">
        <v>2742</v>
      </c>
      <c r="EF66" s="182" t="s">
        <v>2849</v>
      </c>
      <c r="EG66" s="182" t="s">
        <v>2742</v>
      </c>
      <c r="EH66" s="182" t="s">
        <v>2742</v>
      </c>
      <c r="EI66" s="182" t="s">
        <v>2849</v>
      </c>
      <c r="EJ66" s="182" t="s">
        <v>2742</v>
      </c>
      <c r="EK66" s="182" t="s">
        <v>2742</v>
      </c>
      <c r="EL66" s="182" t="s">
        <v>2849</v>
      </c>
      <c r="EM66" s="182" t="s">
        <v>2742</v>
      </c>
      <c r="EN66" s="182" t="s">
        <v>2742</v>
      </c>
      <c r="EO66" s="182" t="s">
        <v>2849</v>
      </c>
      <c r="EP66" s="182" t="s">
        <v>2742</v>
      </c>
      <c r="EQ66" s="182" t="s">
        <v>2742</v>
      </c>
      <c r="ER66" s="182" t="s">
        <v>2849</v>
      </c>
      <c r="ES66" s="182" t="s">
        <v>2742</v>
      </c>
      <c r="ET66" s="182" t="s">
        <v>2742</v>
      </c>
    </row>
    <row r="67" spans="1:150" x14ac:dyDescent="0.25">
      <c r="A67" s="1"/>
      <c r="B67" s="183" t="s">
        <v>3259</v>
      </c>
      <c r="C67" s="183" t="s">
        <v>69</v>
      </c>
      <c r="D67" s="183" t="s">
        <v>3256</v>
      </c>
      <c r="E67" s="183" t="s">
        <v>3260</v>
      </c>
      <c r="F67" s="183" t="s">
        <v>3261</v>
      </c>
      <c r="G67" s="184" t="s">
        <v>2849</v>
      </c>
      <c r="H67" s="184" t="s">
        <v>2742</v>
      </c>
      <c r="I67" s="184" t="s">
        <v>2742</v>
      </c>
      <c r="J67" s="184" t="s">
        <v>2849</v>
      </c>
      <c r="K67" s="184" t="s">
        <v>2742</v>
      </c>
      <c r="L67" s="184" t="s">
        <v>2742</v>
      </c>
      <c r="M67" s="184" t="s">
        <v>2849</v>
      </c>
      <c r="N67" s="184" t="s">
        <v>2742</v>
      </c>
      <c r="O67" s="184" t="s">
        <v>2742</v>
      </c>
      <c r="P67" s="184" t="s">
        <v>2849</v>
      </c>
      <c r="Q67" s="184" t="s">
        <v>2742</v>
      </c>
      <c r="R67" s="184" t="s">
        <v>2742</v>
      </c>
      <c r="S67" s="184" t="s">
        <v>2849</v>
      </c>
      <c r="T67" s="184" t="s">
        <v>2742</v>
      </c>
      <c r="U67" s="184" t="s">
        <v>2742</v>
      </c>
      <c r="V67" s="184" t="s">
        <v>2849</v>
      </c>
      <c r="W67" s="184" t="s">
        <v>2742</v>
      </c>
      <c r="X67" s="184" t="s">
        <v>2742</v>
      </c>
      <c r="Y67" s="184" t="s">
        <v>2849</v>
      </c>
      <c r="Z67" s="184" t="s">
        <v>2742</v>
      </c>
      <c r="AA67" s="184" t="s">
        <v>2742</v>
      </c>
      <c r="AB67" s="184" t="s">
        <v>2849</v>
      </c>
      <c r="AC67" s="184" t="s">
        <v>2742</v>
      </c>
      <c r="AD67" s="184" t="s">
        <v>2742</v>
      </c>
      <c r="AE67" s="184" t="s">
        <v>2849</v>
      </c>
      <c r="AF67" s="184" t="s">
        <v>2742</v>
      </c>
      <c r="AG67" s="184" t="s">
        <v>2742</v>
      </c>
      <c r="AH67" s="184" t="s">
        <v>2849</v>
      </c>
      <c r="AI67" s="184" t="s">
        <v>2742</v>
      </c>
      <c r="AJ67" s="184" t="s">
        <v>2742</v>
      </c>
      <c r="AK67" s="184" t="s">
        <v>2849</v>
      </c>
      <c r="AL67" s="184" t="s">
        <v>2742</v>
      </c>
      <c r="AM67" s="184" t="s">
        <v>2742</v>
      </c>
      <c r="AN67" s="184" t="s">
        <v>2849</v>
      </c>
      <c r="AO67" s="184" t="s">
        <v>2742</v>
      </c>
      <c r="AP67" s="184" t="s">
        <v>2742</v>
      </c>
      <c r="AQ67" s="184" t="s">
        <v>2849</v>
      </c>
      <c r="AR67" s="184" t="s">
        <v>2742</v>
      </c>
      <c r="AS67" s="184" t="s">
        <v>2742</v>
      </c>
      <c r="AT67" s="184" t="s">
        <v>2849</v>
      </c>
      <c r="AU67" s="184" t="s">
        <v>2742</v>
      </c>
      <c r="AV67" s="184" t="s">
        <v>2742</v>
      </c>
      <c r="AW67" s="184" t="s">
        <v>2849</v>
      </c>
      <c r="AX67" s="184" t="s">
        <v>2742</v>
      </c>
      <c r="AY67" s="184" t="s">
        <v>2742</v>
      </c>
      <c r="AZ67" s="184" t="s">
        <v>2849</v>
      </c>
      <c r="BA67" s="184" t="s">
        <v>2742</v>
      </c>
      <c r="BB67" s="184" t="s">
        <v>2742</v>
      </c>
      <c r="BC67" s="184" t="s">
        <v>2849</v>
      </c>
      <c r="BD67" s="184" t="s">
        <v>2742</v>
      </c>
      <c r="BE67" s="184" t="s">
        <v>2742</v>
      </c>
      <c r="BF67" s="184" t="s">
        <v>2849</v>
      </c>
      <c r="BG67" s="184" t="s">
        <v>2742</v>
      </c>
      <c r="BH67" s="184" t="s">
        <v>2742</v>
      </c>
      <c r="BI67" s="184" t="s">
        <v>2849</v>
      </c>
      <c r="BJ67" s="184" t="s">
        <v>2742</v>
      </c>
      <c r="BK67" s="184" t="s">
        <v>2742</v>
      </c>
      <c r="BL67" s="184" t="s">
        <v>2849</v>
      </c>
      <c r="BM67" s="184" t="s">
        <v>2742</v>
      </c>
      <c r="BN67" s="184" t="s">
        <v>2742</v>
      </c>
      <c r="BO67" s="184" t="s">
        <v>2849</v>
      </c>
      <c r="BP67" s="184" t="s">
        <v>2742</v>
      </c>
      <c r="BQ67" s="184" t="s">
        <v>2742</v>
      </c>
      <c r="BR67" s="184" t="s">
        <v>2849</v>
      </c>
      <c r="BS67" s="184" t="s">
        <v>2742</v>
      </c>
      <c r="BT67" s="184" t="s">
        <v>2742</v>
      </c>
      <c r="BU67" s="184" t="s">
        <v>2849</v>
      </c>
      <c r="BV67" s="184" t="s">
        <v>2742</v>
      </c>
      <c r="BW67" s="184" t="s">
        <v>2742</v>
      </c>
      <c r="BX67" s="184" t="s">
        <v>2849</v>
      </c>
      <c r="BY67" s="184" t="s">
        <v>2742</v>
      </c>
      <c r="BZ67" s="184" t="s">
        <v>2742</v>
      </c>
      <c r="CA67" s="184" t="s">
        <v>2849</v>
      </c>
      <c r="CB67" s="184" t="s">
        <v>2742</v>
      </c>
      <c r="CC67" s="184" t="s">
        <v>2742</v>
      </c>
      <c r="CD67" s="184" t="s">
        <v>2849</v>
      </c>
      <c r="CE67" s="184" t="s">
        <v>2742</v>
      </c>
      <c r="CF67" s="184" t="s">
        <v>2742</v>
      </c>
      <c r="CG67" s="184" t="s">
        <v>2849</v>
      </c>
      <c r="CH67" s="184" t="s">
        <v>2742</v>
      </c>
      <c r="CI67" s="184" t="s">
        <v>2742</v>
      </c>
      <c r="CJ67" s="184" t="s">
        <v>2849</v>
      </c>
      <c r="CK67" s="184" t="s">
        <v>2742</v>
      </c>
      <c r="CL67" s="184" t="s">
        <v>2742</v>
      </c>
      <c r="CM67" s="184" t="s">
        <v>2849</v>
      </c>
      <c r="CN67" s="184" t="s">
        <v>2742</v>
      </c>
      <c r="CO67" s="184" t="s">
        <v>2742</v>
      </c>
      <c r="CP67" s="184" t="s">
        <v>2849</v>
      </c>
      <c r="CQ67" s="184" t="s">
        <v>2742</v>
      </c>
      <c r="CR67" s="184" t="s">
        <v>2742</v>
      </c>
      <c r="CS67" s="184" t="s">
        <v>2849</v>
      </c>
      <c r="CT67" s="184" t="s">
        <v>2742</v>
      </c>
      <c r="CU67" s="184" t="s">
        <v>2742</v>
      </c>
      <c r="CV67" s="184" t="s">
        <v>2849</v>
      </c>
      <c r="CW67" s="184" t="s">
        <v>2742</v>
      </c>
      <c r="CX67" s="184" t="s">
        <v>2742</v>
      </c>
      <c r="CY67" s="184" t="s">
        <v>2849</v>
      </c>
      <c r="CZ67" s="184" t="s">
        <v>2742</v>
      </c>
      <c r="DA67" s="184" t="s">
        <v>2742</v>
      </c>
      <c r="DB67" s="184" t="s">
        <v>2849</v>
      </c>
      <c r="DC67" s="184" t="s">
        <v>2742</v>
      </c>
      <c r="DD67" s="184" t="s">
        <v>2742</v>
      </c>
      <c r="DE67" s="184" t="s">
        <v>2849</v>
      </c>
      <c r="DF67" s="184" t="s">
        <v>2742</v>
      </c>
      <c r="DG67" s="184" t="s">
        <v>2742</v>
      </c>
      <c r="DH67" s="184" t="s">
        <v>2849</v>
      </c>
      <c r="DI67" s="184" t="s">
        <v>2742</v>
      </c>
      <c r="DJ67" s="184" t="s">
        <v>2742</v>
      </c>
      <c r="DK67" s="184" t="s">
        <v>2849</v>
      </c>
      <c r="DL67" s="184" t="s">
        <v>2742</v>
      </c>
      <c r="DM67" s="184" t="s">
        <v>2742</v>
      </c>
      <c r="DN67" s="184" t="s">
        <v>2849</v>
      </c>
      <c r="DO67" s="184" t="s">
        <v>2742</v>
      </c>
      <c r="DP67" s="184" t="s">
        <v>2742</v>
      </c>
      <c r="DQ67" s="184" t="s">
        <v>2849</v>
      </c>
      <c r="DR67" s="184" t="s">
        <v>2742</v>
      </c>
      <c r="DS67" s="184" t="s">
        <v>2742</v>
      </c>
      <c r="DT67" s="184" t="s">
        <v>2849</v>
      </c>
      <c r="DU67" s="184" t="s">
        <v>2742</v>
      </c>
      <c r="DV67" s="184" t="s">
        <v>2742</v>
      </c>
      <c r="DW67" s="184" t="s">
        <v>2849</v>
      </c>
      <c r="DX67" s="184" t="s">
        <v>2742</v>
      </c>
      <c r="DY67" s="184" t="s">
        <v>2742</v>
      </c>
      <c r="DZ67" s="184" t="s">
        <v>2849</v>
      </c>
      <c r="EA67" s="184" t="s">
        <v>2742</v>
      </c>
      <c r="EB67" s="184" t="s">
        <v>2742</v>
      </c>
      <c r="EC67" s="184" t="s">
        <v>2849</v>
      </c>
      <c r="ED67" s="184" t="s">
        <v>2742</v>
      </c>
      <c r="EE67" s="184" t="s">
        <v>2742</v>
      </c>
      <c r="EF67" s="184" t="s">
        <v>2849</v>
      </c>
      <c r="EG67" s="184" t="s">
        <v>2742</v>
      </c>
      <c r="EH67" s="184" t="s">
        <v>2742</v>
      </c>
      <c r="EI67" s="184" t="s">
        <v>2849</v>
      </c>
      <c r="EJ67" s="184" t="s">
        <v>2742</v>
      </c>
      <c r="EK67" s="184" t="s">
        <v>2742</v>
      </c>
      <c r="EL67" s="184" t="s">
        <v>2849</v>
      </c>
      <c r="EM67" s="184" t="s">
        <v>2742</v>
      </c>
      <c r="EN67" s="184" t="s">
        <v>2742</v>
      </c>
      <c r="EO67" s="184" t="s">
        <v>2849</v>
      </c>
      <c r="EP67" s="184" t="s">
        <v>2742</v>
      </c>
      <c r="EQ67" s="184" t="s">
        <v>2742</v>
      </c>
      <c r="ER67" s="184" t="s">
        <v>2849</v>
      </c>
      <c r="ES67" s="184" t="s">
        <v>2742</v>
      </c>
      <c r="ET67" s="184" t="s">
        <v>2742</v>
      </c>
    </row>
    <row r="68" spans="1:150" x14ac:dyDescent="0.25">
      <c r="A68" s="1"/>
      <c r="B68" s="183" t="s">
        <v>3262</v>
      </c>
      <c r="C68" s="183" t="s">
        <v>69</v>
      </c>
      <c r="D68" s="183" t="s">
        <v>3256</v>
      </c>
      <c r="E68" s="183" t="s">
        <v>3263</v>
      </c>
      <c r="F68" s="183" t="s">
        <v>3264</v>
      </c>
      <c r="G68" s="184" t="s">
        <v>2849</v>
      </c>
      <c r="H68" s="184" t="s">
        <v>2742</v>
      </c>
      <c r="I68" s="184" t="s">
        <v>2742</v>
      </c>
      <c r="J68" s="184" t="s">
        <v>2849</v>
      </c>
      <c r="K68" s="184" t="s">
        <v>2742</v>
      </c>
      <c r="L68" s="184" t="s">
        <v>2742</v>
      </c>
      <c r="M68" s="184" t="s">
        <v>2849</v>
      </c>
      <c r="N68" s="184" t="s">
        <v>2742</v>
      </c>
      <c r="O68" s="184" t="s">
        <v>2742</v>
      </c>
      <c r="P68" s="184" t="s">
        <v>2849</v>
      </c>
      <c r="Q68" s="184" t="s">
        <v>2742</v>
      </c>
      <c r="R68" s="184" t="s">
        <v>2742</v>
      </c>
      <c r="S68" s="184" t="s">
        <v>2849</v>
      </c>
      <c r="T68" s="184" t="s">
        <v>2742</v>
      </c>
      <c r="U68" s="184" t="s">
        <v>2742</v>
      </c>
      <c r="V68" s="184" t="s">
        <v>2849</v>
      </c>
      <c r="W68" s="184" t="s">
        <v>2742</v>
      </c>
      <c r="X68" s="184" t="s">
        <v>2742</v>
      </c>
      <c r="Y68" s="184" t="s">
        <v>2849</v>
      </c>
      <c r="Z68" s="184" t="s">
        <v>2742</v>
      </c>
      <c r="AA68" s="184" t="s">
        <v>2742</v>
      </c>
      <c r="AB68" s="184" t="s">
        <v>2849</v>
      </c>
      <c r="AC68" s="184" t="s">
        <v>2742</v>
      </c>
      <c r="AD68" s="184" t="s">
        <v>2742</v>
      </c>
      <c r="AE68" s="184" t="s">
        <v>2849</v>
      </c>
      <c r="AF68" s="184" t="s">
        <v>2742</v>
      </c>
      <c r="AG68" s="184" t="s">
        <v>2742</v>
      </c>
      <c r="AH68" s="184" t="s">
        <v>2849</v>
      </c>
      <c r="AI68" s="184" t="s">
        <v>2742</v>
      </c>
      <c r="AJ68" s="184" t="s">
        <v>2742</v>
      </c>
      <c r="AK68" s="184" t="s">
        <v>2849</v>
      </c>
      <c r="AL68" s="184" t="s">
        <v>2742</v>
      </c>
      <c r="AM68" s="184" t="s">
        <v>2742</v>
      </c>
      <c r="AN68" s="184" t="s">
        <v>2849</v>
      </c>
      <c r="AO68" s="184" t="s">
        <v>2742</v>
      </c>
      <c r="AP68" s="184" t="s">
        <v>2742</v>
      </c>
      <c r="AQ68" s="184" t="s">
        <v>2849</v>
      </c>
      <c r="AR68" s="184" t="s">
        <v>2742</v>
      </c>
      <c r="AS68" s="184" t="s">
        <v>2742</v>
      </c>
      <c r="AT68" s="184" t="s">
        <v>2849</v>
      </c>
      <c r="AU68" s="184" t="s">
        <v>2742</v>
      </c>
      <c r="AV68" s="184" t="s">
        <v>2742</v>
      </c>
      <c r="AW68" s="184" t="s">
        <v>2849</v>
      </c>
      <c r="AX68" s="184" t="s">
        <v>2742</v>
      </c>
      <c r="AY68" s="184" t="s">
        <v>2742</v>
      </c>
      <c r="AZ68" s="184" t="s">
        <v>2849</v>
      </c>
      <c r="BA68" s="184" t="s">
        <v>2742</v>
      </c>
      <c r="BB68" s="184" t="s">
        <v>2742</v>
      </c>
      <c r="BC68" s="184" t="s">
        <v>2849</v>
      </c>
      <c r="BD68" s="184" t="s">
        <v>2742</v>
      </c>
      <c r="BE68" s="184" t="s">
        <v>2742</v>
      </c>
      <c r="BF68" s="184" t="s">
        <v>2849</v>
      </c>
      <c r="BG68" s="184" t="s">
        <v>2742</v>
      </c>
      <c r="BH68" s="184" t="s">
        <v>2742</v>
      </c>
      <c r="BI68" s="184" t="s">
        <v>2849</v>
      </c>
      <c r="BJ68" s="184" t="s">
        <v>2742</v>
      </c>
      <c r="BK68" s="184" t="s">
        <v>2742</v>
      </c>
      <c r="BL68" s="184" t="s">
        <v>2849</v>
      </c>
      <c r="BM68" s="184" t="s">
        <v>2742</v>
      </c>
      <c r="BN68" s="184" t="s">
        <v>2742</v>
      </c>
      <c r="BO68" s="184" t="s">
        <v>2849</v>
      </c>
      <c r="BP68" s="184" t="s">
        <v>2742</v>
      </c>
      <c r="BQ68" s="184" t="s">
        <v>2742</v>
      </c>
      <c r="BR68" s="184" t="s">
        <v>2849</v>
      </c>
      <c r="BS68" s="184" t="s">
        <v>2742</v>
      </c>
      <c r="BT68" s="184" t="s">
        <v>2742</v>
      </c>
      <c r="BU68" s="184" t="s">
        <v>2849</v>
      </c>
      <c r="BV68" s="184" t="s">
        <v>2742</v>
      </c>
      <c r="BW68" s="184" t="s">
        <v>2742</v>
      </c>
      <c r="BX68" s="184" t="s">
        <v>2849</v>
      </c>
      <c r="BY68" s="184" t="s">
        <v>2742</v>
      </c>
      <c r="BZ68" s="184" t="s">
        <v>2742</v>
      </c>
      <c r="CA68" s="184" t="s">
        <v>2849</v>
      </c>
      <c r="CB68" s="184" t="s">
        <v>2742</v>
      </c>
      <c r="CC68" s="184" t="s">
        <v>2742</v>
      </c>
      <c r="CD68" s="184" t="s">
        <v>2849</v>
      </c>
      <c r="CE68" s="184" t="s">
        <v>2742</v>
      </c>
      <c r="CF68" s="184" t="s">
        <v>2742</v>
      </c>
      <c r="CG68" s="184" t="s">
        <v>2849</v>
      </c>
      <c r="CH68" s="184" t="s">
        <v>2742</v>
      </c>
      <c r="CI68" s="184" t="s">
        <v>2742</v>
      </c>
      <c r="CJ68" s="184" t="s">
        <v>2849</v>
      </c>
      <c r="CK68" s="184" t="s">
        <v>2742</v>
      </c>
      <c r="CL68" s="184" t="s">
        <v>2742</v>
      </c>
      <c r="CM68" s="184" t="s">
        <v>2849</v>
      </c>
      <c r="CN68" s="184" t="s">
        <v>2742</v>
      </c>
      <c r="CO68" s="184" t="s">
        <v>2742</v>
      </c>
      <c r="CP68" s="184" t="s">
        <v>2849</v>
      </c>
      <c r="CQ68" s="184" t="s">
        <v>2742</v>
      </c>
      <c r="CR68" s="184" t="s">
        <v>2742</v>
      </c>
      <c r="CS68" s="184" t="s">
        <v>2849</v>
      </c>
      <c r="CT68" s="184" t="s">
        <v>2742</v>
      </c>
      <c r="CU68" s="184" t="s">
        <v>2742</v>
      </c>
      <c r="CV68" s="184" t="s">
        <v>2849</v>
      </c>
      <c r="CW68" s="184" t="s">
        <v>2742</v>
      </c>
      <c r="CX68" s="184" t="s">
        <v>2742</v>
      </c>
      <c r="CY68" s="184" t="s">
        <v>2849</v>
      </c>
      <c r="CZ68" s="184" t="s">
        <v>2742</v>
      </c>
      <c r="DA68" s="184" t="s">
        <v>2742</v>
      </c>
      <c r="DB68" s="184" t="s">
        <v>2849</v>
      </c>
      <c r="DC68" s="184" t="s">
        <v>2742</v>
      </c>
      <c r="DD68" s="184" t="s">
        <v>2742</v>
      </c>
      <c r="DE68" s="184" t="s">
        <v>2849</v>
      </c>
      <c r="DF68" s="184" t="s">
        <v>2742</v>
      </c>
      <c r="DG68" s="184" t="s">
        <v>2742</v>
      </c>
      <c r="DH68" s="184" t="s">
        <v>2849</v>
      </c>
      <c r="DI68" s="184" t="s">
        <v>2742</v>
      </c>
      <c r="DJ68" s="184" t="s">
        <v>2742</v>
      </c>
      <c r="DK68" s="184" t="s">
        <v>2849</v>
      </c>
      <c r="DL68" s="184" t="s">
        <v>2742</v>
      </c>
      <c r="DM68" s="184" t="s">
        <v>2742</v>
      </c>
      <c r="DN68" s="184" t="s">
        <v>2849</v>
      </c>
      <c r="DO68" s="184" t="s">
        <v>2742</v>
      </c>
      <c r="DP68" s="184" t="s">
        <v>2742</v>
      </c>
      <c r="DQ68" s="184" t="s">
        <v>2849</v>
      </c>
      <c r="DR68" s="184" t="s">
        <v>2742</v>
      </c>
      <c r="DS68" s="184" t="s">
        <v>2742</v>
      </c>
      <c r="DT68" s="184" t="s">
        <v>2849</v>
      </c>
      <c r="DU68" s="184" t="s">
        <v>2742</v>
      </c>
      <c r="DV68" s="184" t="s">
        <v>2742</v>
      </c>
      <c r="DW68" s="184" t="s">
        <v>2849</v>
      </c>
      <c r="DX68" s="184" t="s">
        <v>2742</v>
      </c>
      <c r="DY68" s="184" t="s">
        <v>2742</v>
      </c>
      <c r="DZ68" s="184" t="s">
        <v>2849</v>
      </c>
      <c r="EA68" s="184" t="s">
        <v>2742</v>
      </c>
      <c r="EB68" s="184" t="s">
        <v>2742</v>
      </c>
      <c r="EC68" s="184" t="s">
        <v>2849</v>
      </c>
      <c r="ED68" s="184" t="s">
        <v>2742</v>
      </c>
      <c r="EE68" s="184" t="s">
        <v>2742</v>
      </c>
      <c r="EF68" s="184" t="s">
        <v>2849</v>
      </c>
      <c r="EG68" s="184" t="s">
        <v>2742</v>
      </c>
      <c r="EH68" s="184" t="s">
        <v>2742</v>
      </c>
      <c r="EI68" s="184" t="s">
        <v>2849</v>
      </c>
      <c r="EJ68" s="184" t="s">
        <v>2742</v>
      </c>
      <c r="EK68" s="184" t="s">
        <v>2742</v>
      </c>
      <c r="EL68" s="184" t="s">
        <v>2849</v>
      </c>
      <c r="EM68" s="184" t="s">
        <v>2742</v>
      </c>
      <c r="EN68" s="184" t="s">
        <v>2742</v>
      </c>
      <c r="EO68" s="184" t="s">
        <v>2849</v>
      </c>
      <c r="EP68" s="184" t="s">
        <v>2742</v>
      </c>
      <c r="EQ68" s="184" t="s">
        <v>2742</v>
      </c>
      <c r="ER68" s="184" t="s">
        <v>2849</v>
      </c>
      <c r="ES68" s="184" t="s">
        <v>2742</v>
      </c>
      <c r="ET68" s="184" t="s">
        <v>2742</v>
      </c>
    </row>
    <row r="69" spans="1:150" x14ac:dyDescent="0.25">
      <c r="A69" s="1"/>
      <c r="B69" s="182" t="s">
        <v>3265</v>
      </c>
      <c r="C69" s="182" t="s">
        <v>602</v>
      </c>
      <c r="D69" s="182" t="s">
        <v>962</v>
      </c>
      <c r="E69" s="182" t="s">
        <v>3266</v>
      </c>
      <c r="F69" s="182" t="s">
        <v>3267</v>
      </c>
      <c r="G69" s="182" t="s">
        <v>2849</v>
      </c>
      <c r="H69" s="182" t="s">
        <v>2742</v>
      </c>
      <c r="I69" s="182" t="s">
        <v>2742</v>
      </c>
      <c r="J69" s="182" t="s">
        <v>2849</v>
      </c>
      <c r="K69" s="182" t="s">
        <v>2742</v>
      </c>
      <c r="L69" s="182" t="s">
        <v>2742</v>
      </c>
      <c r="M69" s="182" t="s">
        <v>2849</v>
      </c>
      <c r="N69" s="182" t="s">
        <v>2742</v>
      </c>
      <c r="O69" s="182" t="s">
        <v>2742</v>
      </c>
      <c r="P69" s="182" t="s">
        <v>2849</v>
      </c>
      <c r="Q69" s="182" t="s">
        <v>2742</v>
      </c>
      <c r="R69" s="182" t="s">
        <v>2742</v>
      </c>
      <c r="S69" s="182" t="s">
        <v>2849</v>
      </c>
      <c r="T69" s="182" t="s">
        <v>2742</v>
      </c>
      <c r="U69" s="182" t="s">
        <v>2742</v>
      </c>
      <c r="V69" s="182" t="s">
        <v>2849</v>
      </c>
      <c r="W69" s="182" t="s">
        <v>2742</v>
      </c>
      <c r="X69" s="182" t="s">
        <v>2742</v>
      </c>
      <c r="Y69" s="182" t="s">
        <v>2849</v>
      </c>
      <c r="Z69" s="182" t="s">
        <v>2742</v>
      </c>
      <c r="AA69" s="182" t="s">
        <v>2742</v>
      </c>
      <c r="AB69" s="182" t="s">
        <v>2849</v>
      </c>
      <c r="AC69" s="182" t="s">
        <v>2742</v>
      </c>
      <c r="AD69" s="182" t="s">
        <v>2742</v>
      </c>
      <c r="AE69" s="182" t="s">
        <v>2849</v>
      </c>
      <c r="AF69" s="182" t="s">
        <v>2742</v>
      </c>
      <c r="AG69" s="182" t="s">
        <v>2742</v>
      </c>
      <c r="AH69" s="182" t="s">
        <v>2849</v>
      </c>
      <c r="AI69" s="182" t="s">
        <v>2742</v>
      </c>
      <c r="AJ69" s="182" t="s">
        <v>2742</v>
      </c>
      <c r="AK69" s="182" t="s">
        <v>2849</v>
      </c>
      <c r="AL69" s="182" t="s">
        <v>2742</v>
      </c>
      <c r="AM69" s="182" t="s">
        <v>2742</v>
      </c>
      <c r="AN69" s="182" t="s">
        <v>2849</v>
      </c>
      <c r="AO69" s="182" t="s">
        <v>2742</v>
      </c>
      <c r="AP69" s="182" t="s">
        <v>2742</v>
      </c>
      <c r="AQ69" s="182" t="s">
        <v>2849</v>
      </c>
      <c r="AR69" s="182" t="s">
        <v>2742</v>
      </c>
      <c r="AS69" s="182" t="s">
        <v>2742</v>
      </c>
      <c r="AT69" s="182" t="s">
        <v>2849</v>
      </c>
      <c r="AU69" s="182" t="s">
        <v>2742</v>
      </c>
      <c r="AV69" s="182" t="s">
        <v>2742</v>
      </c>
      <c r="AW69" s="182" t="s">
        <v>2849</v>
      </c>
      <c r="AX69" s="182" t="s">
        <v>2742</v>
      </c>
      <c r="AY69" s="182" t="s">
        <v>2742</v>
      </c>
      <c r="AZ69" s="182" t="s">
        <v>2849</v>
      </c>
      <c r="BA69" s="182" t="s">
        <v>2742</v>
      </c>
      <c r="BB69" s="182" t="s">
        <v>2742</v>
      </c>
      <c r="BC69" s="182" t="s">
        <v>2849</v>
      </c>
      <c r="BD69" s="182" t="s">
        <v>2742</v>
      </c>
      <c r="BE69" s="182" t="s">
        <v>2742</v>
      </c>
      <c r="BF69" s="182" t="s">
        <v>2849</v>
      </c>
      <c r="BG69" s="182" t="s">
        <v>2742</v>
      </c>
      <c r="BH69" s="182" t="s">
        <v>2742</v>
      </c>
      <c r="BI69" s="182" t="s">
        <v>2849</v>
      </c>
      <c r="BJ69" s="182" t="s">
        <v>2742</v>
      </c>
      <c r="BK69" s="182" t="s">
        <v>2742</v>
      </c>
      <c r="BL69" s="182" t="s">
        <v>2849</v>
      </c>
      <c r="BM69" s="182" t="s">
        <v>2742</v>
      </c>
      <c r="BN69" s="182" t="s">
        <v>2742</v>
      </c>
      <c r="BO69" s="182" t="s">
        <v>2849</v>
      </c>
      <c r="BP69" s="182" t="s">
        <v>2742</v>
      </c>
      <c r="BQ69" s="182" t="s">
        <v>2742</v>
      </c>
      <c r="BR69" s="182" t="s">
        <v>2849</v>
      </c>
      <c r="BS69" s="182" t="s">
        <v>2742</v>
      </c>
      <c r="BT69" s="182" t="s">
        <v>2742</v>
      </c>
      <c r="BU69" s="182" t="s">
        <v>2849</v>
      </c>
      <c r="BV69" s="182" t="s">
        <v>2742</v>
      </c>
      <c r="BW69" s="182" t="s">
        <v>2742</v>
      </c>
      <c r="BX69" s="182" t="s">
        <v>2849</v>
      </c>
      <c r="BY69" s="182" t="s">
        <v>2742</v>
      </c>
      <c r="BZ69" s="182" t="s">
        <v>2742</v>
      </c>
      <c r="CA69" s="182" t="s">
        <v>2849</v>
      </c>
      <c r="CB69" s="182" t="s">
        <v>2742</v>
      </c>
      <c r="CC69" s="182" t="s">
        <v>2742</v>
      </c>
      <c r="CD69" s="182" t="s">
        <v>2849</v>
      </c>
      <c r="CE69" s="182" t="s">
        <v>2742</v>
      </c>
      <c r="CF69" s="182" t="s">
        <v>2742</v>
      </c>
      <c r="CG69" s="182" t="s">
        <v>2849</v>
      </c>
      <c r="CH69" s="182" t="s">
        <v>2742</v>
      </c>
      <c r="CI69" s="182" t="s">
        <v>2742</v>
      </c>
      <c r="CJ69" s="182" t="s">
        <v>2849</v>
      </c>
      <c r="CK69" s="182" t="s">
        <v>2742</v>
      </c>
      <c r="CL69" s="182" t="s">
        <v>2742</v>
      </c>
      <c r="CM69" s="182" t="s">
        <v>2849</v>
      </c>
      <c r="CN69" s="182" t="s">
        <v>2742</v>
      </c>
      <c r="CO69" s="182" t="s">
        <v>2742</v>
      </c>
      <c r="CP69" s="182" t="s">
        <v>2849</v>
      </c>
      <c r="CQ69" s="182" t="s">
        <v>2742</v>
      </c>
      <c r="CR69" s="182" t="s">
        <v>2742</v>
      </c>
      <c r="CS69" s="182" t="s">
        <v>2849</v>
      </c>
      <c r="CT69" s="182" t="s">
        <v>2742</v>
      </c>
      <c r="CU69" s="182" t="s">
        <v>2742</v>
      </c>
      <c r="CV69" s="182" t="s">
        <v>2849</v>
      </c>
      <c r="CW69" s="182" t="s">
        <v>2742</v>
      </c>
      <c r="CX69" s="182" t="s">
        <v>2742</v>
      </c>
      <c r="CY69" s="182" t="s">
        <v>2849</v>
      </c>
      <c r="CZ69" s="182" t="s">
        <v>2742</v>
      </c>
      <c r="DA69" s="182" t="s">
        <v>2742</v>
      </c>
      <c r="DB69" s="182" t="s">
        <v>2849</v>
      </c>
      <c r="DC69" s="182" t="s">
        <v>2742</v>
      </c>
      <c r="DD69" s="182" t="s">
        <v>2742</v>
      </c>
      <c r="DE69" s="182" t="s">
        <v>2849</v>
      </c>
      <c r="DF69" s="182" t="s">
        <v>2742</v>
      </c>
      <c r="DG69" s="182" t="s">
        <v>2742</v>
      </c>
      <c r="DH69" s="182" t="s">
        <v>2849</v>
      </c>
      <c r="DI69" s="182" t="s">
        <v>2742</v>
      </c>
      <c r="DJ69" s="182" t="s">
        <v>2742</v>
      </c>
      <c r="DK69" s="182" t="s">
        <v>2849</v>
      </c>
      <c r="DL69" s="182" t="s">
        <v>2742</v>
      </c>
      <c r="DM69" s="182" t="s">
        <v>2742</v>
      </c>
      <c r="DN69" s="182" t="s">
        <v>2849</v>
      </c>
      <c r="DO69" s="182" t="s">
        <v>2742</v>
      </c>
      <c r="DP69" s="182" t="s">
        <v>2742</v>
      </c>
      <c r="DQ69" s="182" t="s">
        <v>2849</v>
      </c>
      <c r="DR69" s="182" t="s">
        <v>2742</v>
      </c>
      <c r="DS69" s="182" t="s">
        <v>2742</v>
      </c>
      <c r="DT69" s="182" t="s">
        <v>2849</v>
      </c>
      <c r="DU69" s="182" t="s">
        <v>2742</v>
      </c>
      <c r="DV69" s="182" t="s">
        <v>2742</v>
      </c>
      <c r="DW69" s="182" t="s">
        <v>2849</v>
      </c>
      <c r="DX69" s="182" t="s">
        <v>2742</v>
      </c>
      <c r="DY69" s="182" t="s">
        <v>2742</v>
      </c>
      <c r="DZ69" s="182" t="s">
        <v>2849</v>
      </c>
      <c r="EA69" s="182" t="s">
        <v>2742</v>
      </c>
      <c r="EB69" s="182" t="s">
        <v>2742</v>
      </c>
      <c r="EC69" s="182" t="s">
        <v>2849</v>
      </c>
      <c r="ED69" s="182" t="s">
        <v>2742</v>
      </c>
      <c r="EE69" s="182" t="s">
        <v>2742</v>
      </c>
      <c r="EF69" s="182" t="s">
        <v>2849</v>
      </c>
      <c r="EG69" s="182" t="s">
        <v>2742</v>
      </c>
      <c r="EH69" s="182" t="s">
        <v>2742</v>
      </c>
      <c r="EI69" s="182" t="s">
        <v>2849</v>
      </c>
      <c r="EJ69" s="182" t="s">
        <v>2742</v>
      </c>
      <c r="EK69" s="182" t="s">
        <v>2742</v>
      </c>
      <c r="EL69" s="182" t="s">
        <v>2849</v>
      </c>
      <c r="EM69" s="182" t="s">
        <v>2742</v>
      </c>
      <c r="EN69" s="182" t="s">
        <v>2742</v>
      </c>
      <c r="EO69" s="182" t="s">
        <v>2849</v>
      </c>
      <c r="EP69" s="182" t="s">
        <v>2742</v>
      </c>
      <c r="EQ69" s="182" t="s">
        <v>2742</v>
      </c>
      <c r="ER69" s="182" t="s">
        <v>2849</v>
      </c>
      <c r="ES69" s="182" t="s">
        <v>2742</v>
      </c>
      <c r="ET69" s="182" t="s">
        <v>2742</v>
      </c>
    </row>
    <row r="70" spans="1:150" x14ac:dyDescent="0.25">
      <c r="A70" s="1"/>
      <c r="B70" s="183" t="s">
        <v>3268</v>
      </c>
      <c r="C70" s="183" t="s">
        <v>602</v>
      </c>
      <c r="D70" s="183" t="s">
        <v>962</v>
      </c>
      <c r="E70" s="183" t="s">
        <v>3269</v>
      </c>
      <c r="F70" s="183" t="s">
        <v>3270</v>
      </c>
      <c r="G70" s="184" t="s">
        <v>2849</v>
      </c>
      <c r="H70" s="184" t="s">
        <v>2742</v>
      </c>
      <c r="I70" s="184" t="s">
        <v>2742</v>
      </c>
      <c r="J70" s="184" t="s">
        <v>2849</v>
      </c>
      <c r="K70" s="184" t="s">
        <v>2742</v>
      </c>
      <c r="L70" s="184" t="s">
        <v>2742</v>
      </c>
      <c r="M70" s="184" t="s">
        <v>2849</v>
      </c>
      <c r="N70" s="184" t="s">
        <v>2742</v>
      </c>
      <c r="O70" s="184" t="s">
        <v>2742</v>
      </c>
      <c r="P70" s="184" t="s">
        <v>2849</v>
      </c>
      <c r="Q70" s="184" t="s">
        <v>2742</v>
      </c>
      <c r="R70" s="184" t="s">
        <v>2742</v>
      </c>
      <c r="S70" s="184" t="s">
        <v>2849</v>
      </c>
      <c r="T70" s="184" t="s">
        <v>2742</v>
      </c>
      <c r="U70" s="184" t="s">
        <v>2742</v>
      </c>
      <c r="V70" s="184" t="s">
        <v>2849</v>
      </c>
      <c r="W70" s="184" t="s">
        <v>2742</v>
      </c>
      <c r="X70" s="184" t="s">
        <v>2742</v>
      </c>
      <c r="Y70" s="184" t="s">
        <v>2849</v>
      </c>
      <c r="Z70" s="184" t="s">
        <v>2742</v>
      </c>
      <c r="AA70" s="184" t="s">
        <v>2742</v>
      </c>
      <c r="AB70" s="184" t="s">
        <v>2849</v>
      </c>
      <c r="AC70" s="184" t="s">
        <v>2742</v>
      </c>
      <c r="AD70" s="184" t="s">
        <v>2742</v>
      </c>
      <c r="AE70" s="184" t="s">
        <v>2849</v>
      </c>
      <c r="AF70" s="184" t="s">
        <v>2742</v>
      </c>
      <c r="AG70" s="184" t="s">
        <v>2742</v>
      </c>
      <c r="AH70" s="184" t="s">
        <v>2849</v>
      </c>
      <c r="AI70" s="184" t="s">
        <v>2742</v>
      </c>
      <c r="AJ70" s="184" t="s">
        <v>2742</v>
      </c>
      <c r="AK70" s="184" t="s">
        <v>2849</v>
      </c>
      <c r="AL70" s="184" t="s">
        <v>2742</v>
      </c>
      <c r="AM70" s="184" t="s">
        <v>2742</v>
      </c>
      <c r="AN70" s="184" t="s">
        <v>2849</v>
      </c>
      <c r="AO70" s="184" t="s">
        <v>2742</v>
      </c>
      <c r="AP70" s="184" t="s">
        <v>2742</v>
      </c>
      <c r="AQ70" s="184" t="s">
        <v>2849</v>
      </c>
      <c r="AR70" s="184" t="s">
        <v>2742</v>
      </c>
      <c r="AS70" s="184" t="s">
        <v>2742</v>
      </c>
      <c r="AT70" s="184" t="s">
        <v>2849</v>
      </c>
      <c r="AU70" s="184" t="s">
        <v>2742</v>
      </c>
      <c r="AV70" s="184" t="s">
        <v>2742</v>
      </c>
      <c r="AW70" s="184" t="s">
        <v>2849</v>
      </c>
      <c r="AX70" s="184" t="s">
        <v>2742</v>
      </c>
      <c r="AY70" s="184" t="s">
        <v>2742</v>
      </c>
      <c r="AZ70" s="184" t="s">
        <v>2849</v>
      </c>
      <c r="BA70" s="184" t="s">
        <v>2742</v>
      </c>
      <c r="BB70" s="184" t="s">
        <v>2742</v>
      </c>
      <c r="BC70" s="184" t="s">
        <v>2849</v>
      </c>
      <c r="BD70" s="184" t="s">
        <v>2742</v>
      </c>
      <c r="BE70" s="184" t="s">
        <v>2742</v>
      </c>
      <c r="BF70" s="184" t="s">
        <v>2849</v>
      </c>
      <c r="BG70" s="184" t="s">
        <v>2742</v>
      </c>
      <c r="BH70" s="184" t="s">
        <v>2742</v>
      </c>
      <c r="BI70" s="184" t="s">
        <v>2849</v>
      </c>
      <c r="BJ70" s="184" t="s">
        <v>2742</v>
      </c>
      <c r="BK70" s="184" t="s">
        <v>2742</v>
      </c>
      <c r="BL70" s="184" t="s">
        <v>2849</v>
      </c>
      <c r="BM70" s="184" t="s">
        <v>2742</v>
      </c>
      <c r="BN70" s="184" t="s">
        <v>2742</v>
      </c>
      <c r="BO70" s="184" t="s">
        <v>2849</v>
      </c>
      <c r="BP70" s="184" t="s">
        <v>2742</v>
      </c>
      <c r="BQ70" s="184" t="s">
        <v>2742</v>
      </c>
      <c r="BR70" s="184" t="s">
        <v>2849</v>
      </c>
      <c r="BS70" s="184" t="s">
        <v>2742</v>
      </c>
      <c r="BT70" s="184" t="s">
        <v>2742</v>
      </c>
      <c r="BU70" s="184" t="s">
        <v>2849</v>
      </c>
      <c r="BV70" s="184" t="s">
        <v>2742</v>
      </c>
      <c r="BW70" s="184" t="s">
        <v>2742</v>
      </c>
      <c r="BX70" s="184" t="s">
        <v>2849</v>
      </c>
      <c r="BY70" s="184" t="s">
        <v>2742</v>
      </c>
      <c r="BZ70" s="184" t="s">
        <v>2742</v>
      </c>
      <c r="CA70" s="184" t="s">
        <v>2849</v>
      </c>
      <c r="CB70" s="184" t="s">
        <v>2742</v>
      </c>
      <c r="CC70" s="184" t="s">
        <v>2742</v>
      </c>
      <c r="CD70" s="184" t="s">
        <v>2849</v>
      </c>
      <c r="CE70" s="184" t="s">
        <v>2742</v>
      </c>
      <c r="CF70" s="184" t="s">
        <v>2742</v>
      </c>
      <c r="CG70" s="184" t="s">
        <v>2849</v>
      </c>
      <c r="CH70" s="184" t="s">
        <v>2742</v>
      </c>
      <c r="CI70" s="184" t="s">
        <v>2742</v>
      </c>
      <c r="CJ70" s="184" t="s">
        <v>2849</v>
      </c>
      <c r="CK70" s="184" t="s">
        <v>2742</v>
      </c>
      <c r="CL70" s="184" t="s">
        <v>2742</v>
      </c>
      <c r="CM70" s="184" t="s">
        <v>2849</v>
      </c>
      <c r="CN70" s="184" t="s">
        <v>2742</v>
      </c>
      <c r="CO70" s="184" t="s">
        <v>2742</v>
      </c>
      <c r="CP70" s="184" t="s">
        <v>2849</v>
      </c>
      <c r="CQ70" s="184" t="s">
        <v>2742</v>
      </c>
      <c r="CR70" s="184" t="s">
        <v>2742</v>
      </c>
      <c r="CS70" s="184" t="s">
        <v>2849</v>
      </c>
      <c r="CT70" s="184" t="s">
        <v>2742</v>
      </c>
      <c r="CU70" s="184" t="s">
        <v>2742</v>
      </c>
      <c r="CV70" s="184" t="s">
        <v>2849</v>
      </c>
      <c r="CW70" s="184" t="s">
        <v>2742</v>
      </c>
      <c r="CX70" s="184" t="s">
        <v>2742</v>
      </c>
      <c r="CY70" s="184" t="s">
        <v>2849</v>
      </c>
      <c r="CZ70" s="184" t="s">
        <v>2742</v>
      </c>
      <c r="DA70" s="184" t="s">
        <v>2742</v>
      </c>
      <c r="DB70" s="184" t="s">
        <v>2849</v>
      </c>
      <c r="DC70" s="184" t="s">
        <v>2742</v>
      </c>
      <c r="DD70" s="184" t="s">
        <v>2742</v>
      </c>
      <c r="DE70" s="184" t="s">
        <v>2849</v>
      </c>
      <c r="DF70" s="184" t="s">
        <v>2742</v>
      </c>
      <c r="DG70" s="184" t="s">
        <v>2742</v>
      </c>
      <c r="DH70" s="184" t="s">
        <v>2849</v>
      </c>
      <c r="DI70" s="184" t="s">
        <v>2742</v>
      </c>
      <c r="DJ70" s="184" t="s">
        <v>2742</v>
      </c>
      <c r="DK70" s="184" t="s">
        <v>2849</v>
      </c>
      <c r="DL70" s="184" t="s">
        <v>2742</v>
      </c>
      <c r="DM70" s="184" t="s">
        <v>2742</v>
      </c>
      <c r="DN70" s="184" t="s">
        <v>2849</v>
      </c>
      <c r="DO70" s="184" t="s">
        <v>2742</v>
      </c>
      <c r="DP70" s="184" t="s">
        <v>2742</v>
      </c>
      <c r="DQ70" s="184" t="s">
        <v>2849</v>
      </c>
      <c r="DR70" s="184" t="s">
        <v>2742</v>
      </c>
      <c r="DS70" s="184" t="s">
        <v>2742</v>
      </c>
      <c r="DT70" s="184" t="s">
        <v>2849</v>
      </c>
      <c r="DU70" s="184" t="s">
        <v>2742</v>
      </c>
      <c r="DV70" s="184" t="s">
        <v>2742</v>
      </c>
      <c r="DW70" s="184" t="s">
        <v>2849</v>
      </c>
      <c r="DX70" s="184" t="s">
        <v>2742</v>
      </c>
      <c r="DY70" s="184" t="s">
        <v>2742</v>
      </c>
      <c r="DZ70" s="184" t="s">
        <v>2849</v>
      </c>
      <c r="EA70" s="184" t="s">
        <v>2742</v>
      </c>
      <c r="EB70" s="184" t="s">
        <v>2742</v>
      </c>
      <c r="EC70" s="184" t="s">
        <v>2849</v>
      </c>
      <c r="ED70" s="184" t="s">
        <v>2742</v>
      </c>
      <c r="EE70" s="184" t="s">
        <v>2742</v>
      </c>
      <c r="EF70" s="184" t="s">
        <v>2849</v>
      </c>
      <c r="EG70" s="184" t="s">
        <v>2742</v>
      </c>
      <c r="EH70" s="184" t="s">
        <v>2742</v>
      </c>
      <c r="EI70" s="184" t="s">
        <v>2849</v>
      </c>
      <c r="EJ70" s="184" t="s">
        <v>2742</v>
      </c>
      <c r="EK70" s="184" t="s">
        <v>2742</v>
      </c>
      <c r="EL70" s="184" t="s">
        <v>2849</v>
      </c>
      <c r="EM70" s="184" t="s">
        <v>2742</v>
      </c>
      <c r="EN70" s="184" t="s">
        <v>2742</v>
      </c>
      <c r="EO70" s="184" t="s">
        <v>2849</v>
      </c>
      <c r="EP70" s="184" t="s">
        <v>2742</v>
      </c>
      <c r="EQ70" s="184" t="s">
        <v>2742</v>
      </c>
      <c r="ER70" s="184" t="s">
        <v>2849</v>
      </c>
      <c r="ES70" s="184" t="s">
        <v>2742</v>
      </c>
      <c r="ET70" s="184" t="s">
        <v>2742</v>
      </c>
    </row>
    <row r="71" spans="1:150" x14ac:dyDescent="0.25">
      <c r="A71" s="1"/>
      <c r="B71" s="183" t="s">
        <v>3271</v>
      </c>
      <c r="C71" s="183" t="s">
        <v>602</v>
      </c>
      <c r="D71" s="183" t="s">
        <v>962</v>
      </c>
      <c r="E71" s="183" t="s">
        <v>3272</v>
      </c>
      <c r="F71" s="183" t="s">
        <v>3273</v>
      </c>
      <c r="G71" s="184" t="s">
        <v>2849</v>
      </c>
      <c r="H71" s="184" t="s">
        <v>2742</v>
      </c>
      <c r="I71" s="184" t="s">
        <v>2742</v>
      </c>
      <c r="J71" s="184" t="s">
        <v>2849</v>
      </c>
      <c r="K71" s="184" t="s">
        <v>2742</v>
      </c>
      <c r="L71" s="184" t="s">
        <v>2742</v>
      </c>
      <c r="M71" s="184" t="s">
        <v>2849</v>
      </c>
      <c r="N71" s="184" t="s">
        <v>2742</v>
      </c>
      <c r="O71" s="184" t="s">
        <v>2742</v>
      </c>
      <c r="P71" s="184" t="s">
        <v>2849</v>
      </c>
      <c r="Q71" s="184" t="s">
        <v>2742</v>
      </c>
      <c r="R71" s="184" t="s">
        <v>2742</v>
      </c>
      <c r="S71" s="184" t="s">
        <v>2849</v>
      </c>
      <c r="T71" s="184" t="s">
        <v>2742</v>
      </c>
      <c r="U71" s="184" t="s">
        <v>2742</v>
      </c>
      <c r="V71" s="184" t="s">
        <v>2849</v>
      </c>
      <c r="W71" s="184" t="s">
        <v>2742</v>
      </c>
      <c r="X71" s="184" t="s">
        <v>2742</v>
      </c>
      <c r="Y71" s="184" t="s">
        <v>2849</v>
      </c>
      <c r="Z71" s="184" t="s">
        <v>2742</v>
      </c>
      <c r="AA71" s="184" t="s">
        <v>2742</v>
      </c>
      <c r="AB71" s="184" t="s">
        <v>2849</v>
      </c>
      <c r="AC71" s="184" t="s">
        <v>2742</v>
      </c>
      <c r="AD71" s="184" t="s">
        <v>2742</v>
      </c>
      <c r="AE71" s="184" t="s">
        <v>2849</v>
      </c>
      <c r="AF71" s="184" t="s">
        <v>2742</v>
      </c>
      <c r="AG71" s="184" t="s">
        <v>2742</v>
      </c>
      <c r="AH71" s="184" t="s">
        <v>2849</v>
      </c>
      <c r="AI71" s="184" t="s">
        <v>2742</v>
      </c>
      <c r="AJ71" s="184" t="s">
        <v>2742</v>
      </c>
      <c r="AK71" s="184" t="s">
        <v>2849</v>
      </c>
      <c r="AL71" s="184" t="s">
        <v>2742</v>
      </c>
      <c r="AM71" s="184" t="s">
        <v>2742</v>
      </c>
      <c r="AN71" s="184" t="s">
        <v>2849</v>
      </c>
      <c r="AO71" s="184" t="s">
        <v>2742</v>
      </c>
      <c r="AP71" s="184" t="s">
        <v>2742</v>
      </c>
      <c r="AQ71" s="184" t="s">
        <v>2849</v>
      </c>
      <c r="AR71" s="184" t="s">
        <v>2742</v>
      </c>
      <c r="AS71" s="184" t="s">
        <v>2742</v>
      </c>
      <c r="AT71" s="184" t="s">
        <v>2849</v>
      </c>
      <c r="AU71" s="184" t="s">
        <v>2742</v>
      </c>
      <c r="AV71" s="184" t="s">
        <v>2742</v>
      </c>
      <c r="AW71" s="184" t="s">
        <v>2849</v>
      </c>
      <c r="AX71" s="184" t="s">
        <v>2742</v>
      </c>
      <c r="AY71" s="184" t="s">
        <v>2742</v>
      </c>
      <c r="AZ71" s="184" t="s">
        <v>2849</v>
      </c>
      <c r="BA71" s="184" t="s">
        <v>2742</v>
      </c>
      <c r="BB71" s="184" t="s">
        <v>2742</v>
      </c>
      <c r="BC71" s="184" t="s">
        <v>2849</v>
      </c>
      <c r="BD71" s="184" t="s">
        <v>2742</v>
      </c>
      <c r="BE71" s="184" t="s">
        <v>2742</v>
      </c>
      <c r="BF71" s="184" t="s">
        <v>2849</v>
      </c>
      <c r="BG71" s="184" t="s">
        <v>2742</v>
      </c>
      <c r="BH71" s="184" t="s">
        <v>2742</v>
      </c>
      <c r="BI71" s="184" t="s">
        <v>2849</v>
      </c>
      <c r="BJ71" s="184" t="s">
        <v>2742</v>
      </c>
      <c r="BK71" s="184" t="s">
        <v>2742</v>
      </c>
      <c r="BL71" s="184" t="s">
        <v>2849</v>
      </c>
      <c r="BM71" s="184" t="s">
        <v>2742</v>
      </c>
      <c r="BN71" s="184" t="s">
        <v>2742</v>
      </c>
      <c r="BO71" s="184" t="s">
        <v>2849</v>
      </c>
      <c r="BP71" s="184" t="s">
        <v>2742</v>
      </c>
      <c r="BQ71" s="184" t="s">
        <v>2742</v>
      </c>
      <c r="BR71" s="184" t="s">
        <v>2849</v>
      </c>
      <c r="BS71" s="184" t="s">
        <v>2742</v>
      </c>
      <c r="BT71" s="184" t="s">
        <v>2742</v>
      </c>
      <c r="BU71" s="184" t="s">
        <v>2849</v>
      </c>
      <c r="BV71" s="184" t="s">
        <v>2742</v>
      </c>
      <c r="BW71" s="184" t="s">
        <v>2742</v>
      </c>
      <c r="BX71" s="184" t="s">
        <v>2849</v>
      </c>
      <c r="BY71" s="184" t="s">
        <v>2742</v>
      </c>
      <c r="BZ71" s="184" t="s">
        <v>2742</v>
      </c>
      <c r="CA71" s="184" t="s">
        <v>2849</v>
      </c>
      <c r="CB71" s="184" t="s">
        <v>2742</v>
      </c>
      <c r="CC71" s="184" t="s">
        <v>2742</v>
      </c>
      <c r="CD71" s="184" t="s">
        <v>2849</v>
      </c>
      <c r="CE71" s="184" t="s">
        <v>2742</v>
      </c>
      <c r="CF71" s="184" t="s">
        <v>2742</v>
      </c>
      <c r="CG71" s="184" t="s">
        <v>2849</v>
      </c>
      <c r="CH71" s="184" t="s">
        <v>2742</v>
      </c>
      <c r="CI71" s="184" t="s">
        <v>2742</v>
      </c>
      <c r="CJ71" s="184" t="s">
        <v>2849</v>
      </c>
      <c r="CK71" s="184" t="s">
        <v>2742</v>
      </c>
      <c r="CL71" s="184" t="s">
        <v>2742</v>
      </c>
      <c r="CM71" s="184" t="s">
        <v>2849</v>
      </c>
      <c r="CN71" s="184" t="s">
        <v>2742</v>
      </c>
      <c r="CO71" s="184" t="s">
        <v>2742</v>
      </c>
      <c r="CP71" s="184" t="s">
        <v>2849</v>
      </c>
      <c r="CQ71" s="184" t="s">
        <v>2742</v>
      </c>
      <c r="CR71" s="184" t="s">
        <v>2742</v>
      </c>
      <c r="CS71" s="184" t="s">
        <v>2849</v>
      </c>
      <c r="CT71" s="184" t="s">
        <v>2742</v>
      </c>
      <c r="CU71" s="184" t="s">
        <v>2742</v>
      </c>
      <c r="CV71" s="184" t="s">
        <v>2849</v>
      </c>
      <c r="CW71" s="184" t="s">
        <v>2742</v>
      </c>
      <c r="CX71" s="184" t="s">
        <v>2742</v>
      </c>
      <c r="CY71" s="184" t="s">
        <v>2849</v>
      </c>
      <c r="CZ71" s="184" t="s">
        <v>2742</v>
      </c>
      <c r="DA71" s="184" t="s">
        <v>2742</v>
      </c>
      <c r="DB71" s="184" t="s">
        <v>2849</v>
      </c>
      <c r="DC71" s="184" t="s">
        <v>2742</v>
      </c>
      <c r="DD71" s="184" t="s">
        <v>2742</v>
      </c>
      <c r="DE71" s="184" t="s">
        <v>2849</v>
      </c>
      <c r="DF71" s="184" t="s">
        <v>2742</v>
      </c>
      <c r="DG71" s="184" t="s">
        <v>2742</v>
      </c>
      <c r="DH71" s="184" t="s">
        <v>2849</v>
      </c>
      <c r="DI71" s="184" t="s">
        <v>2742</v>
      </c>
      <c r="DJ71" s="184" t="s">
        <v>2742</v>
      </c>
      <c r="DK71" s="184" t="s">
        <v>2849</v>
      </c>
      <c r="DL71" s="184" t="s">
        <v>2742</v>
      </c>
      <c r="DM71" s="184" t="s">
        <v>2742</v>
      </c>
      <c r="DN71" s="184" t="s">
        <v>2849</v>
      </c>
      <c r="DO71" s="184" t="s">
        <v>2742</v>
      </c>
      <c r="DP71" s="184" t="s">
        <v>2742</v>
      </c>
      <c r="DQ71" s="184" t="s">
        <v>2849</v>
      </c>
      <c r="DR71" s="184" t="s">
        <v>2742</v>
      </c>
      <c r="DS71" s="184" t="s">
        <v>2742</v>
      </c>
      <c r="DT71" s="184" t="s">
        <v>2849</v>
      </c>
      <c r="DU71" s="184" t="s">
        <v>2742</v>
      </c>
      <c r="DV71" s="184" t="s">
        <v>2742</v>
      </c>
      <c r="DW71" s="184" t="s">
        <v>2849</v>
      </c>
      <c r="DX71" s="184" t="s">
        <v>2742</v>
      </c>
      <c r="DY71" s="184" t="s">
        <v>2742</v>
      </c>
      <c r="DZ71" s="184" t="s">
        <v>2849</v>
      </c>
      <c r="EA71" s="184" t="s">
        <v>2742</v>
      </c>
      <c r="EB71" s="184" t="s">
        <v>2742</v>
      </c>
      <c r="EC71" s="184" t="s">
        <v>2849</v>
      </c>
      <c r="ED71" s="184" t="s">
        <v>2742</v>
      </c>
      <c r="EE71" s="184" t="s">
        <v>2742</v>
      </c>
      <c r="EF71" s="184" t="s">
        <v>2849</v>
      </c>
      <c r="EG71" s="184" t="s">
        <v>2742</v>
      </c>
      <c r="EH71" s="184" t="s">
        <v>2742</v>
      </c>
      <c r="EI71" s="184" t="s">
        <v>2849</v>
      </c>
      <c r="EJ71" s="184" t="s">
        <v>2742</v>
      </c>
      <c r="EK71" s="184" t="s">
        <v>2742</v>
      </c>
      <c r="EL71" s="184" t="s">
        <v>2849</v>
      </c>
      <c r="EM71" s="184" t="s">
        <v>2742</v>
      </c>
      <c r="EN71" s="184" t="s">
        <v>2742</v>
      </c>
      <c r="EO71" s="184" t="s">
        <v>2849</v>
      </c>
      <c r="EP71" s="184" t="s">
        <v>2742</v>
      </c>
      <c r="EQ71" s="184" t="s">
        <v>2742</v>
      </c>
      <c r="ER71" s="184" t="s">
        <v>2849</v>
      </c>
      <c r="ES71" s="184" t="s">
        <v>2742</v>
      </c>
      <c r="ET71" s="184" t="s">
        <v>2742</v>
      </c>
    </row>
    <row r="72" spans="1:150" x14ac:dyDescent="0.25">
      <c r="A72" s="1"/>
      <c r="B72" s="182" t="s">
        <v>3274</v>
      </c>
      <c r="C72" s="182" t="s">
        <v>132</v>
      </c>
      <c r="D72" s="182" t="s">
        <v>3275</v>
      </c>
      <c r="E72" s="182" t="s">
        <v>3276</v>
      </c>
      <c r="F72" s="182" t="s">
        <v>3277</v>
      </c>
      <c r="G72" s="182" t="s">
        <v>2849</v>
      </c>
      <c r="H72" s="182" t="s">
        <v>2742</v>
      </c>
      <c r="I72" s="182" t="s">
        <v>2742</v>
      </c>
      <c r="J72" s="182" t="s">
        <v>2849</v>
      </c>
      <c r="K72" s="182" t="s">
        <v>2742</v>
      </c>
      <c r="L72" s="182" t="s">
        <v>2742</v>
      </c>
      <c r="M72" s="182" t="s">
        <v>2849</v>
      </c>
      <c r="N72" s="182" t="s">
        <v>2742</v>
      </c>
      <c r="O72" s="182" t="s">
        <v>2742</v>
      </c>
      <c r="P72" s="182" t="s">
        <v>2849</v>
      </c>
      <c r="Q72" s="182" t="s">
        <v>2742</v>
      </c>
      <c r="R72" s="182" t="s">
        <v>2742</v>
      </c>
      <c r="S72" s="182" t="s">
        <v>2849</v>
      </c>
      <c r="T72" s="182" t="s">
        <v>2742</v>
      </c>
      <c r="U72" s="182" t="s">
        <v>2742</v>
      </c>
      <c r="V72" s="182" t="s">
        <v>2849</v>
      </c>
      <c r="W72" s="182" t="s">
        <v>2742</v>
      </c>
      <c r="X72" s="182" t="s">
        <v>2742</v>
      </c>
      <c r="Y72" s="182" t="s">
        <v>2849</v>
      </c>
      <c r="Z72" s="182" t="s">
        <v>2742</v>
      </c>
      <c r="AA72" s="182" t="s">
        <v>2742</v>
      </c>
      <c r="AB72" s="182" t="s">
        <v>2849</v>
      </c>
      <c r="AC72" s="182" t="s">
        <v>2742</v>
      </c>
      <c r="AD72" s="182" t="s">
        <v>2742</v>
      </c>
      <c r="AE72" s="182" t="s">
        <v>2849</v>
      </c>
      <c r="AF72" s="182" t="s">
        <v>2742</v>
      </c>
      <c r="AG72" s="182" t="s">
        <v>2742</v>
      </c>
      <c r="AH72" s="182" t="s">
        <v>2849</v>
      </c>
      <c r="AI72" s="182" t="s">
        <v>2742</v>
      </c>
      <c r="AJ72" s="182" t="s">
        <v>2742</v>
      </c>
      <c r="AK72" s="182" t="s">
        <v>2849</v>
      </c>
      <c r="AL72" s="182" t="s">
        <v>2742</v>
      </c>
      <c r="AM72" s="182" t="s">
        <v>2742</v>
      </c>
      <c r="AN72" s="182" t="s">
        <v>2849</v>
      </c>
      <c r="AO72" s="182" t="s">
        <v>2742</v>
      </c>
      <c r="AP72" s="182" t="s">
        <v>2742</v>
      </c>
      <c r="AQ72" s="182" t="s">
        <v>2849</v>
      </c>
      <c r="AR72" s="182" t="s">
        <v>2742</v>
      </c>
      <c r="AS72" s="182" t="s">
        <v>2742</v>
      </c>
      <c r="AT72" s="182" t="s">
        <v>2849</v>
      </c>
      <c r="AU72" s="182" t="s">
        <v>2742</v>
      </c>
      <c r="AV72" s="182" t="s">
        <v>2742</v>
      </c>
      <c r="AW72" s="182" t="s">
        <v>2849</v>
      </c>
      <c r="AX72" s="182" t="s">
        <v>2742</v>
      </c>
      <c r="AY72" s="182" t="s">
        <v>2742</v>
      </c>
      <c r="AZ72" s="182" t="s">
        <v>2849</v>
      </c>
      <c r="BA72" s="182" t="s">
        <v>2742</v>
      </c>
      <c r="BB72" s="182" t="s">
        <v>2742</v>
      </c>
      <c r="BC72" s="182" t="s">
        <v>2849</v>
      </c>
      <c r="BD72" s="182" t="s">
        <v>2742</v>
      </c>
      <c r="BE72" s="182" t="s">
        <v>2742</v>
      </c>
      <c r="BF72" s="182" t="s">
        <v>2849</v>
      </c>
      <c r="BG72" s="182" t="s">
        <v>2742</v>
      </c>
      <c r="BH72" s="182" t="s">
        <v>2742</v>
      </c>
      <c r="BI72" s="182" t="s">
        <v>2849</v>
      </c>
      <c r="BJ72" s="182" t="s">
        <v>2742</v>
      </c>
      <c r="BK72" s="182" t="s">
        <v>2742</v>
      </c>
      <c r="BL72" s="182" t="s">
        <v>2849</v>
      </c>
      <c r="BM72" s="182" t="s">
        <v>2742</v>
      </c>
      <c r="BN72" s="182" t="s">
        <v>2742</v>
      </c>
      <c r="BO72" s="182" t="s">
        <v>2849</v>
      </c>
      <c r="BP72" s="182" t="s">
        <v>2742</v>
      </c>
      <c r="BQ72" s="182" t="s">
        <v>2742</v>
      </c>
      <c r="BR72" s="182" t="s">
        <v>2849</v>
      </c>
      <c r="BS72" s="182" t="s">
        <v>2742</v>
      </c>
      <c r="BT72" s="182" t="s">
        <v>2742</v>
      </c>
      <c r="BU72" s="182" t="s">
        <v>2849</v>
      </c>
      <c r="BV72" s="182" t="s">
        <v>2742</v>
      </c>
      <c r="BW72" s="182" t="s">
        <v>2742</v>
      </c>
      <c r="BX72" s="182" t="s">
        <v>2849</v>
      </c>
      <c r="BY72" s="182" t="s">
        <v>2742</v>
      </c>
      <c r="BZ72" s="182" t="s">
        <v>2742</v>
      </c>
      <c r="CA72" s="182" t="s">
        <v>2849</v>
      </c>
      <c r="CB72" s="182" t="s">
        <v>2742</v>
      </c>
      <c r="CC72" s="182" t="s">
        <v>2742</v>
      </c>
      <c r="CD72" s="182" t="s">
        <v>2849</v>
      </c>
      <c r="CE72" s="182" t="s">
        <v>2742</v>
      </c>
      <c r="CF72" s="182" t="s">
        <v>2742</v>
      </c>
      <c r="CG72" s="182" t="s">
        <v>2849</v>
      </c>
      <c r="CH72" s="182" t="s">
        <v>2742</v>
      </c>
      <c r="CI72" s="182" t="s">
        <v>2742</v>
      </c>
      <c r="CJ72" s="182" t="s">
        <v>2849</v>
      </c>
      <c r="CK72" s="182" t="s">
        <v>2742</v>
      </c>
      <c r="CL72" s="182" t="s">
        <v>2742</v>
      </c>
      <c r="CM72" s="182" t="s">
        <v>2849</v>
      </c>
      <c r="CN72" s="182" t="s">
        <v>2742</v>
      </c>
      <c r="CO72" s="182" t="s">
        <v>2742</v>
      </c>
      <c r="CP72" s="182" t="s">
        <v>2849</v>
      </c>
      <c r="CQ72" s="182" t="s">
        <v>2742</v>
      </c>
      <c r="CR72" s="182" t="s">
        <v>2742</v>
      </c>
      <c r="CS72" s="182" t="s">
        <v>2849</v>
      </c>
      <c r="CT72" s="182" t="s">
        <v>2742</v>
      </c>
      <c r="CU72" s="182" t="s">
        <v>2742</v>
      </c>
      <c r="CV72" s="182" t="s">
        <v>2849</v>
      </c>
      <c r="CW72" s="182" t="s">
        <v>2742</v>
      </c>
      <c r="CX72" s="182" t="s">
        <v>2742</v>
      </c>
      <c r="CY72" s="182" t="s">
        <v>2849</v>
      </c>
      <c r="CZ72" s="182" t="s">
        <v>2742</v>
      </c>
      <c r="DA72" s="182" t="s">
        <v>2742</v>
      </c>
      <c r="DB72" s="182" t="s">
        <v>2849</v>
      </c>
      <c r="DC72" s="182" t="s">
        <v>2742</v>
      </c>
      <c r="DD72" s="182" t="s">
        <v>2742</v>
      </c>
      <c r="DE72" s="182" t="s">
        <v>2849</v>
      </c>
      <c r="DF72" s="182" t="s">
        <v>2742</v>
      </c>
      <c r="DG72" s="182" t="s">
        <v>2742</v>
      </c>
      <c r="DH72" s="182" t="s">
        <v>2849</v>
      </c>
      <c r="DI72" s="182" t="s">
        <v>2742</v>
      </c>
      <c r="DJ72" s="182" t="s">
        <v>2742</v>
      </c>
      <c r="DK72" s="182" t="s">
        <v>2849</v>
      </c>
      <c r="DL72" s="182" t="s">
        <v>2742</v>
      </c>
      <c r="DM72" s="182" t="s">
        <v>2742</v>
      </c>
      <c r="DN72" s="182" t="s">
        <v>2849</v>
      </c>
      <c r="DO72" s="182" t="s">
        <v>2742</v>
      </c>
      <c r="DP72" s="182" t="s">
        <v>2742</v>
      </c>
      <c r="DQ72" s="182" t="s">
        <v>2849</v>
      </c>
      <c r="DR72" s="182" t="s">
        <v>2742</v>
      </c>
      <c r="DS72" s="182" t="s">
        <v>2742</v>
      </c>
      <c r="DT72" s="182" t="s">
        <v>2849</v>
      </c>
      <c r="DU72" s="182" t="s">
        <v>2742</v>
      </c>
      <c r="DV72" s="182" t="s">
        <v>2742</v>
      </c>
      <c r="DW72" s="182" t="s">
        <v>2849</v>
      </c>
      <c r="DX72" s="182" t="s">
        <v>2742</v>
      </c>
      <c r="DY72" s="182" t="s">
        <v>2742</v>
      </c>
      <c r="DZ72" s="182" t="s">
        <v>2849</v>
      </c>
      <c r="EA72" s="182" t="s">
        <v>2742</v>
      </c>
      <c r="EB72" s="182" t="s">
        <v>2742</v>
      </c>
      <c r="EC72" s="182" t="s">
        <v>2849</v>
      </c>
      <c r="ED72" s="182" t="s">
        <v>2742</v>
      </c>
      <c r="EE72" s="182" t="s">
        <v>2742</v>
      </c>
      <c r="EF72" s="182" t="s">
        <v>2849</v>
      </c>
      <c r="EG72" s="182" t="s">
        <v>2742</v>
      </c>
      <c r="EH72" s="182" t="s">
        <v>2742</v>
      </c>
      <c r="EI72" s="182" t="s">
        <v>2849</v>
      </c>
      <c r="EJ72" s="182" t="s">
        <v>2742</v>
      </c>
      <c r="EK72" s="182" t="s">
        <v>2742</v>
      </c>
      <c r="EL72" s="182" t="s">
        <v>2849</v>
      </c>
      <c r="EM72" s="182" t="s">
        <v>2742</v>
      </c>
      <c r="EN72" s="182" t="s">
        <v>2742</v>
      </c>
      <c r="EO72" s="182" t="s">
        <v>2849</v>
      </c>
      <c r="EP72" s="182" t="s">
        <v>2742</v>
      </c>
      <c r="EQ72" s="182" t="s">
        <v>2742</v>
      </c>
      <c r="ER72" s="182" t="s">
        <v>2849</v>
      </c>
      <c r="ES72" s="182" t="s">
        <v>2742</v>
      </c>
      <c r="ET72" s="182" t="s">
        <v>2742</v>
      </c>
    </row>
    <row r="73" spans="1:150" x14ac:dyDescent="0.25">
      <c r="A73" s="1"/>
      <c r="B73" s="183" t="s">
        <v>3278</v>
      </c>
      <c r="C73" s="183" t="s">
        <v>132</v>
      </c>
      <c r="D73" s="183" t="s">
        <v>3275</v>
      </c>
      <c r="E73" s="183" t="s">
        <v>3279</v>
      </c>
      <c r="F73" s="183" t="s">
        <v>3280</v>
      </c>
      <c r="G73" s="184" t="s">
        <v>2849</v>
      </c>
      <c r="H73" s="184" t="s">
        <v>2742</v>
      </c>
      <c r="I73" s="184" t="s">
        <v>2742</v>
      </c>
      <c r="J73" s="184" t="s">
        <v>2849</v>
      </c>
      <c r="K73" s="184" t="s">
        <v>2742</v>
      </c>
      <c r="L73" s="184" t="s">
        <v>2742</v>
      </c>
      <c r="M73" s="184" t="s">
        <v>2849</v>
      </c>
      <c r="N73" s="184" t="s">
        <v>2742</v>
      </c>
      <c r="O73" s="184" t="s">
        <v>2742</v>
      </c>
      <c r="P73" s="184" t="s">
        <v>2849</v>
      </c>
      <c r="Q73" s="184" t="s">
        <v>2742</v>
      </c>
      <c r="R73" s="184" t="s">
        <v>2742</v>
      </c>
      <c r="S73" s="184" t="s">
        <v>2849</v>
      </c>
      <c r="T73" s="184" t="s">
        <v>2742</v>
      </c>
      <c r="U73" s="184" t="s">
        <v>2742</v>
      </c>
      <c r="V73" s="184" t="s">
        <v>2849</v>
      </c>
      <c r="W73" s="184" t="s">
        <v>2742</v>
      </c>
      <c r="X73" s="184" t="s">
        <v>2742</v>
      </c>
      <c r="Y73" s="184" t="s">
        <v>2849</v>
      </c>
      <c r="Z73" s="184" t="s">
        <v>2742</v>
      </c>
      <c r="AA73" s="184" t="s">
        <v>2742</v>
      </c>
      <c r="AB73" s="184" t="s">
        <v>2849</v>
      </c>
      <c r="AC73" s="184" t="s">
        <v>2742</v>
      </c>
      <c r="AD73" s="184" t="s">
        <v>2742</v>
      </c>
      <c r="AE73" s="184" t="s">
        <v>2849</v>
      </c>
      <c r="AF73" s="184" t="s">
        <v>2742</v>
      </c>
      <c r="AG73" s="184" t="s">
        <v>2742</v>
      </c>
      <c r="AH73" s="184" t="s">
        <v>2849</v>
      </c>
      <c r="AI73" s="184" t="s">
        <v>2742</v>
      </c>
      <c r="AJ73" s="184" t="s">
        <v>2742</v>
      </c>
      <c r="AK73" s="184" t="s">
        <v>2849</v>
      </c>
      <c r="AL73" s="184" t="s">
        <v>2742</v>
      </c>
      <c r="AM73" s="184" t="s">
        <v>2742</v>
      </c>
      <c r="AN73" s="184" t="s">
        <v>2849</v>
      </c>
      <c r="AO73" s="184" t="s">
        <v>2742</v>
      </c>
      <c r="AP73" s="184" t="s">
        <v>2742</v>
      </c>
      <c r="AQ73" s="184" t="s">
        <v>2849</v>
      </c>
      <c r="AR73" s="184" t="s">
        <v>2742</v>
      </c>
      <c r="AS73" s="184" t="s">
        <v>2742</v>
      </c>
      <c r="AT73" s="184" t="s">
        <v>2849</v>
      </c>
      <c r="AU73" s="184" t="s">
        <v>2742</v>
      </c>
      <c r="AV73" s="184" t="s">
        <v>2742</v>
      </c>
      <c r="AW73" s="184" t="s">
        <v>2849</v>
      </c>
      <c r="AX73" s="184" t="s">
        <v>2742</v>
      </c>
      <c r="AY73" s="184" t="s">
        <v>2742</v>
      </c>
      <c r="AZ73" s="184" t="s">
        <v>2849</v>
      </c>
      <c r="BA73" s="184" t="s">
        <v>2742</v>
      </c>
      <c r="BB73" s="184" t="s">
        <v>2742</v>
      </c>
      <c r="BC73" s="184" t="s">
        <v>2849</v>
      </c>
      <c r="BD73" s="184" t="s">
        <v>2742</v>
      </c>
      <c r="BE73" s="184" t="s">
        <v>2742</v>
      </c>
      <c r="BF73" s="184" t="s">
        <v>2849</v>
      </c>
      <c r="BG73" s="184" t="s">
        <v>2742</v>
      </c>
      <c r="BH73" s="184" t="s">
        <v>2742</v>
      </c>
      <c r="BI73" s="184" t="s">
        <v>2849</v>
      </c>
      <c r="BJ73" s="184" t="s">
        <v>2742</v>
      </c>
      <c r="BK73" s="184" t="s">
        <v>2742</v>
      </c>
      <c r="BL73" s="184" t="s">
        <v>2849</v>
      </c>
      <c r="BM73" s="184" t="s">
        <v>2742</v>
      </c>
      <c r="BN73" s="184" t="s">
        <v>2742</v>
      </c>
      <c r="BO73" s="184" t="s">
        <v>2849</v>
      </c>
      <c r="BP73" s="184" t="s">
        <v>2742</v>
      </c>
      <c r="BQ73" s="184" t="s">
        <v>2742</v>
      </c>
      <c r="BR73" s="184" t="s">
        <v>2849</v>
      </c>
      <c r="BS73" s="184" t="s">
        <v>2742</v>
      </c>
      <c r="BT73" s="184" t="s">
        <v>2742</v>
      </c>
      <c r="BU73" s="184" t="s">
        <v>2849</v>
      </c>
      <c r="BV73" s="184" t="s">
        <v>2742</v>
      </c>
      <c r="BW73" s="184" t="s">
        <v>2742</v>
      </c>
      <c r="BX73" s="184" t="s">
        <v>2849</v>
      </c>
      <c r="BY73" s="184" t="s">
        <v>2742</v>
      </c>
      <c r="BZ73" s="184" t="s">
        <v>2742</v>
      </c>
      <c r="CA73" s="184" t="s">
        <v>2849</v>
      </c>
      <c r="CB73" s="184" t="s">
        <v>2742</v>
      </c>
      <c r="CC73" s="184" t="s">
        <v>2742</v>
      </c>
      <c r="CD73" s="184" t="s">
        <v>2849</v>
      </c>
      <c r="CE73" s="184" t="s">
        <v>2742</v>
      </c>
      <c r="CF73" s="184" t="s">
        <v>2742</v>
      </c>
      <c r="CG73" s="184" t="s">
        <v>2849</v>
      </c>
      <c r="CH73" s="184" t="s">
        <v>2742</v>
      </c>
      <c r="CI73" s="184" t="s">
        <v>2742</v>
      </c>
      <c r="CJ73" s="184" t="s">
        <v>2849</v>
      </c>
      <c r="CK73" s="184" t="s">
        <v>2742</v>
      </c>
      <c r="CL73" s="184" t="s">
        <v>2742</v>
      </c>
      <c r="CM73" s="184" t="s">
        <v>2849</v>
      </c>
      <c r="CN73" s="184" t="s">
        <v>2742</v>
      </c>
      <c r="CO73" s="184" t="s">
        <v>2742</v>
      </c>
      <c r="CP73" s="184" t="s">
        <v>2849</v>
      </c>
      <c r="CQ73" s="184" t="s">
        <v>2742</v>
      </c>
      <c r="CR73" s="184" t="s">
        <v>2742</v>
      </c>
      <c r="CS73" s="184" t="s">
        <v>2849</v>
      </c>
      <c r="CT73" s="184" t="s">
        <v>2742</v>
      </c>
      <c r="CU73" s="184" t="s">
        <v>2742</v>
      </c>
      <c r="CV73" s="184" t="s">
        <v>2849</v>
      </c>
      <c r="CW73" s="184" t="s">
        <v>2742</v>
      </c>
      <c r="CX73" s="184" t="s">
        <v>2742</v>
      </c>
      <c r="CY73" s="184" t="s">
        <v>2849</v>
      </c>
      <c r="CZ73" s="184" t="s">
        <v>2742</v>
      </c>
      <c r="DA73" s="184" t="s">
        <v>2742</v>
      </c>
      <c r="DB73" s="184" t="s">
        <v>2849</v>
      </c>
      <c r="DC73" s="184" t="s">
        <v>2742</v>
      </c>
      <c r="DD73" s="184" t="s">
        <v>2742</v>
      </c>
      <c r="DE73" s="184" t="s">
        <v>2849</v>
      </c>
      <c r="DF73" s="184" t="s">
        <v>2742</v>
      </c>
      <c r="DG73" s="184" t="s">
        <v>2742</v>
      </c>
      <c r="DH73" s="184" t="s">
        <v>2849</v>
      </c>
      <c r="DI73" s="184" t="s">
        <v>2742</v>
      </c>
      <c r="DJ73" s="184" t="s">
        <v>2742</v>
      </c>
      <c r="DK73" s="184" t="s">
        <v>2849</v>
      </c>
      <c r="DL73" s="184" t="s">
        <v>2742</v>
      </c>
      <c r="DM73" s="184" t="s">
        <v>2742</v>
      </c>
      <c r="DN73" s="184" t="s">
        <v>2849</v>
      </c>
      <c r="DO73" s="184" t="s">
        <v>2742</v>
      </c>
      <c r="DP73" s="184" t="s">
        <v>2742</v>
      </c>
      <c r="DQ73" s="184" t="s">
        <v>2849</v>
      </c>
      <c r="DR73" s="184" t="s">
        <v>2742</v>
      </c>
      <c r="DS73" s="184" t="s">
        <v>2742</v>
      </c>
      <c r="DT73" s="184" t="s">
        <v>2849</v>
      </c>
      <c r="DU73" s="184" t="s">
        <v>2742</v>
      </c>
      <c r="DV73" s="184" t="s">
        <v>2742</v>
      </c>
      <c r="DW73" s="184" t="s">
        <v>2849</v>
      </c>
      <c r="DX73" s="184" t="s">
        <v>2742</v>
      </c>
      <c r="DY73" s="184" t="s">
        <v>2742</v>
      </c>
      <c r="DZ73" s="184" t="s">
        <v>2849</v>
      </c>
      <c r="EA73" s="184" t="s">
        <v>2742</v>
      </c>
      <c r="EB73" s="184" t="s">
        <v>2742</v>
      </c>
      <c r="EC73" s="184" t="s">
        <v>2849</v>
      </c>
      <c r="ED73" s="184" t="s">
        <v>2742</v>
      </c>
      <c r="EE73" s="184" t="s">
        <v>2742</v>
      </c>
      <c r="EF73" s="184" t="s">
        <v>2849</v>
      </c>
      <c r="EG73" s="184" t="s">
        <v>2742</v>
      </c>
      <c r="EH73" s="184" t="s">
        <v>2742</v>
      </c>
      <c r="EI73" s="184" t="s">
        <v>2849</v>
      </c>
      <c r="EJ73" s="184" t="s">
        <v>2742</v>
      </c>
      <c r="EK73" s="184" t="s">
        <v>2742</v>
      </c>
      <c r="EL73" s="184" t="s">
        <v>2849</v>
      </c>
      <c r="EM73" s="184" t="s">
        <v>2742</v>
      </c>
      <c r="EN73" s="184" t="s">
        <v>2742</v>
      </c>
      <c r="EO73" s="184" t="s">
        <v>2849</v>
      </c>
      <c r="EP73" s="184" t="s">
        <v>2742</v>
      </c>
      <c r="EQ73" s="184" t="s">
        <v>2742</v>
      </c>
      <c r="ER73" s="184" t="s">
        <v>2849</v>
      </c>
      <c r="ES73" s="184" t="s">
        <v>2742</v>
      </c>
      <c r="ET73" s="184" t="s">
        <v>2742</v>
      </c>
    </row>
    <row r="74" spans="1:150" x14ac:dyDescent="0.25">
      <c r="A74" s="1"/>
      <c r="B74" s="182" t="s">
        <v>3281</v>
      </c>
      <c r="C74" s="182" t="s">
        <v>308</v>
      </c>
      <c r="D74" s="182" t="s">
        <v>978</v>
      </c>
      <c r="E74" s="182" t="s">
        <v>3282</v>
      </c>
      <c r="F74" s="182" t="s">
        <v>3283</v>
      </c>
      <c r="G74" s="182" t="s">
        <v>2849</v>
      </c>
      <c r="H74" s="182" t="s">
        <v>2742</v>
      </c>
      <c r="I74" s="182" t="s">
        <v>2742</v>
      </c>
      <c r="J74" s="182" t="s">
        <v>2849</v>
      </c>
      <c r="K74" s="182" t="s">
        <v>2742</v>
      </c>
      <c r="L74" s="182" t="s">
        <v>2742</v>
      </c>
      <c r="M74" s="182" t="s">
        <v>2849</v>
      </c>
      <c r="N74" s="182" t="s">
        <v>2742</v>
      </c>
      <c r="O74" s="182" t="s">
        <v>2742</v>
      </c>
      <c r="P74" s="182" t="s">
        <v>2849</v>
      </c>
      <c r="Q74" s="182" t="s">
        <v>2742</v>
      </c>
      <c r="R74" s="182" t="s">
        <v>2742</v>
      </c>
      <c r="S74" s="182" t="s">
        <v>2849</v>
      </c>
      <c r="T74" s="182" t="s">
        <v>2742</v>
      </c>
      <c r="U74" s="182" t="s">
        <v>2742</v>
      </c>
      <c r="V74" s="182" t="s">
        <v>2849</v>
      </c>
      <c r="W74" s="182" t="s">
        <v>2742</v>
      </c>
      <c r="X74" s="182" t="s">
        <v>2742</v>
      </c>
      <c r="Y74" s="182" t="s">
        <v>2849</v>
      </c>
      <c r="Z74" s="182" t="s">
        <v>2742</v>
      </c>
      <c r="AA74" s="182" t="s">
        <v>2742</v>
      </c>
      <c r="AB74" s="182" t="s">
        <v>2849</v>
      </c>
      <c r="AC74" s="182" t="s">
        <v>2742</v>
      </c>
      <c r="AD74" s="182" t="s">
        <v>2742</v>
      </c>
      <c r="AE74" s="182" t="s">
        <v>2849</v>
      </c>
      <c r="AF74" s="182" t="s">
        <v>2742</v>
      </c>
      <c r="AG74" s="182" t="s">
        <v>2742</v>
      </c>
      <c r="AH74" s="182" t="s">
        <v>2849</v>
      </c>
      <c r="AI74" s="182" t="s">
        <v>2742</v>
      </c>
      <c r="AJ74" s="182" t="s">
        <v>2742</v>
      </c>
      <c r="AK74" s="182" t="s">
        <v>2849</v>
      </c>
      <c r="AL74" s="182" t="s">
        <v>2742</v>
      </c>
      <c r="AM74" s="182" t="s">
        <v>2742</v>
      </c>
      <c r="AN74" s="182" t="s">
        <v>2849</v>
      </c>
      <c r="AO74" s="182" t="s">
        <v>2742</v>
      </c>
      <c r="AP74" s="182" t="s">
        <v>2742</v>
      </c>
      <c r="AQ74" s="182" t="s">
        <v>2849</v>
      </c>
      <c r="AR74" s="182" t="s">
        <v>2742</v>
      </c>
      <c r="AS74" s="182" t="s">
        <v>2742</v>
      </c>
      <c r="AT74" s="182" t="s">
        <v>2849</v>
      </c>
      <c r="AU74" s="182" t="s">
        <v>2742</v>
      </c>
      <c r="AV74" s="182" t="s">
        <v>2742</v>
      </c>
      <c r="AW74" s="182" t="s">
        <v>2849</v>
      </c>
      <c r="AX74" s="182" t="s">
        <v>2742</v>
      </c>
      <c r="AY74" s="182" t="s">
        <v>2742</v>
      </c>
      <c r="AZ74" s="182" t="s">
        <v>2849</v>
      </c>
      <c r="BA74" s="182" t="s">
        <v>2742</v>
      </c>
      <c r="BB74" s="182" t="s">
        <v>2742</v>
      </c>
      <c r="BC74" s="182" t="s">
        <v>2849</v>
      </c>
      <c r="BD74" s="182" t="s">
        <v>2742</v>
      </c>
      <c r="BE74" s="182" t="s">
        <v>2742</v>
      </c>
      <c r="BF74" s="182" t="s">
        <v>2849</v>
      </c>
      <c r="BG74" s="182" t="s">
        <v>2742</v>
      </c>
      <c r="BH74" s="182" t="s">
        <v>2742</v>
      </c>
      <c r="BI74" s="182" t="s">
        <v>2849</v>
      </c>
      <c r="BJ74" s="182" t="s">
        <v>2742</v>
      </c>
      <c r="BK74" s="182" t="s">
        <v>2742</v>
      </c>
      <c r="BL74" s="182" t="s">
        <v>2849</v>
      </c>
      <c r="BM74" s="182" t="s">
        <v>2742</v>
      </c>
      <c r="BN74" s="182" t="s">
        <v>2742</v>
      </c>
      <c r="BO74" s="182" t="s">
        <v>2849</v>
      </c>
      <c r="BP74" s="182" t="s">
        <v>2742</v>
      </c>
      <c r="BQ74" s="182" t="s">
        <v>2742</v>
      </c>
      <c r="BR74" s="182" t="s">
        <v>2849</v>
      </c>
      <c r="BS74" s="182" t="s">
        <v>2742</v>
      </c>
      <c r="BT74" s="182" t="s">
        <v>2742</v>
      </c>
      <c r="BU74" s="182" t="s">
        <v>2849</v>
      </c>
      <c r="BV74" s="182" t="s">
        <v>2742</v>
      </c>
      <c r="BW74" s="182" t="s">
        <v>2742</v>
      </c>
      <c r="BX74" s="182" t="s">
        <v>2849</v>
      </c>
      <c r="BY74" s="182" t="s">
        <v>2742</v>
      </c>
      <c r="BZ74" s="182" t="s">
        <v>2742</v>
      </c>
      <c r="CA74" s="182" t="s">
        <v>2849</v>
      </c>
      <c r="CB74" s="182" t="s">
        <v>2742</v>
      </c>
      <c r="CC74" s="182" t="s">
        <v>2742</v>
      </c>
      <c r="CD74" s="182" t="s">
        <v>2849</v>
      </c>
      <c r="CE74" s="182" t="s">
        <v>2742</v>
      </c>
      <c r="CF74" s="182" t="s">
        <v>2742</v>
      </c>
      <c r="CG74" s="182" t="s">
        <v>2849</v>
      </c>
      <c r="CH74" s="182" t="s">
        <v>2742</v>
      </c>
      <c r="CI74" s="182" t="s">
        <v>2742</v>
      </c>
      <c r="CJ74" s="182" t="s">
        <v>2849</v>
      </c>
      <c r="CK74" s="182" t="s">
        <v>2742</v>
      </c>
      <c r="CL74" s="182" t="s">
        <v>2742</v>
      </c>
      <c r="CM74" s="182" t="s">
        <v>2849</v>
      </c>
      <c r="CN74" s="182" t="s">
        <v>2742</v>
      </c>
      <c r="CO74" s="182" t="s">
        <v>2742</v>
      </c>
      <c r="CP74" s="182" t="s">
        <v>2849</v>
      </c>
      <c r="CQ74" s="182" t="s">
        <v>2742</v>
      </c>
      <c r="CR74" s="182" t="s">
        <v>2742</v>
      </c>
      <c r="CS74" s="182" t="s">
        <v>2849</v>
      </c>
      <c r="CT74" s="182" t="s">
        <v>2742</v>
      </c>
      <c r="CU74" s="182" t="s">
        <v>2742</v>
      </c>
      <c r="CV74" s="182" t="s">
        <v>2849</v>
      </c>
      <c r="CW74" s="182" t="s">
        <v>2742</v>
      </c>
      <c r="CX74" s="182" t="s">
        <v>2742</v>
      </c>
      <c r="CY74" s="182" t="s">
        <v>2849</v>
      </c>
      <c r="CZ74" s="182" t="s">
        <v>2742</v>
      </c>
      <c r="DA74" s="182" t="s">
        <v>2742</v>
      </c>
      <c r="DB74" s="182" t="s">
        <v>2849</v>
      </c>
      <c r="DC74" s="182" t="s">
        <v>2742</v>
      </c>
      <c r="DD74" s="182" t="s">
        <v>2742</v>
      </c>
      <c r="DE74" s="182" t="s">
        <v>2849</v>
      </c>
      <c r="DF74" s="182" t="s">
        <v>2742</v>
      </c>
      <c r="DG74" s="182" t="s">
        <v>2742</v>
      </c>
      <c r="DH74" s="182" t="s">
        <v>2849</v>
      </c>
      <c r="DI74" s="182" t="s">
        <v>2742</v>
      </c>
      <c r="DJ74" s="182" t="s">
        <v>2742</v>
      </c>
      <c r="DK74" s="182" t="s">
        <v>2849</v>
      </c>
      <c r="DL74" s="182" t="s">
        <v>2742</v>
      </c>
      <c r="DM74" s="182" t="s">
        <v>2742</v>
      </c>
      <c r="DN74" s="182" t="s">
        <v>2849</v>
      </c>
      <c r="DO74" s="182" t="s">
        <v>2742</v>
      </c>
      <c r="DP74" s="182" t="s">
        <v>2742</v>
      </c>
      <c r="DQ74" s="182" t="s">
        <v>2849</v>
      </c>
      <c r="DR74" s="182" t="s">
        <v>2742</v>
      </c>
      <c r="DS74" s="182" t="s">
        <v>2742</v>
      </c>
      <c r="DT74" s="182" t="s">
        <v>2849</v>
      </c>
      <c r="DU74" s="182" t="s">
        <v>2742</v>
      </c>
      <c r="DV74" s="182" t="s">
        <v>2742</v>
      </c>
      <c r="DW74" s="182" t="s">
        <v>2849</v>
      </c>
      <c r="DX74" s="182" t="s">
        <v>2742</v>
      </c>
      <c r="DY74" s="182" t="s">
        <v>2742</v>
      </c>
      <c r="DZ74" s="182" t="s">
        <v>2849</v>
      </c>
      <c r="EA74" s="182" t="s">
        <v>2742</v>
      </c>
      <c r="EB74" s="182" t="s">
        <v>2742</v>
      </c>
      <c r="EC74" s="182" t="s">
        <v>2849</v>
      </c>
      <c r="ED74" s="182" t="s">
        <v>2742</v>
      </c>
      <c r="EE74" s="182" t="s">
        <v>2742</v>
      </c>
      <c r="EF74" s="182" t="s">
        <v>2849</v>
      </c>
      <c r="EG74" s="182" t="s">
        <v>2742</v>
      </c>
      <c r="EH74" s="182" t="s">
        <v>2742</v>
      </c>
      <c r="EI74" s="182" t="s">
        <v>2849</v>
      </c>
      <c r="EJ74" s="182" t="s">
        <v>2742</v>
      </c>
      <c r="EK74" s="182" t="s">
        <v>2742</v>
      </c>
      <c r="EL74" s="182" t="s">
        <v>2849</v>
      </c>
      <c r="EM74" s="182" t="s">
        <v>2742</v>
      </c>
      <c r="EN74" s="182" t="s">
        <v>2742</v>
      </c>
      <c r="EO74" s="182" t="s">
        <v>2849</v>
      </c>
      <c r="EP74" s="182" t="s">
        <v>2742</v>
      </c>
      <c r="EQ74" s="182" t="s">
        <v>2742</v>
      </c>
      <c r="ER74" s="182" t="s">
        <v>2849</v>
      </c>
      <c r="ES74" s="182" t="s">
        <v>2742</v>
      </c>
      <c r="ET74" s="182" t="s">
        <v>2742</v>
      </c>
    </row>
    <row r="75" spans="1:150" x14ac:dyDescent="0.25">
      <c r="A75" s="1"/>
      <c r="B75" s="183" t="s">
        <v>3284</v>
      </c>
      <c r="C75" s="183" t="s">
        <v>308</v>
      </c>
      <c r="D75" s="183" t="s">
        <v>978</v>
      </c>
      <c r="E75" s="183" t="s">
        <v>3285</v>
      </c>
      <c r="F75" s="183" t="s">
        <v>3286</v>
      </c>
      <c r="G75" s="184" t="s">
        <v>2849</v>
      </c>
      <c r="H75" s="184" t="s">
        <v>2742</v>
      </c>
      <c r="I75" s="184" t="s">
        <v>2742</v>
      </c>
      <c r="J75" s="184" t="s">
        <v>2849</v>
      </c>
      <c r="K75" s="184" t="s">
        <v>2742</v>
      </c>
      <c r="L75" s="184" t="s">
        <v>2742</v>
      </c>
      <c r="M75" s="184" t="s">
        <v>2849</v>
      </c>
      <c r="N75" s="184" t="s">
        <v>2742</v>
      </c>
      <c r="O75" s="184" t="s">
        <v>2742</v>
      </c>
      <c r="P75" s="184" t="s">
        <v>2849</v>
      </c>
      <c r="Q75" s="184" t="s">
        <v>2742</v>
      </c>
      <c r="R75" s="184" t="s">
        <v>2742</v>
      </c>
      <c r="S75" s="184" t="s">
        <v>2849</v>
      </c>
      <c r="T75" s="184" t="s">
        <v>2742</v>
      </c>
      <c r="U75" s="184" t="s">
        <v>2742</v>
      </c>
      <c r="V75" s="184" t="s">
        <v>2849</v>
      </c>
      <c r="W75" s="184" t="s">
        <v>2742</v>
      </c>
      <c r="X75" s="184" t="s">
        <v>2742</v>
      </c>
      <c r="Y75" s="184" t="s">
        <v>2849</v>
      </c>
      <c r="Z75" s="184" t="s">
        <v>2742</v>
      </c>
      <c r="AA75" s="184" t="s">
        <v>2742</v>
      </c>
      <c r="AB75" s="184" t="s">
        <v>2849</v>
      </c>
      <c r="AC75" s="184" t="s">
        <v>2742</v>
      </c>
      <c r="AD75" s="184" t="s">
        <v>2742</v>
      </c>
      <c r="AE75" s="184" t="s">
        <v>2849</v>
      </c>
      <c r="AF75" s="184" t="s">
        <v>2742</v>
      </c>
      <c r="AG75" s="184" t="s">
        <v>2742</v>
      </c>
      <c r="AH75" s="184" t="s">
        <v>2849</v>
      </c>
      <c r="AI75" s="184" t="s">
        <v>2742</v>
      </c>
      <c r="AJ75" s="184" t="s">
        <v>2742</v>
      </c>
      <c r="AK75" s="184" t="s">
        <v>2849</v>
      </c>
      <c r="AL75" s="184" t="s">
        <v>2742</v>
      </c>
      <c r="AM75" s="184" t="s">
        <v>2742</v>
      </c>
      <c r="AN75" s="184" t="s">
        <v>2849</v>
      </c>
      <c r="AO75" s="184" t="s">
        <v>2742</v>
      </c>
      <c r="AP75" s="184" t="s">
        <v>2742</v>
      </c>
      <c r="AQ75" s="184" t="s">
        <v>2849</v>
      </c>
      <c r="AR75" s="184" t="s">
        <v>2742</v>
      </c>
      <c r="AS75" s="184" t="s">
        <v>2742</v>
      </c>
      <c r="AT75" s="184" t="s">
        <v>2849</v>
      </c>
      <c r="AU75" s="184" t="s">
        <v>2742</v>
      </c>
      <c r="AV75" s="184" t="s">
        <v>2742</v>
      </c>
      <c r="AW75" s="184" t="s">
        <v>2849</v>
      </c>
      <c r="AX75" s="184" t="s">
        <v>2742</v>
      </c>
      <c r="AY75" s="184" t="s">
        <v>2742</v>
      </c>
      <c r="AZ75" s="184" t="s">
        <v>2849</v>
      </c>
      <c r="BA75" s="184" t="s">
        <v>2742</v>
      </c>
      <c r="BB75" s="184" t="s">
        <v>2742</v>
      </c>
      <c r="BC75" s="184" t="s">
        <v>2849</v>
      </c>
      <c r="BD75" s="184" t="s">
        <v>2742</v>
      </c>
      <c r="BE75" s="184" t="s">
        <v>2742</v>
      </c>
      <c r="BF75" s="184" t="s">
        <v>2849</v>
      </c>
      <c r="BG75" s="184" t="s">
        <v>2742</v>
      </c>
      <c r="BH75" s="184" t="s">
        <v>2742</v>
      </c>
      <c r="BI75" s="184" t="s">
        <v>2849</v>
      </c>
      <c r="BJ75" s="184" t="s">
        <v>2742</v>
      </c>
      <c r="BK75" s="184" t="s">
        <v>2742</v>
      </c>
      <c r="BL75" s="184" t="s">
        <v>2849</v>
      </c>
      <c r="BM75" s="184" t="s">
        <v>2742</v>
      </c>
      <c r="BN75" s="184" t="s">
        <v>2742</v>
      </c>
      <c r="BO75" s="184" t="s">
        <v>2849</v>
      </c>
      <c r="BP75" s="184" t="s">
        <v>2742</v>
      </c>
      <c r="BQ75" s="184" t="s">
        <v>2742</v>
      </c>
      <c r="BR75" s="184" t="s">
        <v>2849</v>
      </c>
      <c r="BS75" s="184" t="s">
        <v>2742</v>
      </c>
      <c r="BT75" s="184" t="s">
        <v>2742</v>
      </c>
      <c r="BU75" s="184" t="s">
        <v>2849</v>
      </c>
      <c r="BV75" s="184" t="s">
        <v>2742</v>
      </c>
      <c r="BW75" s="184" t="s">
        <v>2742</v>
      </c>
      <c r="BX75" s="184" t="s">
        <v>2849</v>
      </c>
      <c r="BY75" s="184" t="s">
        <v>2742</v>
      </c>
      <c r="BZ75" s="184" t="s">
        <v>2742</v>
      </c>
      <c r="CA75" s="184" t="s">
        <v>2849</v>
      </c>
      <c r="CB75" s="184" t="s">
        <v>2742</v>
      </c>
      <c r="CC75" s="184" t="s">
        <v>2742</v>
      </c>
      <c r="CD75" s="184" t="s">
        <v>2849</v>
      </c>
      <c r="CE75" s="184" t="s">
        <v>2742</v>
      </c>
      <c r="CF75" s="184" t="s">
        <v>2742</v>
      </c>
      <c r="CG75" s="184" t="s">
        <v>2849</v>
      </c>
      <c r="CH75" s="184" t="s">
        <v>2742</v>
      </c>
      <c r="CI75" s="184" t="s">
        <v>2742</v>
      </c>
      <c r="CJ75" s="184" t="s">
        <v>2849</v>
      </c>
      <c r="CK75" s="184" t="s">
        <v>2742</v>
      </c>
      <c r="CL75" s="184" t="s">
        <v>2742</v>
      </c>
      <c r="CM75" s="184" t="s">
        <v>2849</v>
      </c>
      <c r="CN75" s="184" t="s">
        <v>2742</v>
      </c>
      <c r="CO75" s="184" t="s">
        <v>2742</v>
      </c>
      <c r="CP75" s="184" t="s">
        <v>2849</v>
      </c>
      <c r="CQ75" s="184" t="s">
        <v>2742</v>
      </c>
      <c r="CR75" s="184" t="s">
        <v>2742</v>
      </c>
      <c r="CS75" s="184" t="s">
        <v>2849</v>
      </c>
      <c r="CT75" s="184" t="s">
        <v>2742</v>
      </c>
      <c r="CU75" s="184" t="s">
        <v>2742</v>
      </c>
      <c r="CV75" s="184" t="s">
        <v>2849</v>
      </c>
      <c r="CW75" s="184" t="s">
        <v>2742</v>
      </c>
      <c r="CX75" s="184" t="s">
        <v>2742</v>
      </c>
      <c r="CY75" s="184" t="s">
        <v>2849</v>
      </c>
      <c r="CZ75" s="184" t="s">
        <v>2742</v>
      </c>
      <c r="DA75" s="184" t="s">
        <v>2742</v>
      </c>
      <c r="DB75" s="184" t="s">
        <v>2849</v>
      </c>
      <c r="DC75" s="184" t="s">
        <v>2742</v>
      </c>
      <c r="DD75" s="184" t="s">
        <v>2742</v>
      </c>
      <c r="DE75" s="184" t="s">
        <v>2849</v>
      </c>
      <c r="DF75" s="184" t="s">
        <v>2742</v>
      </c>
      <c r="DG75" s="184" t="s">
        <v>2742</v>
      </c>
      <c r="DH75" s="184" t="s">
        <v>2849</v>
      </c>
      <c r="DI75" s="184" t="s">
        <v>2742</v>
      </c>
      <c r="DJ75" s="184" t="s">
        <v>2742</v>
      </c>
      <c r="DK75" s="184" t="s">
        <v>2849</v>
      </c>
      <c r="DL75" s="184" t="s">
        <v>2742</v>
      </c>
      <c r="DM75" s="184" t="s">
        <v>2742</v>
      </c>
      <c r="DN75" s="184" t="s">
        <v>2849</v>
      </c>
      <c r="DO75" s="184" t="s">
        <v>2742</v>
      </c>
      <c r="DP75" s="184" t="s">
        <v>2742</v>
      </c>
      <c r="DQ75" s="184" t="s">
        <v>2849</v>
      </c>
      <c r="DR75" s="184" t="s">
        <v>2742</v>
      </c>
      <c r="DS75" s="184" t="s">
        <v>2742</v>
      </c>
      <c r="DT75" s="184" t="s">
        <v>2849</v>
      </c>
      <c r="DU75" s="184" t="s">
        <v>2742</v>
      </c>
      <c r="DV75" s="184" t="s">
        <v>2742</v>
      </c>
      <c r="DW75" s="184" t="s">
        <v>2849</v>
      </c>
      <c r="DX75" s="184" t="s">
        <v>2742</v>
      </c>
      <c r="DY75" s="184" t="s">
        <v>2742</v>
      </c>
      <c r="DZ75" s="184" t="s">
        <v>2849</v>
      </c>
      <c r="EA75" s="184" t="s">
        <v>2742</v>
      </c>
      <c r="EB75" s="184" t="s">
        <v>2742</v>
      </c>
      <c r="EC75" s="184" t="s">
        <v>2849</v>
      </c>
      <c r="ED75" s="184" t="s">
        <v>2742</v>
      </c>
      <c r="EE75" s="184" t="s">
        <v>2742</v>
      </c>
      <c r="EF75" s="184" t="s">
        <v>2849</v>
      </c>
      <c r="EG75" s="184" t="s">
        <v>2742</v>
      </c>
      <c r="EH75" s="184" t="s">
        <v>2742</v>
      </c>
      <c r="EI75" s="184" t="s">
        <v>2849</v>
      </c>
      <c r="EJ75" s="184" t="s">
        <v>2742</v>
      </c>
      <c r="EK75" s="184" t="s">
        <v>2742</v>
      </c>
      <c r="EL75" s="184" t="s">
        <v>2849</v>
      </c>
      <c r="EM75" s="184" t="s">
        <v>2742</v>
      </c>
      <c r="EN75" s="184" t="s">
        <v>2742</v>
      </c>
      <c r="EO75" s="184" t="s">
        <v>2849</v>
      </c>
      <c r="EP75" s="184" t="s">
        <v>2742</v>
      </c>
      <c r="EQ75" s="184" t="s">
        <v>2742</v>
      </c>
      <c r="ER75" s="184" t="s">
        <v>2849</v>
      </c>
      <c r="ES75" s="184" t="s">
        <v>2742</v>
      </c>
      <c r="ET75" s="184" t="s">
        <v>2742</v>
      </c>
    </row>
    <row r="76" spans="1:150" x14ac:dyDescent="0.25">
      <c r="A76" s="1"/>
      <c r="B76" s="183" t="s">
        <v>3287</v>
      </c>
      <c r="C76" s="183" t="s">
        <v>308</v>
      </c>
      <c r="D76" s="183" t="s">
        <v>978</v>
      </c>
      <c r="E76" s="183" t="s">
        <v>3288</v>
      </c>
      <c r="F76" s="183" t="s">
        <v>3289</v>
      </c>
      <c r="G76" s="184" t="s">
        <v>2849</v>
      </c>
      <c r="H76" s="184" t="s">
        <v>2742</v>
      </c>
      <c r="I76" s="184" t="s">
        <v>2742</v>
      </c>
      <c r="J76" s="184" t="s">
        <v>2849</v>
      </c>
      <c r="K76" s="184" t="s">
        <v>2742</v>
      </c>
      <c r="L76" s="184" t="s">
        <v>2742</v>
      </c>
      <c r="M76" s="184" t="s">
        <v>2849</v>
      </c>
      <c r="N76" s="184" t="s">
        <v>2742</v>
      </c>
      <c r="O76" s="184" t="s">
        <v>2742</v>
      </c>
      <c r="P76" s="184" t="s">
        <v>2849</v>
      </c>
      <c r="Q76" s="184" t="s">
        <v>2742</v>
      </c>
      <c r="R76" s="184" t="s">
        <v>2742</v>
      </c>
      <c r="S76" s="184" t="s">
        <v>2849</v>
      </c>
      <c r="T76" s="184" t="s">
        <v>2742</v>
      </c>
      <c r="U76" s="184" t="s">
        <v>2742</v>
      </c>
      <c r="V76" s="184" t="s">
        <v>2849</v>
      </c>
      <c r="W76" s="184" t="s">
        <v>2742</v>
      </c>
      <c r="X76" s="184" t="s">
        <v>2742</v>
      </c>
      <c r="Y76" s="184" t="s">
        <v>2849</v>
      </c>
      <c r="Z76" s="184" t="s">
        <v>2742</v>
      </c>
      <c r="AA76" s="184" t="s">
        <v>2742</v>
      </c>
      <c r="AB76" s="184" t="s">
        <v>2849</v>
      </c>
      <c r="AC76" s="184" t="s">
        <v>2742</v>
      </c>
      <c r="AD76" s="184" t="s">
        <v>2742</v>
      </c>
      <c r="AE76" s="184" t="s">
        <v>2849</v>
      </c>
      <c r="AF76" s="184" t="s">
        <v>2742</v>
      </c>
      <c r="AG76" s="184" t="s">
        <v>2742</v>
      </c>
      <c r="AH76" s="184" t="s">
        <v>2849</v>
      </c>
      <c r="AI76" s="184" t="s">
        <v>2742</v>
      </c>
      <c r="AJ76" s="184" t="s">
        <v>2742</v>
      </c>
      <c r="AK76" s="184" t="s">
        <v>2849</v>
      </c>
      <c r="AL76" s="184" t="s">
        <v>2742</v>
      </c>
      <c r="AM76" s="184" t="s">
        <v>2742</v>
      </c>
      <c r="AN76" s="184" t="s">
        <v>2849</v>
      </c>
      <c r="AO76" s="184" t="s">
        <v>2742</v>
      </c>
      <c r="AP76" s="184" t="s">
        <v>2742</v>
      </c>
      <c r="AQ76" s="184" t="s">
        <v>2849</v>
      </c>
      <c r="AR76" s="184" t="s">
        <v>2742</v>
      </c>
      <c r="AS76" s="184" t="s">
        <v>2742</v>
      </c>
      <c r="AT76" s="184" t="s">
        <v>2849</v>
      </c>
      <c r="AU76" s="184" t="s">
        <v>2742</v>
      </c>
      <c r="AV76" s="184" t="s">
        <v>2742</v>
      </c>
      <c r="AW76" s="184" t="s">
        <v>2849</v>
      </c>
      <c r="AX76" s="184" t="s">
        <v>2742</v>
      </c>
      <c r="AY76" s="184" t="s">
        <v>2742</v>
      </c>
      <c r="AZ76" s="184" t="s">
        <v>2849</v>
      </c>
      <c r="BA76" s="184" t="s">
        <v>2742</v>
      </c>
      <c r="BB76" s="184" t="s">
        <v>2742</v>
      </c>
      <c r="BC76" s="184" t="s">
        <v>2849</v>
      </c>
      <c r="BD76" s="184" t="s">
        <v>2742</v>
      </c>
      <c r="BE76" s="184" t="s">
        <v>2742</v>
      </c>
      <c r="BF76" s="184" t="s">
        <v>2849</v>
      </c>
      <c r="BG76" s="184" t="s">
        <v>2742</v>
      </c>
      <c r="BH76" s="184" t="s">
        <v>2742</v>
      </c>
      <c r="BI76" s="184" t="s">
        <v>2849</v>
      </c>
      <c r="BJ76" s="184" t="s">
        <v>2742</v>
      </c>
      <c r="BK76" s="184" t="s">
        <v>2742</v>
      </c>
      <c r="BL76" s="184" t="s">
        <v>2849</v>
      </c>
      <c r="BM76" s="184" t="s">
        <v>2742</v>
      </c>
      <c r="BN76" s="184" t="s">
        <v>2742</v>
      </c>
      <c r="BO76" s="184" t="s">
        <v>2849</v>
      </c>
      <c r="BP76" s="184" t="s">
        <v>2742</v>
      </c>
      <c r="BQ76" s="184" t="s">
        <v>2742</v>
      </c>
      <c r="BR76" s="184" t="s">
        <v>2849</v>
      </c>
      <c r="BS76" s="184" t="s">
        <v>2742</v>
      </c>
      <c r="BT76" s="184" t="s">
        <v>2742</v>
      </c>
      <c r="BU76" s="184" t="s">
        <v>2849</v>
      </c>
      <c r="BV76" s="184" t="s">
        <v>2742</v>
      </c>
      <c r="BW76" s="184" t="s">
        <v>2742</v>
      </c>
      <c r="BX76" s="184" t="s">
        <v>2849</v>
      </c>
      <c r="BY76" s="184" t="s">
        <v>2742</v>
      </c>
      <c r="BZ76" s="184" t="s">
        <v>2742</v>
      </c>
      <c r="CA76" s="184" t="s">
        <v>2849</v>
      </c>
      <c r="CB76" s="184" t="s">
        <v>2742</v>
      </c>
      <c r="CC76" s="184" t="s">
        <v>2742</v>
      </c>
      <c r="CD76" s="184" t="s">
        <v>2849</v>
      </c>
      <c r="CE76" s="184" t="s">
        <v>2742</v>
      </c>
      <c r="CF76" s="184" t="s">
        <v>2742</v>
      </c>
      <c r="CG76" s="184" t="s">
        <v>2849</v>
      </c>
      <c r="CH76" s="184" t="s">
        <v>2742</v>
      </c>
      <c r="CI76" s="184" t="s">
        <v>2742</v>
      </c>
      <c r="CJ76" s="184" t="s">
        <v>2849</v>
      </c>
      <c r="CK76" s="184" t="s">
        <v>2742</v>
      </c>
      <c r="CL76" s="184" t="s">
        <v>2742</v>
      </c>
      <c r="CM76" s="184" t="s">
        <v>2849</v>
      </c>
      <c r="CN76" s="184" t="s">
        <v>2742</v>
      </c>
      <c r="CO76" s="184" t="s">
        <v>2742</v>
      </c>
      <c r="CP76" s="184" t="s">
        <v>2849</v>
      </c>
      <c r="CQ76" s="184" t="s">
        <v>2742</v>
      </c>
      <c r="CR76" s="184" t="s">
        <v>2742</v>
      </c>
      <c r="CS76" s="184" t="s">
        <v>2849</v>
      </c>
      <c r="CT76" s="184" t="s">
        <v>2742</v>
      </c>
      <c r="CU76" s="184" t="s">
        <v>2742</v>
      </c>
      <c r="CV76" s="184" t="s">
        <v>2849</v>
      </c>
      <c r="CW76" s="184" t="s">
        <v>2742</v>
      </c>
      <c r="CX76" s="184" t="s">
        <v>2742</v>
      </c>
      <c r="CY76" s="184" t="s">
        <v>2849</v>
      </c>
      <c r="CZ76" s="184" t="s">
        <v>2742</v>
      </c>
      <c r="DA76" s="184" t="s">
        <v>2742</v>
      </c>
      <c r="DB76" s="184" t="s">
        <v>2849</v>
      </c>
      <c r="DC76" s="184" t="s">
        <v>2742</v>
      </c>
      <c r="DD76" s="184" t="s">
        <v>2742</v>
      </c>
      <c r="DE76" s="184" t="s">
        <v>2849</v>
      </c>
      <c r="DF76" s="184" t="s">
        <v>2742</v>
      </c>
      <c r="DG76" s="184" t="s">
        <v>2742</v>
      </c>
      <c r="DH76" s="184" t="s">
        <v>2849</v>
      </c>
      <c r="DI76" s="184" t="s">
        <v>2742</v>
      </c>
      <c r="DJ76" s="184" t="s">
        <v>2742</v>
      </c>
      <c r="DK76" s="184" t="s">
        <v>2849</v>
      </c>
      <c r="DL76" s="184" t="s">
        <v>2742</v>
      </c>
      <c r="DM76" s="184" t="s">
        <v>2742</v>
      </c>
      <c r="DN76" s="184" t="s">
        <v>2849</v>
      </c>
      <c r="DO76" s="184" t="s">
        <v>2742</v>
      </c>
      <c r="DP76" s="184" t="s">
        <v>2742</v>
      </c>
      <c r="DQ76" s="184" t="s">
        <v>2849</v>
      </c>
      <c r="DR76" s="184" t="s">
        <v>2742</v>
      </c>
      <c r="DS76" s="184" t="s">
        <v>2742</v>
      </c>
      <c r="DT76" s="184" t="s">
        <v>2849</v>
      </c>
      <c r="DU76" s="184" t="s">
        <v>2742</v>
      </c>
      <c r="DV76" s="184" t="s">
        <v>2742</v>
      </c>
      <c r="DW76" s="184" t="s">
        <v>2849</v>
      </c>
      <c r="DX76" s="184" t="s">
        <v>2742</v>
      </c>
      <c r="DY76" s="184" t="s">
        <v>2742</v>
      </c>
      <c r="DZ76" s="184" t="s">
        <v>2849</v>
      </c>
      <c r="EA76" s="184" t="s">
        <v>2742</v>
      </c>
      <c r="EB76" s="184" t="s">
        <v>2742</v>
      </c>
      <c r="EC76" s="184" t="s">
        <v>2849</v>
      </c>
      <c r="ED76" s="184" t="s">
        <v>2742</v>
      </c>
      <c r="EE76" s="184" t="s">
        <v>2742</v>
      </c>
      <c r="EF76" s="184" t="s">
        <v>2849</v>
      </c>
      <c r="EG76" s="184" t="s">
        <v>2742</v>
      </c>
      <c r="EH76" s="184" t="s">
        <v>2742</v>
      </c>
      <c r="EI76" s="184" t="s">
        <v>2849</v>
      </c>
      <c r="EJ76" s="184" t="s">
        <v>2742</v>
      </c>
      <c r="EK76" s="184" t="s">
        <v>2742</v>
      </c>
      <c r="EL76" s="184" t="s">
        <v>2849</v>
      </c>
      <c r="EM76" s="184" t="s">
        <v>2742</v>
      </c>
      <c r="EN76" s="184" t="s">
        <v>2742</v>
      </c>
      <c r="EO76" s="184" t="s">
        <v>2849</v>
      </c>
      <c r="EP76" s="184" t="s">
        <v>2742</v>
      </c>
      <c r="EQ76" s="184" t="s">
        <v>2742</v>
      </c>
      <c r="ER76" s="184" t="s">
        <v>2849</v>
      </c>
      <c r="ES76" s="184" t="s">
        <v>2742</v>
      </c>
      <c r="ET76" s="184" t="s">
        <v>2742</v>
      </c>
    </row>
    <row r="77" spans="1:150" x14ac:dyDescent="0.25">
      <c r="A77" s="1"/>
      <c r="B77" s="182" t="s">
        <v>3290</v>
      </c>
      <c r="C77" s="182" t="s">
        <v>97</v>
      </c>
      <c r="D77" s="182" t="s">
        <v>98</v>
      </c>
      <c r="E77" s="182" t="s">
        <v>3291</v>
      </c>
      <c r="F77" s="182" t="s">
        <v>3292</v>
      </c>
      <c r="G77" s="182" t="s">
        <v>2849</v>
      </c>
      <c r="H77" s="182" t="s">
        <v>2742</v>
      </c>
      <c r="I77" s="182" t="s">
        <v>2742</v>
      </c>
      <c r="J77" s="182" t="s">
        <v>2849</v>
      </c>
      <c r="K77" s="182" t="s">
        <v>2742</v>
      </c>
      <c r="L77" s="182" t="s">
        <v>2742</v>
      </c>
      <c r="M77" s="182" t="s">
        <v>2849</v>
      </c>
      <c r="N77" s="182" t="s">
        <v>2742</v>
      </c>
      <c r="O77" s="182" t="s">
        <v>2742</v>
      </c>
      <c r="P77" s="182" t="s">
        <v>2849</v>
      </c>
      <c r="Q77" s="182" t="s">
        <v>2742</v>
      </c>
      <c r="R77" s="182" t="s">
        <v>2742</v>
      </c>
      <c r="S77" s="182" t="s">
        <v>2849</v>
      </c>
      <c r="T77" s="182" t="s">
        <v>2742</v>
      </c>
      <c r="U77" s="182" t="s">
        <v>2742</v>
      </c>
      <c r="V77" s="182" t="s">
        <v>2849</v>
      </c>
      <c r="W77" s="182" t="s">
        <v>2742</v>
      </c>
      <c r="X77" s="182" t="s">
        <v>2742</v>
      </c>
      <c r="Y77" s="182" t="s">
        <v>2849</v>
      </c>
      <c r="Z77" s="182" t="s">
        <v>2742</v>
      </c>
      <c r="AA77" s="182" t="s">
        <v>2742</v>
      </c>
      <c r="AB77" s="182" t="s">
        <v>2849</v>
      </c>
      <c r="AC77" s="182" t="s">
        <v>2742</v>
      </c>
      <c r="AD77" s="182" t="s">
        <v>2742</v>
      </c>
      <c r="AE77" s="182" t="s">
        <v>2849</v>
      </c>
      <c r="AF77" s="182" t="s">
        <v>2742</v>
      </c>
      <c r="AG77" s="182" t="s">
        <v>2742</v>
      </c>
      <c r="AH77" s="182" t="s">
        <v>2849</v>
      </c>
      <c r="AI77" s="182" t="s">
        <v>2742</v>
      </c>
      <c r="AJ77" s="182" t="s">
        <v>2742</v>
      </c>
      <c r="AK77" s="182" t="s">
        <v>2849</v>
      </c>
      <c r="AL77" s="182" t="s">
        <v>2742</v>
      </c>
      <c r="AM77" s="182" t="s">
        <v>2742</v>
      </c>
      <c r="AN77" s="182" t="s">
        <v>2849</v>
      </c>
      <c r="AO77" s="182" t="s">
        <v>2742</v>
      </c>
      <c r="AP77" s="182" t="s">
        <v>2742</v>
      </c>
      <c r="AQ77" s="182" t="s">
        <v>2849</v>
      </c>
      <c r="AR77" s="182" t="s">
        <v>2742</v>
      </c>
      <c r="AS77" s="182" t="s">
        <v>2742</v>
      </c>
      <c r="AT77" s="182" t="s">
        <v>2849</v>
      </c>
      <c r="AU77" s="182" t="s">
        <v>2742</v>
      </c>
      <c r="AV77" s="182" t="s">
        <v>2742</v>
      </c>
      <c r="AW77" s="182" t="s">
        <v>2849</v>
      </c>
      <c r="AX77" s="182" t="s">
        <v>2742</v>
      </c>
      <c r="AY77" s="182" t="s">
        <v>2742</v>
      </c>
      <c r="AZ77" s="182" t="s">
        <v>2849</v>
      </c>
      <c r="BA77" s="182" t="s">
        <v>2742</v>
      </c>
      <c r="BB77" s="182" t="s">
        <v>2742</v>
      </c>
      <c r="BC77" s="182" t="s">
        <v>2849</v>
      </c>
      <c r="BD77" s="182" t="s">
        <v>2742</v>
      </c>
      <c r="BE77" s="182" t="s">
        <v>2742</v>
      </c>
      <c r="BF77" s="182" t="s">
        <v>2849</v>
      </c>
      <c r="BG77" s="182" t="s">
        <v>2742</v>
      </c>
      <c r="BH77" s="182" t="s">
        <v>2742</v>
      </c>
      <c r="BI77" s="182" t="s">
        <v>2849</v>
      </c>
      <c r="BJ77" s="182" t="s">
        <v>2742</v>
      </c>
      <c r="BK77" s="182" t="s">
        <v>2742</v>
      </c>
      <c r="BL77" s="182" t="s">
        <v>2849</v>
      </c>
      <c r="BM77" s="182" t="s">
        <v>2742</v>
      </c>
      <c r="BN77" s="182" t="s">
        <v>2742</v>
      </c>
      <c r="BO77" s="182" t="s">
        <v>2849</v>
      </c>
      <c r="BP77" s="182" t="s">
        <v>2742</v>
      </c>
      <c r="BQ77" s="182" t="s">
        <v>2742</v>
      </c>
      <c r="BR77" s="182" t="s">
        <v>2849</v>
      </c>
      <c r="BS77" s="182" t="s">
        <v>2742</v>
      </c>
      <c r="BT77" s="182" t="s">
        <v>2742</v>
      </c>
      <c r="BU77" s="182" t="s">
        <v>2849</v>
      </c>
      <c r="BV77" s="182" t="s">
        <v>2742</v>
      </c>
      <c r="BW77" s="182" t="s">
        <v>2742</v>
      </c>
      <c r="BX77" s="182" t="s">
        <v>2849</v>
      </c>
      <c r="BY77" s="182" t="s">
        <v>2742</v>
      </c>
      <c r="BZ77" s="182" t="s">
        <v>2742</v>
      </c>
      <c r="CA77" s="182" t="s">
        <v>2849</v>
      </c>
      <c r="CB77" s="182" t="s">
        <v>2742</v>
      </c>
      <c r="CC77" s="182" t="s">
        <v>2742</v>
      </c>
      <c r="CD77" s="182" t="s">
        <v>2849</v>
      </c>
      <c r="CE77" s="182" t="s">
        <v>2742</v>
      </c>
      <c r="CF77" s="182" t="s">
        <v>2742</v>
      </c>
      <c r="CG77" s="182" t="s">
        <v>2849</v>
      </c>
      <c r="CH77" s="182" t="s">
        <v>2742</v>
      </c>
      <c r="CI77" s="182" t="s">
        <v>2742</v>
      </c>
      <c r="CJ77" s="182" t="s">
        <v>2849</v>
      </c>
      <c r="CK77" s="182" t="s">
        <v>2742</v>
      </c>
      <c r="CL77" s="182" t="s">
        <v>2742</v>
      </c>
      <c r="CM77" s="182" t="s">
        <v>2849</v>
      </c>
      <c r="CN77" s="182" t="s">
        <v>2742</v>
      </c>
      <c r="CO77" s="182" t="s">
        <v>2742</v>
      </c>
      <c r="CP77" s="182" t="s">
        <v>2849</v>
      </c>
      <c r="CQ77" s="182" t="s">
        <v>2742</v>
      </c>
      <c r="CR77" s="182" t="s">
        <v>2742</v>
      </c>
      <c r="CS77" s="182" t="s">
        <v>2849</v>
      </c>
      <c r="CT77" s="182" t="s">
        <v>2742</v>
      </c>
      <c r="CU77" s="182" t="s">
        <v>2742</v>
      </c>
      <c r="CV77" s="182" t="s">
        <v>2849</v>
      </c>
      <c r="CW77" s="182" t="s">
        <v>2742</v>
      </c>
      <c r="CX77" s="182" t="s">
        <v>2742</v>
      </c>
      <c r="CY77" s="182" t="s">
        <v>2849</v>
      </c>
      <c r="CZ77" s="182" t="s">
        <v>2742</v>
      </c>
      <c r="DA77" s="182" t="s">
        <v>2742</v>
      </c>
      <c r="DB77" s="182" t="s">
        <v>2849</v>
      </c>
      <c r="DC77" s="182" t="s">
        <v>2742</v>
      </c>
      <c r="DD77" s="182" t="s">
        <v>2742</v>
      </c>
      <c r="DE77" s="182" t="s">
        <v>2849</v>
      </c>
      <c r="DF77" s="182" t="s">
        <v>2742</v>
      </c>
      <c r="DG77" s="182" t="s">
        <v>2742</v>
      </c>
      <c r="DH77" s="182" t="s">
        <v>2849</v>
      </c>
      <c r="DI77" s="182" t="s">
        <v>2742</v>
      </c>
      <c r="DJ77" s="182" t="s">
        <v>2742</v>
      </c>
      <c r="DK77" s="182" t="s">
        <v>2849</v>
      </c>
      <c r="DL77" s="182" t="s">
        <v>2742</v>
      </c>
      <c r="DM77" s="182" t="s">
        <v>2742</v>
      </c>
      <c r="DN77" s="182" t="s">
        <v>2849</v>
      </c>
      <c r="DO77" s="182" t="s">
        <v>2742</v>
      </c>
      <c r="DP77" s="182" t="s">
        <v>2742</v>
      </c>
      <c r="DQ77" s="182" t="s">
        <v>2849</v>
      </c>
      <c r="DR77" s="182" t="s">
        <v>2742</v>
      </c>
      <c r="DS77" s="182" t="s">
        <v>2742</v>
      </c>
      <c r="DT77" s="182" t="s">
        <v>2849</v>
      </c>
      <c r="DU77" s="182" t="s">
        <v>2742</v>
      </c>
      <c r="DV77" s="182" t="s">
        <v>2742</v>
      </c>
      <c r="DW77" s="182" t="s">
        <v>2849</v>
      </c>
      <c r="DX77" s="182" t="s">
        <v>2742</v>
      </c>
      <c r="DY77" s="182" t="s">
        <v>2742</v>
      </c>
      <c r="DZ77" s="182" t="s">
        <v>2849</v>
      </c>
      <c r="EA77" s="182" t="s">
        <v>2742</v>
      </c>
      <c r="EB77" s="182" t="s">
        <v>2742</v>
      </c>
      <c r="EC77" s="182" t="s">
        <v>2849</v>
      </c>
      <c r="ED77" s="182" t="s">
        <v>2742</v>
      </c>
      <c r="EE77" s="182" t="s">
        <v>2742</v>
      </c>
      <c r="EF77" s="182" t="s">
        <v>2849</v>
      </c>
      <c r="EG77" s="182" t="s">
        <v>2742</v>
      </c>
      <c r="EH77" s="182" t="s">
        <v>2742</v>
      </c>
      <c r="EI77" s="182" t="s">
        <v>2849</v>
      </c>
      <c r="EJ77" s="182" t="s">
        <v>2742</v>
      </c>
      <c r="EK77" s="182" t="s">
        <v>2742</v>
      </c>
      <c r="EL77" s="182" t="s">
        <v>2849</v>
      </c>
      <c r="EM77" s="182" t="s">
        <v>2742</v>
      </c>
      <c r="EN77" s="182" t="s">
        <v>2742</v>
      </c>
      <c r="EO77" s="182" t="s">
        <v>2849</v>
      </c>
      <c r="EP77" s="182" t="s">
        <v>2742</v>
      </c>
      <c r="EQ77" s="182" t="s">
        <v>2742</v>
      </c>
      <c r="ER77" s="182" t="s">
        <v>2849</v>
      </c>
      <c r="ES77" s="182" t="s">
        <v>2742</v>
      </c>
      <c r="ET77" s="182" t="s">
        <v>2742</v>
      </c>
    </row>
    <row r="78" spans="1:150" x14ac:dyDescent="0.25">
      <c r="A78" s="1"/>
      <c r="B78" s="183" t="s">
        <v>3293</v>
      </c>
      <c r="C78" s="183" t="s">
        <v>97</v>
      </c>
      <c r="D78" s="183" t="s">
        <v>98</v>
      </c>
      <c r="E78" s="183" t="s">
        <v>3294</v>
      </c>
      <c r="F78" s="183" t="s">
        <v>3295</v>
      </c>
      <c r="G78" s="184" t="s">
        <v>2849</v>
      </c>
      <c r="H78" s="184" t="s">
        <v>959</v>
      </c>
      <c r="I78" s="184" t="s">
        <v>959</v>
      </c>
      <c r="J78" s="184" t="s">
        <v>2849</v>
      </c>
      <c r="K78" s="184" t="s">
        <v>959</v>
      </c>
      <c r="L78" s="184" t="s">
        <v>959</v>
      </c>
      <c r="M78" s="184" t="s">
        <v>2849</v>
      </c>
      <c r="N78" s="184" t="s">
        <v>959</v>
      </c>
      <c r="O78" s="184" t="s">
        <v>959</v>
      </c>
      <c r="P78" s="184" t="s">
        <v>2849</v>
      </c>
      <c r="Q78" s="184" t="s">
        <v>959</v>
      </c>
      <c r="R78" s="184" t="s">
        <v>959</v>
      </c>
      <c r="S78" s="184" t="s">
        <v>2849</v>
      </c>
      <c r="T78" s="184" t="s">
        <v>959</v>
      </c>
      <c r="U78" s="184" t="s">
        <v>959</v>
      </c>
      <c r="V78" s="184" t="s">
        <v>2849</v>
      </c>
      <c r="W78" s="184" t="s">
        <v>959</v>
      </c>
      <c r="X78" s="184" t="s">
        <v>959</v>
      </c>
      <c r="Y78" s="184" t="s">
        <v>2849</v>
      </c>
      <c r="Z78" s="184" t="s">
        <v>959</v>
      </c>
      <c r="AA78" s="184" t="s">
        <v>959</v>
      </c>
      <c r="AB78" s="184" t="s">
        <v>2849</v>
      </c>
      <c r="AC78" s="184" t="s">
        <v>959</v>
      </c>
      <c r="AD78" s="184" t="s">
        <v>959</v>
      </c>
      <c r="AE78" s="184" t="s">
        <v>2849</v>
      </c>
      <c r="AF78" s="184" t="s">
        <v>959</v>
      </c>
      <c r="AG78" s="184" t="s">
        <v>959</v>
      </c>
      <c r="AH78" s="184" t="s">
        <v>2849</v>
      </c>
      <c r="AI78" s="184" t="s">
        <v>959</v>
      </c>
      <c r="AJ78" s="184" t="s">
        <v>959</v>
      </c>
      <c r="AK78" s="184" t="s">
        <v>2849</v>
      </c>
      <c r="AL78" s="184" t="s">
        <v>959</v>
      </c>
      <c r="AM78" s="184" t="s">
        <v>959</v>
      </c>
      <c r="AN78" s="184" t="s">
        <v>2849</v>
      </c>
      <c r="AO78" s="184" t="s">
        <v>959</v>
      </c>
      <c r="AP78" s="184" t="s">
        <v>959</v>
      </c>
      <c r="AQ78" s="184" t="s">
        <v>2849</v>
      </c>
      <c r="AR78" s="184" t="s">
        <v>959</v>
      </c>
      <c r="AS78" s="184" t="s">
        <v>959</v>
      </c>
      <c r="AT78" s="184" t="s">
        <v>2849</v>
      </c>
      <c r="AU78" s="184" t="s">
        <v>959</v>
      </c>
      <c r="AV78" s="184" t="s">
        <v>959</v>
      </c>
      <c r="AW78" s="184" t="s">
        <v>2849</v>
      </c>
      <c r="AX78" s="184" t="s">
        <v>959</v>
      </c>
      <c r="AY78" s="184" t="s">
        <v>959</v>
      </c>
      <c r="AZ78" s="184" t="s">
        <v>2849</v>
      </c>
      <c r="BA78" s="184" t="s">
        <v>959</v>
      </c>
      <c r="BB78" s="184" t="s">
        <v>959</v>
      </c>
      <c r="BC78" s="184" t="s">
        <v>2849</v>
      </c>
      <c r="BD78" s="184" t="s">
        <v>959</v>
      </c>
      <c r="BE78" s="184" t="s">
        <v>959</v>
      </c>
      <c r="BF78" s="184" t="s">
        <v>2849</v>
      </c>
      <c r="BG78" s="184" t="s">
        <v>959</v>
      </c>
      <c r="BH78" s="184" t="s">
        <v>959</v>
      </c>
      <c r="BI78" s="184" t="s">
        <v>2849</v>
      </c>
      <c r="BJ78" s="184" t="s">
        <v>959</v>
      </c>
      <c r="BK78" s="184" t="s">
        <v>959</v>
      </c>
      <c r="BL78" s="184" t="s">
        <v>2849</v>
      </c>
      <c r="BM78" s="184" t="s">
        <v>959</v>
      </c>
      <c r="BN78" s="184" t="s">
        <v>959</v>
      </c>
      <c r="BO78" s="184" t="s">
        <v>2849</v>
      </c>
      <c r="BP78" s="184" t="s">
        <v>959</v>
      </c>
      <c r="BQ78" s="184" t="s">
        <v>959</v>
      </c>
      <c r="BR78" s="184" t="s">
        <v>2849</v>
      </c>
      <c r="BS78" s="184" t="s">
        <v>959</v>
      </c>
      <c r="BT78" s="184" t="s">
        <v>959</v>
      </c>
      <c r="BU78" s="184" t="s">
        <v>2849</v>
      </c>
      <c r="BV78" s="184" t="s">
        <v>959</v>
      </c>
      <c r="BW78" s="184" t="s">
        <v>959</v>
      </c>
      <c r="BX78" s="184" t="s">
        <v>2849</v>
      </c>
      <c r="BY78" s="184" t="s">
        <v>959</v>
      </c>
      <c r="BZ78" s="184" t="s">
        <v>959</v>
      </c>
      <c r="CA78" s="184" t="s">
        <v>2849</v>
      </c>
      <c r="CB78" s="184" t="s">
        <v>959</v>
      </c>
      <c r="CC78" s="184" t="s">
        <v>959</v>
      </c>
      <c r="CD78" s="184" t="s">
        <v>2849</v>
      </c>
      <c r="CE78" s="184" t="s">
        <v>959</v>
      </c>
      <c r="CF78" s="184" t="s">
        <v>959</v>
      </c>
      <c r="CG78" s="184" t="s">
        <v>2849</v>
      </c>
      <c r="CH78" s="184" t="s">
        <v>959</v>
      </c>
      <c r="CI78" s="184" t="s">
        <v>959</v>
      </c>
      <c r="CJ78" s="184" t="s">
        <v>2849</v>
      </c>
      <c r="CK78" s="184" t="s">
        <v>959</v>
      </c>
      <c r="CL78" s="184" t="s">
        <v>959</v>
      </c>
      <c r="CM78" s="184" t="s">
        <v>2849</v>
      </c>
      <c r="CN78" s="184" t="s">
        <v>959</v>
      </c>
      <c r="CO78" s="184" t="s">
        <v>959</v>
      </c>
      <c r="CP78" s="184" t="s">
        <v>2849</v>
      </c>
      <c r="CQ78" s="184" t="s">
        <v>959</v>
      </c>
      <c r="CR78" s="184" t="s">
        <v>959</v>
      </c>
      <c r="CS78" s="184" t="s">
        <v>2849</v>
      </c>
      <c r="CT78" s="184" t="s">
        <v>959</v>
      </c>
      <c r="CU78" s="184" t="s">
        <v>959</v>
      </c>
      <c r="CV78" s="184" t="s">
        <v>2849</v>
      </c>
      <c r="CW78" s="184" t="s">
        <v>959</v>
      </c>
      <c r="CX78" s="184" t="s">
        <v>959</v>
      </c>
      <c r="CY78" s="184" t="s">
        <v>2849</v>
      </c>
      <c r="CZ78" s="184" t="s">
        <v>959</v>
      </c>
      <c r="DA78" s="184" t="s">
        <v>959</v>
      </c>
      <c r="DB78" s="184" t="s">
        <v>2849</v>
      </c>
      <c r="DC78" s="184" t="s">
        <v>959</v>
      </c>
      <c r="DD78" s="184" t="s">
        <v>959</v>
      </c>
      <c r="DE78" s="184" t="s">
        <v>2849</v>
      </c>
      <c r="DF78" s="184" t="s">
        <v>959</v>
      </c>
      <c r="DG78" s="184" t="s">
        <v>959</v>
      </c>
      <c r="DH78" s="184" t="s">
        <v>2849</v>
      </c>
      <c r="DI78" s="184" t="s">
        <v>959</v>
      </c>
      <c r="DJ78" s="184" t="s">
        <v>959</v>
      </c>
      <c r="DK78" s="184" t="s">
        <v>2849</v>
      </c>
      <c r="DL78" s="184" t="s">
        <v>959</v>
      </c>
      <c r="DM78" s="184" t="s">
        <v>959</v>
      </c>
      <c r="DN78" s="184" t="s">
        <v>2849</v>
      </c>
      <c r="DO78" s="184" t="s">
        <v>959</v>
      </c>
      <c r="DP78" s="184" t="s">
        <v>959</v>
      </c>
      <c r="DQ78" s="184" t="s">
        <v>2849</v>
      </c>
      <c r="DR78" s="184" t="s">
        <v>959</v>
      </c>
      <c r="DS78" s="184" t="s">
        <v>959</v>
      </c>
      <c r="DT78" s="184" t="s">
        <v>2849</v>
      </c>
      <c r="DU78" s="184" t="s">
        <v>959</v>
      </c>
      <c r="DV78" s="184" t="s">
        <v>959</v>
      </c>
      <c r="DW78" s="184" t="s">
        <v>2849</v>
      </c>
      <c r="DX78" s="184" t="s">
        <v>959</v>
      </c>
      <c r="DY78" s="184" t="s">
        <v>959</v>
      </c>
      <c r="DZ78" s="184" t="s">
        <v>2849</v>
      </c>
      <c r="EA78" s="184" t="s">
        <v>959</v>
      </c>
      <c r="EB78" s="184" t="s">
        <v>959</v>
      </c>
      <c r="EC78" s="184" t="s">
        <v>2849</v>
      </c>
      <c r="ED78" s="184" t="s">
        <v>959</v>
      </c>
      <c r="EE78" s="184" t="s">
        <v>959</v>
      </c>
      <c r="EF78" s="184" t="s">
        <v>2849</v>
      </c>
      <c r="EG78" s="184" t="s">
        <v>959</v>
      </c>
      <c r="EH78" s="184" t="s">
        <v>959</v>
      </c>
      <c r="EI78" s="184" t="s">
        <v>2849</v>
      </c>
      <c r="EJ78" s="184" t="s">
        <v>959</v>
      </c>
      <c r="EK78" s="184" t="s">
        <v>959</v>
      </c>
      <c r="EL78" s="184" t="s">
        <v>2849</v>
      </c>
      <c r="EM78" s="184" t="s">
        <v>959</v>
      </c>
      <c r="EN78" s="184" t="s">
        <v>959</v>
      </c>
      <c r="EO78" s="184" t="s">
        <v>2849</v>
      </c>
      <c r="EP78" s="184" t="s">
        <v>959</v>
      </c>
      <c r="EQ78" s="184" t="s">
        <v>959</v>
      </c>
      <c r="ER78" s="184" t="s">
        <v>2849</v>
      </c>
      <c r="ES78" s="184" t="s">
        <v>959</v>
      </c>
      <c r="ET78" s="184" t="s">
        <v>959</v>
      </c>
    </row>
    <row r="79" spans="1:150" x14ac:dyDescent="0.25">
      <c r="A79" s="1"/>
      <c r="B79" s="183" t="s">
        <v>3296</v>
      </c>
      <c r="C79" s="183" t="s">
        <v>97</v>
      </c>
      <c r="D79" s="183" t="s">
        <v>98</v>
      </c>
      <c r="E79" s="183" t="s">
        <v>3297</v>
      </c>
      <c r="F79" s="183" t="s">
        <v>3298</v>
      </c>
      <c r="G79" s="184" t="s">
        <v>2849</v>
      </c>
      <c r="H79" s="184" t="s">
        <v>959</v>
      </c>
      <c r="I79" s="184" t="s">
        <v>959</v>
      </c>
      <c r="J79" s="184" t="s">
        <v>2849</v>
      </c>
      <c r="K79" s="184" t="s">
        <v>959</v>
      </c>
      <c r="L79" s="184" t="s">
        <v>959</v>
      </c>
      <c r="M79" s="184" t="s">
        <v>2849</v>
      </c>
      <c r="N79" s="184" t="s">
        <v>959</v>
      </c>
      <c r="O79" s="184" t="s">
        <v>959</v>
      </c>
      <c r="P79" s="184" t="s">
        <v>2849</v>
      </c>
      <c r="Q79" s="184" t="s">
        <v>959</v>
      </c>
      <c r="R79" s="184" t="s">
        <v>959</v>
      </c>
      <c r="S79" s="184" t="s">
        <v>2849</v>
      </c>
      <c r="T79" s="184" t="s">
        <v>959</v>
      </c>
      <c r="U79" s="184" t="s">
        <v>959</v>
      </c>
      <c r="V79" s="184" t="s">
        <v>2849</v>
      </c>
      <c r="W79" s="184" t="s">
        <v>959</v>
      </c>
      <c r="X79" s="184" t="s">
        <v>959</v>
      </c>
      <c r="Y79" s="184" t="s">
        <v>2849</v>
      </c>
      <c r="Z79" s="184" t="s">
        <v>959</v>
      </c>
      <c r="AA79" s="184" t="s">
        <v>959</v>
      </c>
      <c r="AB79" s="184" t="s">
        <v>2849</v>
      </c>
      <c r="AC79" s="184" t="s">
        <v>959</v>
      </c>
      <c r="AD79" s="184" t="s">
        <v>959</v>
      </c>
      <c r="AE79" s="184" t="s">
        <v>2849</v>
      </c>
      <c r="AF79" s="184" t="s">
        <v>959</v>
      </c>
      <c r="AG79" s="184" t="s">
        <v>959</v>
      </c>
      <c r="AH79" s="184" t="s">
        <v>2849</v>
      </c>
      <c r="AI79" s="184" t="s">
        <v>959</v>
      </c>
      <c r="AJ79" s="184" t="s">
        <v>959</v>
      </c>
      <c r="AK79" s="184" t="s">
        <v>2849</v>
      </c>
      <c r="AL79" s="184" t="s">
        <v>959</v>
      </c>
      <c r="AM79" s="184" t="s">
        <v>959</v>
      </c>
      <c r="AN79" s="184" t="s">
        <v>2849</v>
      </c>
      <c r="AO79" s="184" t="s">
        <v>959</v>
      </c>
      <c r="AP79" s="184" t="s">
        <v>959</v>
      </c>
      <c r="AQ79" s="184" t="s">
        <v>2849</v>
      </c>
      <c r="AR79" s="184" t="s">
        <v>959</v>
      </c>
      <c r="AS79" s="184" t="s">
        <v>959</v>
      </c>
      <c r="AT79" s="184" t="s">
        <v>2849</v>
      </c>
      <c r="AU79" s="184" t="s">
        <v>959</v>
      </c>
      <c r="AV79" s="184" t="s">
        <v>959</v>
      </c>
      <c r="AW79" s="184" t="s">
        <v>2849</v>
      </c>
      <c r="AX79" s="184" t="s">
        <v>959</v>
      </c>
      <c r="AY79" s="184" t="s">
        <v>959</v>
      </c>
      <c r="AZ79" s="184" t="s">
        <v>2849</v>
      </c>
      <c r="BA79" s="184" t="s">
        <v>959</v>
      </c>
      <c r="BB79" s="184" t="s">
        <v>959</v>
      </c>
      <c r="BC79" s="184" t="s">
        <v>2849</v>
      </c>
      <c r="BD79" s="184" t="s">
        <v>959</v>
      </c>
      <c r="BE79" s="184" t="s">
        <v>959</v>
      </c>
      <c r="BF79" s="184" t="s">
        <v>2849</v>
      </c>
      <c r="BG79" s="184" t="s">
        <v>959</v>
      </c>
      <c r="BH79" s="184" t="s">
        <v>959</v>
      </c>
      <c r="BI79" s="184" t="s">
        <v>2849</v>
      </c>
      <c r="BJ79" s="184" t="s">
        <v>959</v>
      </c>
      <c r="BK79" s="184" t="s">
        <v>959</v>
      </c>
      <c r="BL79" s="184" t="s">
        <v>2849</v>
      </c>
      <c r="BM79" s="184" t="s">
        <v>959</v>
      </c>
      <c r="BN79" s="184" t="s">
        <v>959</v>
      </c>
      <c r="BO79" s="184" t="s">
        <v>2849</v>
      </c>
      <c r="BP79" s="184" t="s">
        <v>959</v>
      </c>
      <c r="BQ79" s="184" t="s">
        <v>959</v>
      </c>
      <c r="BR79" s="184" t="s">
        <v>2849</v>
      </c>
      <c r="BS79" s="184" t="s">
        <v>959</v>
      </c>
      <c r="BT79" s="184" t="s">
        <v>959</v>
      </c>
      <c r="BU79" s="184" t="s">
        <v>2849</v>
      </c>
      <c r="BV79" s="184" t="s">
        <v>959</v>
      </c>
      <c r="BW79" s="184" t="s">
        <v>959</v>
      </c>
      <c r="BX79" s="184" t="s">
        <v>2849</v>
      </c>
      <c r="BY79" s="184" t="s">
        <v>959</v>
      </c>
      <c r="BZ79" s="184" t="s">
        <v>959</v>
      </c>
      <c r="CA79" s="184" t="s">
        <v>2849</v>
      </c>
      <c r="CB79" s="184" t="s">
        <v>959</v>
      </c>
      <c r="CC79" s="184" t="s">
        <v>959</v>
      </c>
      <c r="CD79" s="184" t="s">
        <v>2849</v>
      </c>
      <c r="CE79" s="184" t="s">
        <v>959</v>
      </c>
      <c r="CF79" s="184" t="s">
        <v>959</v>
      </c>
      <c r="CG79" s="184" t="s">
        <v>2849</v>
      </c>
      <c r="CH79" s="184" t="s">
        <v>959</v>
      </c>
      <c r="CI79" s="184" t="s">
        <v>959</v>
      </c>
      <c r="CJ79" s="184" t="s">
        <v>2849</v>
      </c>
      <c r="CK79" s="184" t="s">
        <v>959</v>
      </c>
      <c r="CL79" s="184" t="s">
        <v>959</v>
      </c>
      <c r="CM79" s="184" t="s">
        <v>2849</v>
      </c>
      <c r="CN79" s="184" t="s">
        <v>959</v>
      </c>
      <c r="CO79" s="184" t="s">
        <v>959</v>
      </c>
      <c r="CP79" s="184" t="s">
        <v>2849</v>
      </c>
      <c r="CQ79" s="184" t="s">
        <v>959</v>
      </c>
      <c r="CR79" s="184" t="s">
        <v>959</v>
      </c>
      <c r="CS79" s="184" t="s">
        <v>2849</v>
      </c>
      <c r="CT79" s="184" t="s">
        <v>959</v>
      </c>
      <c r="CU79" s="184" t="s">
        <v>959</v>
      </c>
      <c r="CV79" s="184" t="s">
        <v>2849</v>
      </c>
      <c r="CW79" s="184" t="s">
        <v>959</v>
      </c>
      <c r="CX79" s="184" t="s">
        <v>959</v>
      </c>
      <c r="CY79" s="184" t="s">
        <v>2849</v>
      </c>
      <c r="CZ79" s="184" t="s">
        <v>959</v>
      </c>
      <c r="DA79" s="184" t="s">
        <v>959</v>
      </c>
      <c r="DB79" s="184" t="s">
        <v>2849</v>
      </c>
      <c r="DC79" s="184" t="s">
        <v>959</v>
      </c>
      <c r="DD79" s="184" t="s">
        <v>959</v>
      </c>
      <c r="DE79" s="184" t="s">
        <v>2849</v>
      </c>
      <c r="DF79" s="184" t="s">
        <v>959</v>
      </c>
      <c r="DG79" s="184" t="s">
        <v>959</v>
      </c>
      <c r="DH79" s="184" t="s">
        <v>2849</v>
      </c>
      <c r="DI79" s="184" t="s">
        <v>959</v>
      </c>
      <c r="DJ79" s="184" t="s">
        <v>959</v>
      </c>
      <c r="DK79" s="184" t="s">
        <v>2849</v>
      </c>
      <c r="DL79" s="184" t="s">
        <v>959</v>
      </c>
      <c r="DM79" s="184" t="s">
        <v>959</v>
      </c>
      <c r="DN79" s="184" t="s">
        <v>2849</v>
      </c>
      <c r="DO79" s="184" t="s">
        <v>959</v>
      </c>
      <c r="DP79" s="184" t="s">
        <v>959</v>
      </c>
      <c r="DQ79" s="184" t="s">
        <v>2849</v>
      </c>
      <c r="DR79" s="184" t="s">
        <v>959</v>
      </c>
      <c r="DS79" s="184" t="s">
        <v>959</v>
      </c>
      <c r="DT79" s="184" t="s">
        <v>2849</v>
      </c>
      <c r="DU79" s="184" t="s">
        <v>959</v>
      </c>
      <c r="DV79" s="184" t="s">
        <v>959</v>
      </c>
      <c r="DW79" s="184" t="s">
        <v>2849</v>
      </c>
      <c r="DX79" s="184" t="s">
        <v>959</v>
      </c>
      <c r="DY79" s="184" t="s">
        <v>959</v>
      </c>
      <c r="DZ79" s="184" t="s">
        <v>2849</v>
      </c>
      <c r="EA79" s="184" t="s">
        <v>959</v>
      </c>
      <c r="EB79" s="184" t="s">
        <v>959</v>
      </c>
      <c r="EC79" s="184" t="s">
        <v>2849</v>
      </c>
      <c r="ED79" s="184" t="s">
        <v>959</v>
      </c>
      <c r="EE79" s="184" t="s">
        <v>959</v>
      </c>
      <c r="EF79" s="184" t="s">
        <v>2849</v>
      </c>
      <c r="EG79" s="184" t="s">
        <v>959</v>
      </c>
      <c r="EH79" s="184" t="s">
        <v>959</v>
      </c>
      <c r="EI79" s="184" t="s">
        <v>2849</v>
      </c>
      <c r="EJ79" s="184" t="s">
        <v>959</v>
      </c>
      <c r="EK79" s="184" t="s">
        <v>959</v>
      </c>
      <c r="EL79" s="184" t="s">
        <v>2849</v>
      </c>
      <c r="EM79" s="184" t="s">
        <v>959</v>
      </c>
      <c r="EN79" s="184" t="s">
        <v>959</v>
      </c>
      <c r="EO79" s="184" t="s">
        <v>2849</v>
      </c>
      <c r="EP79" s="184" t="s">
        <v>959</v>
      </c>
      <c r="EQ79" s="184" t="s">
        <v>959</v>
      </c>
      <c r="ER79" s="184" t="s">
        <v>2849</v>
      </c>
      <c r="ES79" s="184" t="s">
        <v>959</v>
      </c>
      <c r="ET79" s="184" t="s">
        <v>959</v>
      </c>
    </row>
    <row r="80" spans="1:150" x14ac:dyDescent="0.25">
      <c r="A80" s="1"/>
      <c r="B80" s="183" t="s">
        <v>3299</v>
      </c>
      <c r="C80" s="183" t="s">
        <v>97</v>
      </c>
      <c r="D80" s="183" t="s">
        <v>98</v>
      </c>
      <c r="E80" s="183" t="s">
        <v>3300</v>
      </c>
      <c r="F80" s="183" t="s">
        <v>3301</v>
      </c>
      <c r="G80" s="184" t="s">
        <v>2849</v>
      </c>
      <c r="H80" s="184" t="s">
        <v>2742</v>
      </c>
      <c r="I80" s="184" t="s">
        <v>2742</v>
      </c>
      <c r="J80" s="184" t="s">
        <v>2849</v>
      </c>
      <c r="K80" s="184" t="s">
        <v>2742</v>
      </c>
      <c r="L80" s="184" t="s">
        <v>2742</v>
      </c>
      <c r="M80" s="184" t="s">
        <v>2849</v>
      </c>
      <c r="N80" s="184" t="s">
        <v>2742</v>
      </c>
      <c r="O80" s="184" t="s">
        <v>2742</v>
      </c>
      <c r="P80" s="184" t="s">
        <v>2849</v>
      </c>
      <c r="Q80" s="184" t="s">
        <v>2742</v>
      </c>
      <c r="R80" s="184" t="s">
        <v>2742</v>
      </c>
      <c r="S80" s="184" t="s">
        <v>2849</v>
      </c>
      <c r="T80" s="184" t="s">
        <v>2742</v>
      </c>
      <c r="U80" s="184" t="s">
        <v>2742</v>
      </c>
      <c r="V80" s="184" t="s">
        <v>2849</v>
      </c>
      <c r="W80" s="184" t="s">
        <v>2742</v>
      </c>
      <c r="X80" s="184" t="s">
        <v>2742</v>
      </c>
      <c r="Y80" s="184" t="s">
        <v>2849</v>
      </c>
      <c r="Z80" s="184" t="s">
        <v>2742</v>
      </c>
      <c r="AA80" s="184" t="s">
        <v>2742</v>
      </c>
      <c r="AB80" s="184" t="s">
        <v>2849</v>
      </c>
      <c r="AC80" s="184" t="s">
        <v>2742</v>
      </c>
      <c r="AD80" s="184" t="s">
        <v>2742</v>
      </c>
      <c r="AE80" s="184" t="s">
        <v>2849</v>
      </c>
      <c r="AF80" s="184" t="s">
        <v>2742</v>
      </c>
      <c r="AG80" s="184" t="s">
        <v>2742</v>
      </c>
      <c r="AH80" s="184" t="s">
        <v>2849</v>
      </c>
      <c r="AI80" s="184" t="s">
        <v>2742</v>
      </c>
      <c r="AJ80" s="184" t="s">
        <v>2742</v>
      </c>
      <c r="AK80" s="184" t="s">
        <v>2849</v>
      </c>
      <c r="AL80" s="184" t="s">
        <v>2742</v>
      </c>
      <c r="AM80" s="184" t="s">
        <v>2742</v>
      </c>
      <c r="AN80" s="184" t="s">
        <v>2849</v>
      </c>
      <c r="AO80" s="184" t="s">
        <v>2742</v>
      </c>
      <c r="AP80" s="184" t="s">
        <v>2742</v>
      </c>
      <c r="AQ80" s="184" t="s">
        <v>2849</v>
      </c>
      <c r="AR80" s="184" t="s">
        <v>2742</v>
      </c>
      <c r="AS80" s="184" t="s">
        <v>2742</v>
      </c>
      <c r="AT80" s="184" t="s">
        <v>2849</v>
      </c>
      <c r="AU80" s="184" t="s">
        <v>2742</v>
      </c>
      <c r="AV80" s="184" t="s">
        <v>2742</v>
      </c>
      <c r="AW80" s="184" t="s">
        <v>2849</v>
      </c>
      <c r="AX80" s="184" t="s">
        <v>2742</v>
      </c>
      <c r="AY80" s="184" t="s">
        <v>2742</v>
      </c>
      <c r="AZ80" s="184" t="s">
        <v>2849</v>
      </c>
      <c r="BA80" s="184" t="s">
        <v>2742</v>
      </c>
      <c r="BB80" s="184" t="s">
        <v>2742</v>
      </c>
      <c r="BC80" s="184" t="s">
        <v>2849</v>
      </c>
      <c r="BD80" s="184" t="s">
        <v>2742</v>
      </c>
      <c r="BE80" s="184" t="s">
        <v>2742</v>
      </c>
      <c r="BF80" s="184" t="s">
        <v>2849</v>
      </c>
      <c r="BG80" s="184" t="s">
        <v>2742</v>
      </c>
      <c r="BH80" s="184" t="s">
        <v>2742</v>
      </c>
      <c r="BI80" s="184" t="s">
        <v>2849</v>
      </c>
      <c r="BJ80" s="184" t="s">
        <v>2742</v>
      </c>
      <c r="BK80" s="184" t="s">
        <v>2742</v>
      </c>
      <c r="BL80" s="184" t="s">
        <v>2849</v>
      </c>
      <c r="BM80" s="184" t="s">
        <v>2742</v>
      </c>
      <c r="BN80" s="184" t="s">
        <v>2742</v>
      </c>
      <c r="BO80" s="184" t="s">
        <v>2849</v>
      </c>
      <c r="BP80" s="184" t="s">
        <v>2742</v>
      </c>
      <c r="BQ80" s="184" t="s">
        <v>2742</v>
      </c>
      <c r="BR80" s="184" t="s">
        <v>2849</v>
      </c>
      <c r="BS80" s="184" t="s">
        <v>2742</v>
      </c>
      <c r="BT80" s="184" t="s">
        <v>2742</v>
      </c>
      <c r="BU80" s="184" t="s">
        <v>2849</v>
      </c>
      <c r="BV80" s="184" t="s">
        <v>2742</v>
      </c>
      <c r="BW80" s="184" t="s">
        <v>2742</v>
      </c>
      <c r="BX80" s="184" t="s">
        <v>2849</v>
      </c>
      <c r="BY80" s="184" t="s">
        <v>2742</v>
      </c>
      <c r="BZ80" s="184" t="s">
        <v>2742</v>
      </c>
      <c r="CA80" s="184" t="s">
        <v>2849</v>
      </c>
      <c r="CB80" s="184" t="s">
        <v>2742</v>
      </c>
      <c r="CC80" s="184" t="s">
        <v>2742</v>
      </c>
      <c r="CD80" s="184" t="s">
        <v>2849</v>
      </c>
      <c r="CE80" s="184" t="s">
        <v>2742</v>
      </c>
      <c r="CF80" s="184" t="s">
        <v>2742</v>
      </c>
      <c r="CG80" s="184" t="s">
        <v>2849</v>
      </c>
      <c r="CH80" s="184" t="s">
        <v>2742</v>
      </c>
      <c r="CI80" s="184" t="s">
        <v>2742</v>
      </c>
      <c r="CJ80" s="184" t="s">
        <v>2849</v>
      </c>
      <c r="CK80" s="184" t="s">
        <v>2742</v>
      </c>
      <c r="CL80" s="184" t="s">
        <v>2742</v>
      </c>
      <c r="CM80" s="184" t="s">
        <v>2849</v>
      </c>
      <c r="CN80" s="184" t="s">
        <v>2742</v>
      </c>
      <c r="CO80" s="184" t="s">
        <v>2742</v>
      </c>
      <c r="CP80" s="184" t="s">
        <v>2849</v>
      </c>
      <c r="CQ80" s="184" t="s">
        <v>2742</v>
      </c>
      <c r="CR80" s="184" t="s">
        <v>2742</v>
      </c>
      <c r="CS80" s="184" t="s">
        <v>2849</v>
      </c>
      <c r="CT80" s="184" t="s">
        <v>2742</v>
      </c>
      <c r="CU80" s="184" t="s">
        <v>2742</v>
      </c>
      <c r="CV80" s="184" t="s">
        <v>2849</v>
      </c>
      <c r="CW80" s="184" t="s">
        <v>2742</v>
      </c>
      <c r="CX80" s="184" t="s">
        <v>2742</v>
      </c>
      <c r="CY80" s="184" t="s">
        <v>2849</v>
      </c>
      <c r="CZ80" s="184" t="s">
        <v>2742</v>
      </c>
      <c r="DA80" s="184" t="s">
        <v>2742</v>
      </c>
      <c r="DB80" s="184" t="s">
        <v>2849</v>
      </c>
      <c r="DC80" s="184" t="s">
        <v>2742</v>
      </c>
      <c r="DD80" s="184" t="s">
        <v>2742</v>
      </c>
      <c r="DE80" s="184" t="s">
        <v>2849</v>
      </c>
      <c r="DF80" s="184" t="s">
        <v>2742</v>
      </c>
      <c r="DG80" s="184" t="s">
        <v>2742</v>
      </c>
      <c r="DH80" s="184" t="s">
        <v>2849</v>
      </c>
      <c r="DI80" s="184" t="s">
        <v>2742</v>
      </c>
      <c r="DJ80" s="184" t="s">
        <v>2742</v>
      </c>
      <c r="DK80" s="184" t="s">
        <v>2849</v>
      </c>
      <c r="DL80" s="184" t="s">
        <v>2742</v>
      </c>
      <c r="DM80" s="184" t="s">
        <v>2742</v>
      </c>
      <c r="DN80" s="184" t="s">
        <v>2849</v>
      </c>
      <c r="DO80" s="184" t="s">
        <v>2742</v>
      </c>
      <c r="DP80" s="184" t="s">
        <v>2742</v>
      </c>
      <c r="DQ80" s="184" t="s">
        <v>2849</v>
      </c>
      <c r="DR80" s="184" t="s">
        <v>2742</v>
      </c>
      <c r="DS80" s="184" t="s">
        <v>2742</v>
      </c>
      <c r="DT80" s="184" t="s">
        <v>2849</v>
      </c>
      <c r="DU80" s="184" t="s">
        <v>2742</v>
      </c>
      <c r="DV80" s="184" t="s">
        <v>2742</v>
      </c>
      <c r="DW80" s="184" t="s">
        <v>2849</v>
      </c>
      <c r="DX80" s="184" t="s">
        <v>2742</v>
      </c>
      <c r="DY80" s="184" t="s">
        <v>2742</v>
      </c>
      <c r="DZ80" s="184" t="s">
        <v>2849</v>
      </c>
      <c r="EA80" s="184" t="s">
        <v>2742</v>
      </c>
      <c r="EB80" s="184" t="s">
        <v>2742</v>
      </c>
      <c r="EC80" s="184" t="s">
        <v>2849</v>
      </c>
      <c r="ED80" s="184" t="s">
        <v>2742</v>
      </c>
      <c r="EE80" s="184" t="s">
        <v>2742</v>
      </c>
      <c r="EF80" s="184" t="s">
        <v>2849</v>
      </c>
      <c r="EG80" s="184" t="s">
        <v>2742</v>
      </c>
      <c r="EH80" s="184" t="s">
        <v>2742</v>
      </c>
      <c r="EI80" s="184" t="s">
        <v>2849</v>
      </c>
      <c r="EJ80" s="184" t="s">
        <v>2742</v>
      </c>
      <c r="EK80" s="184" t="s">
        <v>2742</v>
      </c>
      <c r="EL80" s="184" t="s">
        <v>2849</v>
      </c>
      <c r="EM80" s="184" t="s">
        <v>2742</v>
      </c>
      <c r="EN80" s="184" t="s">
        <v>2742</v>
      </c>
      <c r="EO80" s="184" t="s">
        <v>2849</v>
      </c>
      <c r="EP80" s="184" t="s">
        <v>2742</v>
      </c>
      <c r="EQ80" s="184" t="s">
        <v>2742</v>
      </c>
      <c r="ER80" s="184" t="s">
        <v>2849</v>
      </c>
      <c r="ES80" s="184" t="s">
        <v>2742</v>
      </c>
      <c r="ET80" s="184" t="s">
        <v>2742</v>
      </c>
    </row>
    <row r="81" spans="1:150" x14ac:dyDescent="0.25">
      <c r="A81" s="1"/>
      <c r="B81" s="182" t="s">
        <v>3302</v>
      </c>
      <c r="C81" s="182" t="s">
        <v>132</v>
      </c>
      <c r="D81" s="182" t="s">
        <v>137</v>
      </c>
      <c r="E81" s="182" t="s">
        <v>3303</v>
      </c>
      <c r="F81" s="182" t="s">
        <v>3304</v>
      </c>
      <c r="G81" s="182" t="s">
        <v>2849</v>
      </c>
      <c r="H81" s="182" t="s">
        <v>2742</v>
      </c>
      <c r="I81" s="182" t="s">
        <v>2742</v>
      </c>
      <c r="J81" s="182" t="s">
        <v>2849</v>
      </c>
      <c r="K81" s="182" t="s">
        <v>2742</v>
      </c>
      <c r="L81" s="182" t="s">
        <v>2742</v>
      </c>
      <c r="M81" s="182" t="s">
        <v>2849</v>
      </c>
      <c r="N81" s="182" t="s">
        <v>2742</v>
      </c>
      <c r="O81" s="182" t="s">
        <v>2742</v>
      </c>
      <c r="P81" s="182" t="s">
        <v>2849</v>
      </c>
      <c r="Q81" s="182" t="s">
        <v>2742</v>
      </c>
      <c r="R81" s="182" t="s">
        <v>2742</v>
      </c>
      <c r="S81" s="182" t="s">
        <v>2849</v>
      </c>
      <c r="T81" s="182" t="s">
        <v>2742</v>
      </c>
      <c r="U81" s="182" t="s">
        <v>2742</v>
      </c>
      <c r="V81" s="182" t="s">
        <v>2849</v>
      </c>
      <c r="W81" s="182" t="s">
        <v>2742</v>
      </c>
      <c r="X81" s="182" t="s">
        <v>2742</v>
      </c>
      <c r="Y81" s="182" t="s">
        <v>2849</v>
      </c>
      <c r="Z81" s="182" t="s">
        <v>2742</v>
      </c>
      <c r="AA81" s="182" t="s">
        <v>2742</v>
      </c>
      <c r="AB81" s="182" t="s">
        <v>2849</v>
      </c>
      <c r="AC81" s="182" t="s">
        <v>2742</v>
      </c>
      <c r="AD81" s="182" t="s">
        <v>2742</v>
      </c>
      <c r="AE81" s="182" t="s">
        <v>2849</v>
      </c>
      <c r="AF81" s="182" t="s">
        <v>2742</v>
      </c>
      <c r="AG81" s="182" t="s">
        <v>2742</v>
      </c>
      <c r="AH81" s="182" t="s">
        <v>2849</v>
      </c>
      <c r="AI81" s="182" t="s">
        <v>2742</v>
      </c>
      <c r="AJ81" s="182" t="s">
        <v>2742</v>
      </c>
      <c r="AK81" s="182" t="s">
        <v>2849</v>
      </c>
      <c r="AL81" s="182" t="s">
        <v>2742</v>
      </c>
      <c r="AM81" s="182" t="s">
        <v>2742</v>
      </c>
      <c r="AN81" s="182" t="s">
        <v>2849</v>
      </c>
      <c r="AO81" s="182" t="s">
        <v>2742</v>
      </c>
      <c r="AP81" s="182" t="s">
        <v>2742</v>
      </c>
      <c r="AQ81" s="182" t="s">
        <v>2849</v>
      </c>
      <c r="AR81" s="182" t="s">
        <v>2742</v>
      </c>
      <c r="AS81" s="182" t="s">
        <v>2742</v>
      </c>
      <c r="AT81" s="182" t="s">
        <v>2849</v>
      </c>
      <c r="AU81" s="182" t="s">
        <v>2742</v>
      </c>
      <c r="AV81" s="182" t="s">
        <v>2742</v>
      </c>
      <c r="AW81" s="182" t="s">
        <v>2849</v>
      </c>
      <c r="AX81" s="182" t="s">
        <v>2742</v>
      </c>
      <c r="AY81" s="182" t="s">
        <v>2742</v>
      </c>
      <c r="AZ81" s="182" t="s">
        <v>2849</v>
      </c>
      <c r="BA81" s="182" t="s">
        <v>2742</v>
      </c>
      <c r="BB81" s="182" t="s">
        <v>2742</v>
      </c>
      <c r="BC81" s="182" t="s">
        <v>2849</v>
      </c>
      <c r="BD81" s="182" t="s">
        <v>2742</v>
      </c>
      <c r="BE81" s="182" t="s">
        <v>2742</v>
      </c>
      <c r="BF81" s="182" t="s">
        <v>2849</v>
      </c>
      <c r="BG81" s="182" t="s">
        <v>2742</v>
      </c>
      <c r="BH81" s="182" t="s">
        <v>2742</v>
      </c>
      <c r="BI81" s="182" t="s">
        <v>2849</v>
      </c>
      <c r="BJ81" s="182" t="s">
        <v>2742</v>
      </c>
      <c r="BK81" s="182" t="s">
        <v>2742</v>
      </c>
      <c r="BL81" s="182" t="s">
        <v>2849</v>
      </c>
      <c r="BM81" s="182" t="s">
        <v>2742</v>
      </c>
      <c r="BN81" s="182" t="s">
        <v>2742</v>
      </c>
      <c r="BO81" s="182" t="s">
        <v>2849</v>
      </c>
      <c r="BP81" s="182" t="s">
        <v>2742</v>
      </c>
      <c r="BQ81" s="182" t="s">
        <v>2742</v>
      </c>
      <c r="BR81" s="182" t="s">
        <v>2849</v>
      </c>
      <c r="BS81" s="182" t="s">
        <v>2742</v>
      </c>
      <c r="BT81" s="182" t="s">
        <v>2742</v>
      </c>
      <c r="BU81" s="182" t="s">
        <v>2849</v>
      </c>
      <c r="BV81" s="182" t="s">
        <v>2742</v>
      </c>
      <c r="BW81" s="182" t="s">
        <v>2742</v>
      </c>
      <c r="BX81" s="182" t="s">
        <v>2849</v>
      </c>
      <c r="BY81" s="182" t="s">
        <v>2742</v>
      </c>
      <c r="BZ81" s="182" t="s">
        <v>2742</v>
      </c>
      <c r="CA81" s="182" t="s">
        <v>2849</v>
      </c>
      <c r="CB81" s="182" t="s">
        <v>2742</v>
      </c>
      <c r="CC81" s="182" t="s">
        <v>2742</v>
      </c>
      <c r="CD81" s="182" t="s">
        <v>2849</v>
      </c>
      <c r="CE81" s="182" t="s">
        <v>2742</v>
      </c>
      <c r="CF81" s="182" t="s">
        <v>2742</v>
      </c>
      <c r="CG81" s="182" t="s">
        <v>2849</v>
      </c>
      <c r="CH81" s="182" t="s">
        <v>2742</v>
      </c>
      <c r="CI81" s="182" t="s">
        <v>2742</v>
      </c>
      <c r="CJ81" s="182" t="s">
        <v>2849</v>
      </c>
      <c r="CK81" s="182" t="s">
        <v>2742</v>
      </c>
      <c r="CL81" s="182" t="s">
        <v>2742</v>
      </c>
      <c r="CM81" s="182" t="s">
        <v>2849</v>
      </c>
      <c r="CN81" s="182" t="s">
        <v>2742</v>
      </c>
      <c r="CO81" s="182" t="s">
        <v>2742</v>
      </c>
      <c r="CP81" s="182" t="s">
        <v>2849</v>
      </c>
      <c r="CQ81" s="182" t="s">
        <v>2742</v>
      </c>
      <c r="CR81" s="182" t="s">
        <v>2742</v>
      </c>
      <c r="CS81" s="182" t="s">
        <v>2849</v>
      </c>
      <c r="CT81" s="182" t="s">
        <v>2742</v>
      </c>
      <c r="CU81" s="182" t="s">
        <v>2742</v>
      </c>
      <c r="CV81" s="182" t="s">
        <v>2849</v>
      </c>
      <c r="CW81" s="182" t="s">
        <v>2742</v>
      </c>
      <c r="CX81" s="182" t="s">
        <v>2742</v>
      </c>
      <c r="CY81" s="182" t="s">
        <v>2849</v>
      </c>
      <c r="CZ81" s="182" t="s">
        <v>2742</v>
      </c>
      <c r="DA81" s="182" t="s">
        <v>2742</v>
      </c>
      <c r="DB81" s="182" t="s">
        <v>2849</v>
      </c>
      <c r="DC81" s="182" t="s">
        <v>2742</v>
      </c>
      <c r="DD81" s="182" t="s">
        <v>2742</v>
      </c>
      <c r="DE81" s="182" t="s">
        <v>2849</v>
      </c>
      <c r="DF81" s="182" t="s">
        <v>2742</v>
      </c>
      <c r="DG81" s="182" t="s">
        <v>2742</v>
      </c>
      <c r="DH81" s="182" t="s">
        <v>2849</v>
      </c>
      <c r="DI81" s="182" t="s">
        <v>2742</v>
      </c>
      <c r="DJ81" s="182" t="s">
        <v>2742</v>
      </c>
      <c r="DK81" s="182" t="s">
        <v>2849</v>
      </c>
      <c r="DL81" s="182" t="s">
        <v>2742</v>
      </c>
      <c r="DM81" s="182" t="s">
        <v>2742</v>
      </c>
      <c r="DN81" s="182" t="s">
        <v>2849</v>
      </c>
      <c r="DO81" s="182" t="s">
        <v>2742</v>
      </c>
      <c r="DP81" s="182" t="s">
        <v>2742</v>
      </c>
      <c r="DQ81" s="182" t="s">
        <v>2849</v>
      </c>
      <c r="DR81" s="182" t="s">
        <v>2742</v>
      </c>
      <c r="DS81" s="182" t="s">
        <v>2742</v>
      </c>
      <c r="DT81" s="182" t="s">
        <v>2849</v>
      </c>
      <c r="DU81" s="182" t="s">
        <v>2742</v>
      </c>
      <c r="DV81" s="182" t="s">
        <v>2742</v>
      </c>
      <c r="DW81" s="182" t="s">
        <v>2849</v>
      </c>
      <c r="DX81" s="182" t="s">
        <v>2742</v>
      </c>
      <c r="DY81" s="182" t="s">
        <v>2742</v>
      </c>
      <c r="DZ81" s="182" t="s">
        <v>2849</v>
      </c>
      <c r="EA81" s="182" t="s">
        <v>2742</v>
      </c>
      <c r="EB81" s="182" t="s">
        <v>2742</v>
      </c>
      <c r="EC81" s="182" t="s">
        <v>2849</v>
      </c>
      <c r="ED81" s="182" t="s">
        <v>2742</v>
      </c>
      <c r="EE81" s="182" t="s">
        <v>2742</v>
      </c>
      <c r="EF81" s="182" t="s">
        <v>2849</v>
      </c>
      <c r="EG81" s="182" t="s">
        <v>2742</v>
      </c>
      <c r="EH81" s="182" t="s">
        <v>2742</v>
      </c>
      <c r="EI81" s="182" t="s">
        <v>2849</v>
      </c>
      <c r="EJ81" s="182" t="s">
        <v>2742</v>
      </c>
      <c r="EK81" s="182" t="s">
        <v>2742</v>
      </c>
      <c r="EL81" s="182" t="s">
        <v>2849</v>
      </c>
      <c r="EM81" s="182" t="s">
        <v>2742</v>
      </c>
      <c r="EN81" s="182" t="s">
        <v>2742</v>
      </c>
      <c r="EO81" s="182" t="s">
        <v>2849</v>
      </c>
      <c r="EP81" s="182" t="s">
        <v>2742</v>
      </c>
      <c r="EQ81" s="182" t="s">
        <v>2742</v>
      </c>
      <c r="ER81" s="182" t="s">
        <v>2849</v>
      </c>
      <c r="ES81" s="182" t="s">
        <v>2742</v>
      </c>
      <c r="ET81" s="182" t="s">
        <v>2742</v>
      </c>
    </row>
    <row r="82" spans="1:150" x14ac:dyDescent="0.25">
      <c r="A82" s="1"/>
      <c r="B82" s="183" t="s">
        <v>3305</v>
      </c>
      <c r="C82" s="183" t="s">
        <v>132</v>
      </c>
      <c r="D82" s="183" t="s">
        <v>137</v>
      </c>
      <c r="E82" s="183" t="s">
        <v>3306</v>
      </c>
      <c r="F82" s="183" t="s">
        <v>3307</v>
      </c>
      <c r="G82" s="184" t="s">
        <v>2849</v>
      </c>
      <c r="H82" s="184" t="s">
        <v>959</v>
      </c>
      <c r="I82" s="184" t="s">
        <v>959</v>
      </c>
      <c r="J82" s="184" t="s">
        <v>2849</v>
      </c>
      <c r="K82" s="184" t="s">
        <v>959</v>
      </c>
      <c r="L82" s="184" t="s">
        <v>959</v>
      </c>
      <c r="M82" s="184" t="s">
        <v>2849</v>
      </c>
      <c r="N82" s="184" t="s">
        <v>959</v>
      </c>
      <c r="O82" s="184" t="s">
        <v>959</v>
      </c>
      <c r="P82" s="184" t="s">
        <v>2849</v>
      </c>
      <c r="Q82" s="184" t="s">
        <v>959</v>
      </c>
      <c r="R82" s="184" t="s">
        <v>959</v>
      </c>
      <c r="S82" s="184" t="s">
        <v>2849</v>
      </c>
      <c r="T82" s="184" t="s">
        <v>959</v>
      </c>
      <c r="U82" s="184" t="s">
        <v>959</v>
      </c>
      <c r="V82" s="184" t="s">
        <v>2849</v>
      </c>
      <c r="W82" s="184" t="s">
        <v>959</v>
      </c>
      <c r="X82" s="184" t="s">
        <v>959</v>
      </c>
      <c r="Y82" s="184" t="s">
        <v>2849</v>
      </c>
      <c r="Z82" s="184" t="s">
        <v>959</v>
      </c>
      <c r="AA82" s="184" t="s">
        <v>959</v>
      </c>
      <c r="AB82" s="184" t="s">
        <v>2849</v>
      </c>
      <c r="AC82" s="184" t="s">
        <v>959</v>
      </c>
      <c r="AD82" s="184" t="s">
        <v>959</v>
      </c>
      <c r="AE82" s="184" t="s">
        <v>2849</v>
      </c>
      <c r="AF82" s="184" t="s">
        <v>959</v>
      </c>
      <c r="AG82" s="184" t="s">
        <v>959</v>
      </c>
      <c r="AH82" s="184" t="s">
        <v>2849</v>
      </c>
      <c r="AI82" s="184" t="s">
        <v>959</v>
      </c>
      <c r="AJ82" s="184" t="s">
        <v>959</v>
      </c>
      <c r="AK82" s="184" t="s">
        <v>2849</v>
      </c>
      <c r="AL82" s="184" t="s">
        <v>959</v>
      </c>
      <c r="AM82" s="184" t="s">
        <v>959</v>
      </c>
      <c r="AN82" s="184" t="s">
        <v>2849</v>
      </c>
      <c r="AO82" s="184" t="s">
        <v>959</v>
      </c>
      <c r="AP82" s="184" t="s">
        <v>959</v>
      </c>
      <c r="AQ82" s="184" t="s">
        <v>2849</v>
      </c>
      <c r="AR82" s="184" t="s">
        <v>959</v>
      </c>
      <c r="AS82" s="184" t="s">
        <v>959</v>
      </c>
      <c r="AT82" s="184" t="s">
        <v>2849</v>
      </c>
      <c r="AU82" s="184" t="s">
        <v>959</v>
      </c>
      <c r="AV82" s="184" t="s">
        <v>959</v>
      </c>
      <c r="AW82" s="184" t="s">
        <v>2849</v>
      </c>
      <c r="AX82" s="184" t="s">
        <v>959</v>
      </c>
      <c r="AY82" s="184" t="s">
        <v>959</v>
      </c>
      <c r="AZ82" s="184" t="s">
        <v>2849</v>
      </c>
      <c r="BA82" s="184" t="s">
        <v>959</v>
      </c>
      <c r="BB82" s="184" t="s">
        <v>959</v>
      </c>
      <c r="BC82" s="184" t="s">
        <v>2849</v>
      </c>
      <c r="BD82" s="184" t="s">
        <v>959</v>
      </c>
      <c r="BE82" s="184" t="s">
        <v>959</v>
      </c>
      <c r="BF82" s="184" t="s">
        <v>2849</v>
      </c>
      <c r="BG82" s="184" t="s">
        <v>959</v>
      </c>
      <c r="BH82" s="184" t="s">
        <v>959</v>
      </c>
      <c r="BI82" s="184" t="s">
        <v>2849</v>
      </c>
      <c r="BJ82" s="184" t="s">
        <v>959</v>
      </c>
      <c r="BK82" s="184" t="s">
        <v>959</v>
      </c>
      <c r="BL82" s="184" t="s">
        <v>2849</v>
      </c>
      <c r="BM82" s="184" t="s">
        <v>959</v>
      </c>
      <c r="BN82" s="184" t="s">
        <v>959</v>
      </c>
      <c r="BO82" s="184" t="s">
        <v>2849</v>
      </c>
      <c r="BP82" s="184" t="s">
        <v>959</v>
      </c>
      <c r="BQ82" s="184" t="s">
        <v>959</v>
      </c>
      <c r="BR82" s="184" t="s">
        <v>2849</v>
      </c>
      <c r="BS82" s="184" t="s">
        <v>959</v>
      </c>
      <c r="BT82" s="184" t="s">
        <v>959</v>
      </c>
      <c r="BU82" s="184" t="s">
        <v>2849</v>
      </c>
      <c r="BV82" s="184" t="s">
        <v>959</v>
      </c>
      <c r="BW82" s="184" t="s">
        <v>959</v>
      </c>
      <c r="BX82" s="184" t="s">
        <v>2849</v>
      </c>
      <c r="BY82" s="184" t="s">
        <v>959</v>
      </c>
      <c r="BZ82" s="184" t="s">
        <v>959</v>
      </c>
      <c r="CA82" s="184" t="s">
        <v>2849</v>
      </c>
      <c r="CB82" s="184" t="s">
        <v>959</v>
      </c>
      <c r="CC82" s="184" t="s">
        <v>959</v>
      </c>
      <c r="CD82" s="184" t="s">
        <v>2849</v>
      </c>
      <c r="CE82" s="184" t="s">
        <v>959</v>
      </c>
      <c r="CF82" s="184" t="s">
        <v>959</v>
      </c>
      <c r="CG82" s="184" t="s">
        <v>2849</v>
      </c>
      <c r="CH82" s="184" t="s">
        <v>959</v>
      </c>
      <c r="CI82" s="184" t="s">
        <v>959</v>
      </c>
      <c r="CJ82" s="184" t="s">
        <v>2849</v>
      </c>
      <c r="CK82" s="184" t="s">
        <v>959</v>
      </c>
      <c r="CL82" s="184" t="s">
        <v>959</v>
      </c>
      <c r="CM82" s="184" t="s">
        <v>2849</v>
      </c>
      <c r="CN82" s="184" t="s">
        <v>959</v>
      </c>
      <c r="CO82" s="184" t="s">
        <v>959</v>
      </c>
      <c r="CP82" s="184" t="s">
        <v>2849</v>
      </c>
      <c r="CQ82" s="184" t="s">
        <v>959</v>
      </c>
      <c r="CR82" s="184" t="s">
        <v>959</v>
      </c>
      <c r="CS82" s="184" t="s">
        <v>2849</v>
      </c>
      <c r="CT82" s="184" t="s">
        <v>959</v>
      </c>
      <c r="CU82" s="184" t="s">
        <v>959</v>
      </c>
      <c r="CV82" s="184" t="s">
        <v>2849</v>
      </c>
      <c r="CW82" s="184" t="s">
        <v>959</v>
      </c>
      <c r="CX82" s="184" t="s">
        <v>959</v>
      </c>
      <c r="CY82" s="184" t="s">
        <v>2849</v>
      </c>
      <c r="CZ82" s="184" t="s">
        <v>959</v>
      </c>
      <c r="DA82" s="184" t="s">
        <v>959</v>
      </c>
      <c r="DB82" s="184" t="s">
        <v>2849</v>
      </c>
      <c r="DC82" s="184" t="s">
        <v>959</v>
      </c>
      <c r="DD82" s="184" t="s">
        <v>959</v>
      </c>
      <c r="DE82" s="184" t="s">
        <v>2849</v>
      </c>
      <c r="DF82" s="184" t="s">
        <v>959</v>
      </c>
      <c r="DG82" s="184" t="s">
        <v>959</v>
      </c>
      <c r="DH82" s="184" t="s">
        <v>2849</v>
      </c>
      <c r="DI82" s="184" t="s">
        <v>959</v>
      </c>
      <c r="DJ82" s="184" t="s">
        <v>959</v>
      </c>
      <c r="DK82" s="184" t="s">
        <v>2849</v>
      </c>
      <c r="DL82" s="184" t="s">
        <v>959</v>
      </c>
      <c r="DM82" s="184" t="s">
        <v>959</v>
      </c>
      <c r="DN82" s="184" t="s">
        <v>2849</v>
      </c>
      <c r="DO82" s="184" t="s">
        <v>959</v>
      </c>
      <c r="DP82" s="184" t="s">
        <v>959</v>
      </c>
      <c r="DQ82" s="184" t="s">
        <v>2849</v>
      </c>
      <c r="DR82" s="184" t="s">
        <v>959</v>
      </c>
      <c r="DS82" s="184" t="s">
        <v>959</v>
      </c>
      <c r="DT82" s="184" t="s">
        <v>2849</v>
      </c>
      <c r="DU82" s="184" t="s">
        <v>959</v>
      </c>
      <c r="DV82" s="184" t="s">
        <v>959</v>
      </c>
      <c r="DW82" s="184" t="s">
        <v>2849</v>
      </c>
      <c r="DX82" s="184" t="s">
        <v>959</v>
      </c>
      <c r="DY82" s="184" t="s">
        <v>959</v>
      </c>
      <c r="DZ82" s="184" t="s">
        <v>2849</v>
      </c>
      <c r="EA82" s="184" t="s">
        <v>959</v>
      </c>
      <c r="EB82" s="184" t="s">
        <v>959</v>
      </c>
      <c r="EC82" s="184" t="s">
        <v>2849</v>
      </c>
      <c r="ED82" s="184" t="s">
        <v>959</v>
      </c>
      <c r="EE82" s="184" t="s">
        <v>959</v>
      </c>
      <c r="EF82" s="184" t="s">
        <v>2849</v>
      </c>
      <c r="EG82" s="184" t="s">
        <v>959</v>
      </c>
      <c r="EH82" s="184" t="s">
        <v>959</v>
      </c>
      <c r="EI82" s="184" t="s">
        <v>2849</v>
      </c>
      <c r="EJ82" s="184" t="s">
        <v>959</v>
      </c>
      <c r="EK82" s="184" t="s">
        <v>959</v>
      </c>
      <c r="EL82" s="184" t="s">
        <v>2849</v>
      </c>
      <c r="EM82" s="184" t="s">
        <v>959</v>
      </c>
      <c r="EN82" s="184" t="s">
        <v>959</v>
      </c>
      <c r="EO82" s="184" t="s">
        <v>2849</v>
      </c>
      <c r="EP82" s="184" t="s">
        <v>959</v>
      </c>
      <c r="EQ82" s="184" t="s">
        <v>959</v>
      </c>
      <c r="ER82" s="184" t="s">
        <v>2849</v>
      </c>
      <c r="ES82" s="184" t="s">
        <v>959</v>
      </c>
      <c r="ET82" s="184" t="s">
        <v>959</v>
      </c>
    </row>
    <row r="83" spans="1:150" x14ac:dyDescent="0.25">
      <c r="A83" s="1"/>
      <c r="B83" s="183" t="s">
        <v>3308</v>
      </c>
      <c r="C83" s="183" t="s">
        <v>132</v>
      </c>
      <c r="D83" s="183" t="s">
        <v>137</v>
      </c>
      <c r="E83" s="183" t="s">
        <v>3309</v>
      </c>
      <c r="F83" s="183" t="s">
        <v>3310</v>
      </c>
      <c r="G83" s="184" t="s">
        <v>2849</v>
      </c>
      <c r="H83" s="184" t="s">
        <v>959</v>
      </c>
      <c r="I83" s="184" t="s">
        <v>959</v>
      </c>
      <c r="J83" s="184" t="s">
        <v>2849</v>
      </c>
      <c r="K83" s="184" t="s">
        <v>959</v>
      </c>
      <c r="L83" s="184" t="s">
        <v>959</v>
      </c>
      <c r="M83" s="184" t="s">
        <v>2849</v>
      </c>
      <c r="N83" s="184" t="s">
        <v>959</v>
      </c>
      <c r="O83" s="184" t="s">
        <v>959</v>
      </c>
      <c r="P83" s="184" t="s">
        <v>2849</v>
      </c>
      <c r="Q83" s="184" t="s">
        <v>959</v>
      </c>
      <c r="R83" s="184" t="s">
        <v>959</v>
      </c>
      <c r="S83" s="184" t="s">
        <v>2849</v>
      </c>
      <c r="T83" s="184" t="s">
        <v>959</v>
      </c>
      <c r="U83" s="184" t="s">
        <v>959</v>
      </c>
      <c r="V83" s="184" t="s">
        <v>2849</v>
      </c>
      <c r="W83" s="184" t="s">
        <v>959</v>
      </c>
      <c r="X83" s="184" t="s">
        <v>959</v>
      </c>
      <c r="Y83" s="184" t="s">
        <v>2849</v>
      </c>
      <c r="Z83" s="184" t="s">
        <v>959</v>
      </c>
      <c r="AA83" s="184" t="s">
        <v>959</v>
      </c>
      <c r="AB83" s="184" t="s">
        <v>2849</v>
      </c>
      <c r="AC83" s="184" t="s">
        <v>959</v>
      </c>
      <c r="AD83" s="184" t="s">
        <v>959</v>
      </c>
      <c r="AE83" s="184" t="s">
        <v>2849</v>
      </c>
      <c r="AF83" s="184" t="s">
        <v>959</v>
      </c>
      <c r="AG83" s="184" t="s">
        <v>959</v>
      </c>
      <c r="AH83" s="184" t="s">
        <v>2849</v>
      </c>
      <c r="AI83" s="184" t="s">
        <v>959</v>
      </c>
      <c r="AJ83" s="184" t="s">
        <v>959</v>
      </c>
      <c r="AK83" s="184" t="s">
        <v>2849</v>
      </c>
      <c r="AL83" s="184" t="s">
        <v>959</v>
      </c>
      <c r="AM83" s="184" t="s">
        <v>959</v>
      </c>
      <c r="AN83" s="184" t="s">
        <v>2849</v>
      </c>
      <c r="AO83" s="184" t="s">
        <v>959</v>
      </c>
      <c r="AP83" s="184" t="s">
        <v>959</v>
      </c>
      <c r="AQ83" s="184" t="s">
        <v>2849</v>
      </c>
      <c r="AR83" s="184" t="s">
        <v>959</v>
      </c>
      <c r="AS83" s="184" t="s">
        <v>959</v>
      </c>
      <c r="AT83" s="184" t="s">
        <v>2849</v>
      </c>
      <c r="AU83" s="184" t="s">
        <v>959</v>
      </c>
      <c r="AV83" s="184" t="s">
        <v>959</v>
      </c>
      <c r="AW83" s="184" t="s">
        <v>2849</v>
      </c>
      <c r="AX83" s="184" t="s">
        <v>959</v>
      </c>
      <c r="AY83" s="184" t="s">
        <v>959</v>
      </c>
      <c r="AZ83" s="184" t="s">
        <v>2849</v>
      </c>
      <c r="BA83" s="184" t="s">
        <v>959</v>
      </c>
      <c r="BB83" s="184" t="s">
        <v>959</v>
      </c>
      <c r="BC83" s="184" t="s">
        <v>2849</v>
      </c>
      <c r="BD83" s="184" t="s">
        <v>959</v>
      </c>
      <c r="BE83" s="184" t="s">
        <v>959</v>
      </c>
      <c r="BF83" s="184" t="s">
        <v>2849</v>
      </c>
      <c r="BG83" s="184" t="s">
        <v>959</v>
      </c>
      <c r="BH83" s="184" t="s">
        <v>959</v>
      </c>
      <c r="BI83" s="184" t="s">
        <v>2849</v>
      </c>
      <c r="BJ83" s="184" t="s">
        <v>959</v>
      </c>
      <c r="BK83" s="184" t="s">
        <v>959</v>
      </c>
      <c r="BL83" s="184" t="s">
        <v>2849</v>
      </c>
      <c r="BM83" s="184" t="s">
        <v>959</v>
      </c>
      <c r="BN83" s="184" t="s">
        <v>959</v>
      </c>
      <c r="BO83" s="184" t="s">
        <v>2849</v>
      </c>
      <c r="BP83" s="184" t="s">
        <v>959</v>
      </c>
      <c r="BQ83" s="184" t="s">
        <v>959</v>
      </c>
      <c r="BR83" s="184" t="s">
        <v>2849</v>
      </c>
      <c r="BS83" s="184" t="s">
        <v>959</v>
      </c>
      <c r="BT83" s="184" t="s">
        <v>959</v>
      </c>
      <c r="BU83" s="184" t="s">
        <v>2849</v>
      </c>
      <c r="BV83" s="184" t="s">
        <v>959</v>
      </c>
      <c r="BW83" s="184" t="s">
        <v>959</v>
      </c>
      <c r="BX83" s="184" t="s">
        <v>2849</v>
      </c>
      <c r="BY83" s="184" t="s">
        <v>959</v>
      </c>
      <c r="BZ83" s="184" t="s">
        <v>959</v>
      </c>
      <c r="CA83" s="184" t="s">
        <v>2849</v>
      </c>
      <c r="CB83" s="184" t="s">
        <v>959</v>
      </c>
      <c r="CC83" s="184" t="s">
        <v>959</v>
      </c>
      <c r="CD83" s="184" t="s">
        <v>2849</v>
      </c>
      <c r="CE83" s="184" t="s">
        <v>959</v>
      </c>
      <c r="CF83" s="184" t="s">
        <v>959</v>
      </c>
      <c r="CG83" s="184" t="s">
        <v>2849</v>
      </c>
      <c r="CH83" s="184" t="s">
        <v>959</v>
      </c>
      <c r="CI83" s="184" t="s">
        <v>959</v>
      </c>
      <c r="CJ83" s="184" t="s">
        <v>2849</v>
      </c>
      <c r="CK83" s="184" t="s">
        <v>959</v>
      </c>
      <c r="CL83" s="184" t="s">
        <v>959</v>
      </c>
      <c r="CM83" s="184" t="s">
        <v>2849</v>
      </c>
      <c r="CN83" s="184" t="s">
        <v>959</v>
      </c>
      <c r="CO83" s="184" t="s">
        <v>959</v>
      </c>
      <c r="CP83" s="184" t="s">
        <v>2849</v>
      </c>
      <c r="CQ83" s="184" t="s">
        <v>959</v>
      </c>
      <c r="CR83" s="184" t="s">
        <v>959</v>
      </c>
      <c r="CS83" s="184" t="s">
        <v>2849</v>
      </c>
      <c r="CT83" s="184" t="s">
        <v>959</v>
      </c>
      <c r="CU83" s="184" t="s">
        <v>959</v>
      </c>
      <c r="CV83" s="184" t="s">
        <v>2849</v>
      </c>
      <c r="CW83" s="184" t="s">
        <v>959</v>
      </c>
      <c r="CX83" s="184" t="s">
        <v>959</v>
      </c>
      <c r="CY83" s="184" t="s">
        <v>2849</v>
      </c>
      <c r="CZ83" s="184" t="s">
        <v>959</v>
      </c>
      <c r="DA83" s="184" t="s">
        <v>959</v>
      </c>
      <c r="DB83" s="184" t="s">
        <v>2849</v>
      </c>
      <c r="DC83" s="184" t="s">
        <v>959</v>
      </c>
      <c r="DD83" s="184" t="s">
        <v>959</v>
      </c>
      <c r="DE83" s="184" t="s">
        <v>2849</v>
      </c>
      <c r="DF83" s="184" t="s">
        <v>959</v>
      </c>
      <c r="DG83" s="184" t="s">
        <v>959</v>
      </c>
      <c r="DH83" s="184" t="s">
        <v>2849</v>
      </c>
      <c r="DI83" s="184" t="s">
        <v>959</v>
      </c>
      <c r="DJ83" s="184" t="s">
        <v>959</v>
      </c>
      <c r="DK83" s="184" t="s">
        <v>2849</v>
      </c>
      <c r="DL83" s="184" t="s">
        <v>959</v>
      </c>
      <c r="DM83" s="184" t="s">
        <v>959</v>
      </c>
      <c r="DN83" s="184" t="s">
        <v>2849</v>
      </c>
      <c r="DO83" s="184" t="s">
        <v>959</v>
      </c>
      <c r="DP83" s="184" t="s">
        <v>959</v>
      </c>
      <c r="DQ83" s="184" t="s">
        <v>2849</v>
      </c>
      <c r="DR83" s="184" t="s">
        <v>959</v>
      </c>
      <c r="DS83" s="184" t="s">
        <v>959</v>
      </c>
      <c r="DT83" s="184" t="s">
        <v>2849</v>
      </c>
      <c r="DU83" s="184" t="s">
        <v>959</v>
      </c>
      <c r="DV83" s="184" t="s">
        <v>959</v>
      </c>
      <c r="DW83" s="184" t="s">
        <v>2849</v>
      </c>
      <c r="DX83" s="184" t="s">
        <v>959</v>
      </c>
      <c r="DY83" s="184" t="s">
        <v>959</v>
      </c>
      <c r="DZ83" s="184" t="s">
        <v>2849</v>
      </c>
      <c r="EA83" s="184" t="s">
        <v>959</v>
      </c>
      <c r="EB83" s="184" t="s">
        <v>959</v>
      </c>
      <c r="EC83" s="184" t="s">
        <v>2849</v>
      </c>
      <c r="ED83" s="184" t="s">
        <v>959</v>
      </c>
      <c r="EE83" s="184" t="s">
        <v>959</v>
      </c>
      <c r="EF83" s="184" t="s">
        <v>2849</v>
      </c>
      <c r="EG83" s="184" t="s">
        <v>959</v>
      </c>
      <c r="EH83" s="184" t="s">
        <v>959</v>
      </c>
      <c r="EI83" s="184" t="s">
        <v>2849</v>
      </c>
      <c r="EJ83" s="184" t="s">
        <v>959</v>
      </c>
      <c r="EK83" s="184" t="s">
        <v>959</v>
      </c>
      <c r="EL83" s="184" t="s">
        <v>2849</v>
      </c>
      <c r="EM83" s="184" t="s">
        <v>959</v>
      </c>
      <c r="EN83" s="184" t="s">
        <v>959</v>
      </c>
      <c r="EO83" s="184" t="s">
        <v>2849</v>
      </c>
      <c r="EP83" s="184" t="s">
        <v>959</v>
      </c>
      <c r="EQ83" s="184" t="s">
        <v>959</v>
      </c>
      <c r="ER83" s="184" t="s">
        <v>2849</v>
      </c>
      <c r="ES83" s="184" t="s">
        <v>959</v>
      </c>
      <c r="ET83" s="184" t="s">
        <v>959</v>
      </c>
    </row>
    <row r="84" spans="1:150" x14ac:dyDescent="0.25">
      <c r="A84" s="1"/>
      <c r="B84" s="183" t="s">
        <v>3311</v>
      </c>
      <c r="C84" s="183" t="s">
        <v>132</v>
      </c>
      <c r="D84" s="183" t="s">
        <v>137</v>
      </c>
      <c r="E84" s="183" t="s">
        <v>3312</v>
      </c>
      <c r="F84" s="183" t="s">
        <v>3313</v>
      </c>
      <c r="G84" s="184" t="s">
        <v>2849</v>
      </c>
      <c r="H84" s="184" t="s">
        <v>2742</v>
      </c>
      <c r="I84" s="184" t="s">
        <v>2742</v>
      </c>
      <c r="J84" s="184" t="s">
        <v>2849</v>
      </c>
      <c r="K84" s="184" t="s">
        <v>2742</v>
      </c>
      <c r="L84" s="184" t="s">
        <v>2742</v>
      </c>
      <c r="M84" s="184" t="s">
        <v>2849</v>
      </c>
      <c r="N84" s="184" t="s">
        <v>2742</v>
      </c>
      <c r="O84" s="184" t="s">
        <v>2742</v>
      </c>
      <c r="P84" s="184" t="s">
        <v>2849</v>
      </c>
      <c r="Q84" s="184" t="s">
        <v>2742</v>
      </c>
      <c r="R84" s="184" t="s">
        <v>2742</v>
      </c>
      <c r="S84" s="184" t="s">
        <v>2849</v>
      </c>
      <c r="T84" s="184" t="s">
        <v>2742</v>
      </c>
      <c r="U84" s="184" t="s">
        <v>2742</v>
      </c>
      <c r="V84" s="184" t="s">
        <v>2849</v>
      </c>
      <c r="W84" s="184" t="s">
        <v>2742</v>
      </c>
      <c r="X84" s="184" t="s">
        <v>2742</v>
      </c>
      <c r="Y84" s="184" t="s">
        <v>2849</v>
      </c>
      <c r="Z84" s="184" t="s">
        <v>2742</v>
      </c>
      <c r="AA84" s="184" t="s">
        <v>2742</v>
      </c>
      <c r="AB84" s="184" t="s">
        <v>2849</v>
      </c>
      <c r="AC84" s="184" t="s">
        <v>2742</v>
      </c>
      <c r="AD84" s="184" t="s">
        <v>2742</v>
      </c>
      <c r="AE84" s="184" t="s">
        <v>2849</v>
      </c>
      <c r="AF84" s="184" t="s">
        <v>2742</v>
      </c>
      <c r="AG84" s="184" t="s">
        <v>2742</v>
      </c>
      <c r="AH84" s="184" t="s">
        <v>2849</v>
      </c>
      <c r="AI84" s="184" t="s">
        <v>2742</v>
      </c>
      <c r="AJ84" s="184" t="s">
        <v>2742</v>
      </c>
      <c r="AK84" s="184" t="s">
        <v>2849</v>
      </c>
      <c r="AL84" s="184" t="s">
        <v>2742</v>
      </c>
      <c r="AM84" s="184" t="s">
        <v>2742</v>
      </c>
      <c r="AN84" s="184" t="s">
        <v>2849</v>
      </c>
      <c r="AO84" s="184" t="s">
        <v>2742</v>
      </c>
      <c r="AP84" s="184" t="s">
        <v>2742</v>
      </c>
      <c r="AQ84" s="184" t="s">
        <v>2849</v>
      </c>
      <c r="AR84" s="184" t="s">
        <v>2742</v>
      </c>
      <c r="AS84" s="184" t="s">
        <v>2742</v>
      </c>
      <c r="AT84" s="184" t="s">
        <v>2849</v>
      </c>
      <c r="AU84" s="184" t="s">
        <v>2742</v>
      </c>
      <c r="AV84" s="184" t="s">
        <v>2742</v>
      </c>
      <c r="AW84" s="184" t="s">
        <v>2849</v>
      </c>
      <c r="AX84" s="184" t="s">
        <v>2742</v>
      </c>
      <c r="AY84" s="184" t="s">
        <v>2742</v>
      </c>
      <c r="AZ84" s="184" t="s">
        <v>2849</v>
      </c>
      <c r="BA84" s="184" t="s">
        <v>2742</v>
      </c>
      <c r="BB84" s="184" t="s">
        <v>2742</v>
      </c>
      <c r="BC84" s="184" t="s">
        <v>2849</v>
      </c>
      <c r="BD84" s="184" t="s">
        <v>2742</v>
      </c>
      <c r="BE84" s="184" t="s">
        <v>2742</v>
      </c>
      <c r="BF84" s="184" t="s">
        <v>2849</v>
      </c>
      <c r="BG84" s="184" t="s">
        <v>2742</v>
      </c>
      <c r="BH84" s="184" t="s">
        <v>2742</v>
      </c>
      <c r="BI84" s="184" t="s">
        <v>2849</v>
      </c>
      <c r="BJ84" s="184" t="s">
        <v>2742</v>
      </c>
      <c r="BK84" s="184" t="s">
        <v>2742</v>
      </c>
      <c r="BL84" s="184" t="s">
        <v>2849</v>
      </c>
      <c r="BM84" s="184" t="s">
        <v>2742</v>
      </c>
      <c r="BN84" s="184" t="s">
        <v>2742</v>
      </c>
      <c r="BO84" s="184" t="s">
        <v>2849</v>
      </c>
      <c r="BP84" s="184" t="s">
        <v>2742</v>
      </c>
      <c r="BQ84" s="184" t="s">
        <v>2742</v>
      </c>
      <c r="BR84" s="184" t="s">
        <v>2849</v>
      </c>
      <c r="BS84" s="184" t="s">
        <v>2742</v>
      </c>
      <c r="BT84" s="184" t="s">
        <v>2742</v>
      </c>
      <c r="BU84" s="184" t="s">
        <v>2849</v>
      </c>
      <c r="BV84" s="184" t="s">
        <v>2742</v>
      </c>
      <c r="BW84" s="184" t="s">
        <v>2742</v>
      </c>
      <c r="BX84" s="184" t="s">
        <v>2849</v>
      </c>
      <c r="BY84" s="184" t="s">
        <v>2742</v>
      </c>
      <c r="BZ84" s="184" t="s">
        <v>2742</v>
      </c>
      <c r="CA84" s="184" t="s">
        <v>2849</v>
      </c>
      <c r="CB84" s="184" t="s">
        <v>2742</v>
      </c>
      <c r="CC84" s="184" t="s">
        <v>2742</v>
      </c>
      <c r="CD84" s="184" t="s">
        <v>2849</v>
      </c>
      <c r="CE84" s="184" t="s">
        <v>2742</v>
      </c>
      <c r="CF84" s="184" t="s">
        <v>2742</v>
      </c>
      <c r="CG84" s="184" t="s">
        <v>2849</v>
      </c>
      <c r="CH84" s="184" t="s">
        <v>2742</v>
      </c>
      <c r="CI84" s="184" t="s">
        <v>2742</v>
      </c>
      <c r="CJ84" s="184" t="s">
        <v>2849</v>
      </c>
      <c r="CK84" s="184" t="s">
        <v>2742</v>
      </c>
      <c r="CL84" s="184" t="s">
        <v>2742</v>
      </c>
      <c r="CM84" s="184" t="s">
        <v>2849</v>
      </c>
      <c r="CN84" s="184" t="s">
        <v>2742</v>
      </c>
      <c r="CO84" s="184" t="s">
        <v>2742</v>
      </c>
      <c r="CP84" s="184" t="s">
        <v>2849</v>
      </c>
      <c r="CQ84" s="184" t="s">
        <v>2742</v>
      </c>
      <c r="CR84" s="184" t="s">
        <v>2742</v>
      </c>
      <c r="CS84" s="184" t="s">
        <v>2849</v>
      </c>
      <c r="CT84" s="184" t="s">
        <v>2742</v>
      </c>
      <c r="CU84" s="184" t="s">
        <v>2742</v>
      </c>
      <c r="CV84" s="184" t="s">
        <v>2849</v>
      </c>
      <c r="CW84" s="184" t="s">
        <v>2742</v>
      </c>
      <c r="CX84" s="184" t="s">
        <v>2742</v>
      </c>
      <c r="CY84" s="184" t="s">
        <v>2849</v>
      </c>
      <c r="CZ84" s="184" t="s">
        <v>2742</v>
      </c>
      <c r="DA84" s="184" t="s">
        <v>2742</v>
      </c>
      <c r="DB84" s="184" t="s">
        <v>2849</v>
      </c>
      <c r="DC84" s="184" t="s">
        <v>2742</v>
      </c>
      <c r="DD84" s="184" t="s">
        <v>2742</v>
      </c>
      <c r="DE84" s="184" t="s">
        <v>2849</v>
      </c>
      <c r="DF84" s="184" t="s">
        <v>2742</v>
      </c>
      <c r="DG84" s="184" t="s">
        <v>2742</v>
      </c>
      <c r="DH84" s="184" t="s">
        <v>2849</v>
      </c>
      <c r="DI84" s="184" t="s">
        <v>2742</v>
      </c>
      <c r="DJ84" s="184" t="s">
        <v>2742</v>
      </c>
      <c r="DK84" s="184" t="s">
        <v>2849</v>
      </c>
      <c r="DL84" s="184" t="s">
        <v>2742</v>
      </c>
      <c r="DM84" s="184" t="s">
        <v>2742</v>
      </c>
      <c r="DN84" s="184" t="s">
        <v>2849</v>
      </c>
      <c r="DO84" s="184" t="s">
        <v>2742</v>
      </c>
      <c r="DP84" s="184" t="s">
        <v>2742</v>
      </c>
      <c r="DQ84" s="184" t="s">
        <v>2849</v>
      </c>
      <c r="DR84" s="184" t="s">
        <v>2742</v>
      </c>
      <c r="DS84" s="184" t="s">
        <v>2742</v>
      </c>
      <c r="DT84" s="184" t="s">
        <v>2849</v>
      </c>
      <c r="DU84" s="184" t="s">
        <v>2742</v>
      </c>
      <c r="DV84" s="184" t="s">
        <v>2742</v>
      </c>
      <c r="DW84" s="184" t="s">
        <v>2849</v>
      </c>
      <c r="DX84" s="184" t="s">
        <v>2742</v>
      </c>
      <c r="DY84" s="184" t="s">
        <v>2742</v>
      </c>
      <c r="DZ84" s="184" t="s">
        <v>2849</v>
      </c>
      <c r="EA84" s="184" t="s">
        <v>2742</v>
      </c>
      <c r="EB84" s="184" t="s">
        <v>2742</v>
      </c>
      <c r="EC84" s="184" t="s">
        <v>2849</v>
      </c>
      <c r="ED84" s="184" t="s">
        <v>2742</v>
      </c>
      <c r="EE84" s="184" t="s">
        <v>2742</v>
      </c>
      <c r="EF84" s="184" t="s">
        <v>2849</v>
      </c>
      <c r="EG84" s="184" t="s">
        <v>2742</v>
      </c>
      <c r="EH84" s="184" t="s">
        <v>2742</v>
      </c>
      <c r="EI84" s="184" t="s">
        <v>2849</v>
      </c>
      <c r="EJ84" s="184" t="s">
        <v>2742</v>
      </c>
      <c r="EK84" s="184" t="s">
        <v>2742</v>
      </c>
      <c r="EL84" s="184" t="s">
        <v>2849</v>
      </c>
      <c r="EM84" s="184" t="s">
        <v>2742</v>
      </c>
      <c r="EN84" s="184" t="s">
        <v>2742</v>
      </c>
      <c r="EO84" s="184" t="s">
        <v>2849</v>
      </c>
      <c r="EP84" s="184" t="s">
        <v>2742</v>
      </c>
      <c r="EQ84" s="184" t="s">
        <v>2742</v>
      </c>
      <c r="ER84" s="184" t="s">
        <v>2849</v>
      </c>
      <c r="ES84" s="184" t="s">
        <v>2742</v>
      </c>
      <c r="ET84" s="184" t="s">
        <v>2742</v>
      </c>
    </row>
    <row r="85" spans="1:150" x14ac:dyDescent="0.25">
      <c r="A85" s="1"/>
      <c r="B85" s="182" t="s">
        <v>3314</v>
      </c>
      <c r="C85" s="182" t="s">
        <v>146</v>
      </c>
      <c r="D85" s="182" t="s">
        <v>1018</v>
      </c>
      <c r="E85" s="182" t="s">
        <v>3315</v>
      </c>
      <c r="F85" s="182" t="s">
        <v>3316</v>
      </c>
      <c r="G85" s="182" t="s">
        <v>2849</v>
      </c>
      <c r="H85" s="182" t="s">
        <v>2742</v>
      </c>
      <c r="I85" s="182" t="s">
        <v>2742</v>
      </c>
      <c r="J85" s="182" t="s">
        <v>2849</v>
      </c>
      <c r="K85" s="182" t="s">
        <v>2742</v>
      </c>
      <c r="L85" s="182" t="s">
        <v>2742</v>
      </c>
      <c r="M85" s="182" t="s">
        <v>2849</v>
      </c>
      <c r="N85" s="182" t="s">
        <v>2742</v>
      </c>
      <c r="O85" s="182" t="s">
        <v>2742</v>
      </c>
      <c r="P85" s="182" t="s">
        <v>2849</v>
      </c>
      <c r="Q85" s="182" t="s">
        <v>2742</v>
      </c>
      <c r="R85" s="182" t="s">
        <v>2742</v>
      </c>
      <c r="S85" s="182" t="s">
        <v>2849</v>
      </c>
      <c r="T85" s="182" t="s">
        <v>2742</v>
      </c>
      <c r="U85" s="182" t="s">
        <v>2742</v>
      </c>
      <c r="V85" s="182" t="s">
        <v>2849</v>
      </c>
      <c r="W85" s="182" t="s">
        <v>2742</v>
      </c>
      <c r="X85" s="182" t="s">
        <v>2742</v>
      </c>
      <c r="Y85" s="182" t="s">
        <v>2849</v>
      </c>
      <c r="Z85" s="182" t="s">
        <v>2742</v>
      </c>
      <c r="AA85" s="182" t="s">
        <v>2742</v>
      </c>
      <c r="AB85" s="182" t="s">
        <v>2849</v>
      </c>
      <c r="AC85" s="182" t="s">
        <v>2742</v>
      </c>
      <c r="AD85" s="182" t="s">
        <v>2742</v>
      </c>
      <c r="AE85" s="182" t="s">
        <v>2849</v>
      </c>
      <c r="AF85" s="182" t="s">
        <v>2742</v>
      </c>
      <c r="AG85" s="182" t="s">
        <v>2742</v>
      </c>
      <c r="AH85" s="182" t="s">
        <v>2849</v>
      </c>
      <c r="AI85" s="182" t="s">
        <v>2742</v>
      </c>
      <c r="AJ85" s="182" t="s">
        <v>2742</v>
      </c>
      <c r="AK85" s="182" t="s">
        <v>2849</v>
      </c>
      <c r="AL85" s="182" t="s">
        <v>2742</v>
      </c>
      <c r="AM85" s="182" t="s">
        <v>2742</v>
      </c>
      <c r="AN85" s="182" t="s">
        <v>2849</v>
      </c>
      <c r="AO85" s="182" t="s">
        <v>2742</v>
      </c>
      <c r="AP85" s="182" t="s">
        <v>2742</v>
      </c>
      <c r="AQ85" s="182" t="s">
        <v>2849</v>
      </c>
      <c r="AR85" s="182" t="s">
        <v>2742</v>
      </c>
      <c r="AS85" s="182" t="s">
        <v>2742</v>
      </c>
      <c r="AT85" s="182" t="s">
        <v>2849</v>
      </c>
      <c r="AU85" s="182" t="s">
        <v>2742</v>
      </c>
      <c r="AV85" s="182" t="s">
        <v>2742</v>
      </c>
      <c r="AW85" s="182" t="s">
        <v>2849</v>
      </c>
      <c r="AX85" s="182" t="s">
        <v>2742</v>
      </c>
      <c r="AY85" s="182" t="s">
        <v>2742</v>
      </c>
      <c r="AZ85" s="182" t="s">
        <v>2849</v>
      </c>
      <c r="BA85" s="182" t="s">
        <v>2742</v>
      </c>
      <c r="BB85" s="182" t="s">
        <v>2742</v>
      </c>
      <c r="BC85" s="182" t="s">
        <v>2849</v>
      </c>
      <c r="BD85" s="182" t="s">
        <v>2742</v>
      </c>
      <c r="BE85" s="182" t="s">
        <v>2742</v>
      </c>
      <c r="BF85" s="182" t="s">
        <v>2849</v>
      </c>
      <c r="BG85" s="182" t="s">
        <v>2742</v>
      </c>
      <c r="BH85" s="182" t="s">
        <v>2742</v>
      </c>
      <c r="BI85" s="182" t="s">
        <v>2849</v>
      </c>
      <c r="BJ85" s="182" t="s">
        <v>2742</v>
      </c>
      <c r="BK85" s="182" t="s">
        <v>2742</v>
      </c>
      <c r="BL85" s="182" t="s">
        <v>2849</v>
      </c>
      <c r="BM85" s="182" t="s">
        <v>2742</v>
      </c>
      <c r="BN85" s="182" t="s">
        <v>2742</v>
      </c>
      <c r="BO85" s="182" t="s">
        <v>2849</v>
      </c>
      <c r="BP85" s="182" t="s">
        <v>2742</v>
      </c>
      <c r="BQ85" s="182" t="s">
        <v>2742</v>
      </c>
      <c r="BR85" s="182" t="s">
        <v>2849</v>
      </c>
      <c r="BS85" s="182" t="s">
        <v>2742</v>
      </c>
      <c r="BT85" s="182" t="s">
        <v>2742</v>
      </c>
      <c r="BU85" s="182" t="s">
        <v>2849</v>
      </c>
      <c r="BV85" s="182" t="s">
        <v>2742</v>
      </c>
      <c r="BW85" s="182" t="s">
        <v>2742</v>
      </c>
      <c r="BX85" s="182" t="s">
        <v>2849</v>
      </c>
      <c r="BY85" s="182" t="s">
        <v>2742</v>
      </c>
      <c r="BZ85" s="182" t="s">
        <v>2742</v>
      </c>
      <c r="CA85" s="182" t="s">
        <v>2849</v>
      </c>
      <c r="CB85" s="182" t="s">
        <v>2742</v>
      </c>
      <c r="CC85" s="182" t="s">
        <v>2742</v>
      </c>
      <c r="CD85" s="182" t="s">
        <v>2849</v>
      </c>
      <c r="CE85" s="182" t="s">
        <v>2742</v>
      </c>
      <c r="CF85" s="182" t="s">
        <v>2742</v>
      </c>
      <c r="CG85" s="182" t="s">
        <v>2849</v>
      </c>
      <c r="CH85" s="182" t="s">
        <v>2742</v>
      </c>
      <c r="CI85" s="182" t="s">
        <v>2742</v>
      </c>
      <c r="CJ85" s="182" t="s">
        <v>2849</v>
      </c>
      <c r="CK85" s="182" t="s">
        <v>2742</v>
      </c>
      <c r="CL85" s="182" t="s">
        <v>2742</v>
      </c>
      <c r="CM85" s="182" t="s">
        <v>2849</v>
      </c>
      <c r="CN85" s="182" t="s">
        <v>2742</v>
      </c>
      <c r="CO85" s="182" t="s">
        <v>2742</v>
      </c>
      <c r="CP85" s="182" t="s">
        <v>2849</v>
      </c>
      <c r="CQ85" s="182" t="s">
        <v>2742</v>
      </c>
      <c r="CR85" s="182" t="s">
        <v>2742</v>
      </c>
      <c r="CS85" s="182" t="s">
        <v>2849</v>
      </c>
      <c r="CT85" s="182" t="s">
        <v>2742</v>
      </c>
      <c r="CU85" s="182" t="s">
        <v>2742</v>
      </c>
      <c r="CV85" s="182" t="s">
        <v>2849</v>
      </c>
      <c r="CW85" s="182" t="s">
        <v>2742</v>
      </c>
      <c r="CX85" s="182" t="s">
        <v>2742</v>
      </c>
      <c r="CY85" s="182" t="s">
        <v>2849</v>
      </c>
      <c r="CZ85" s="182" t="s">
        <v>2742</v>
      </c>
      <c r="DA85" s="182" t="s">
        <v>2742</v>
      </c>
      <c r="DB85" s="182" t="s">
        <v>2849</v>
      </c>
      <c r="DC85" s="182" t="s">
        <v>2742</v>
      </c>
      <c r="DD85" s="182" t="s">
        <v>2742</v>
      </c>
      <c r="DE85" s="182" t="s">
        <v>2849</v>
      </c>
      <c r="DF85" s="182" t="s">
        <v>2742</v>
      </c>
      <c r="DG85" s="182" t="s">
        <v>2742</v>
      </c>
      <c r="DH85" s="182" t="s">
        <v>2849</v>
      </c>
      <c r="DI85" s="182" t="s">
        <v>2742</v>
      </c>
      <c r="DJ85" s="182" t="s">
        <v>2742</v>
      </c>
      <c r="DK85" s="182" t="s">
        <v>2849</v>
      </c>
      <c r="DL85" s="182" t="s">
        <v>2742</v>
      </c>
      <c r="DM85" s="182" t="s">
        <v>2742</v>
      </c>
      <c r="DN85" s="182" t="s">
        <v>2849</v>
      </c>
      <c r="DO85" s="182" t="s">
        <v>2742</v>
      </c>
      <c r="DP85" s="182" t="s">
        <v>2742</v>
      </c>
      <c r="DQ85" s="182" t="s">
        <v>2849</v>
      </c>
      <c r="DR85" s="182" t="s">
        <v>2742</v>
      </c>
      <c r="DS85" s="182" t="s">
        <v>2742</v>
      </c>
      <c r="DT85" s="182" t="s">
        <v>2849</v>
      </c>
      <c r="DU85" s="182" t="s">
        <v>2742</v>
      </c>
      <c r="DV85" s="182" t="s">
        <v>2742</v>
      </c>
      <c r="DW85" s="182" t="s">
        <v>2849</v>
      </c>
      <c r="DX85" s="182" t="s">
        <v>2742</v>
      </c>
      <c r="DY85" s="182" t="s">
        <v>2742</v>
      </c>
      <c r="DZ85" s="182" t="s">
        <v>2849</v>
      </c>
      <c r="EA85" s="182" t="s">
        <v>2742</v>
      </c>
      <c r="EB85" s="182" t="s">
        <v>2742</v>
      </c>
      <c r="EC85" s="182" t="s">
        <v>2849</v>
      </c>
      <c r="ED85" s="182" t="s">
        <v>2742</v>
      </c>
      <c r="EE85" s="182" t="s">
        <v>2742</v>
      </c>
      <c r="EF85" s="182" t="s">
        <v>2849</v>
      </c>
      <c r="EG85" s="182" t="s">
        <v>2742</v>
      </c>
      <c r="EH85" s="182" t="s">
        <v>2742</v>
      </c>
      <c r="EI85" s="182" t="s">
        <v>2849</v>
      </c>
      <c r="EJ85" s="182" t="s">
        <v>2742</v>
      </c>
      <c r="EK85" s="182" t="s">
        <v>2742</v>
      </c>
      <c r="EL85" s="182" t="s">
        <v>2849</v>
      </c>
      <c r="EM85" s="182" t="s">
        <v>2742</v>
      </c>
      <c r="EN85" s="182" t="s">
        <v>2742</v>
      </c>
      <c r="EO85" s="182" t="s">
        <v>2849</v>
      </c>
      <c r="EP85" s="182" t="s">
        <v>2742</v>
      </c>
      <c r="EQ85" s="182" t="s">
        <v>2742</v>
      </c>
      <c r="ER85" s="182" t="s">
        <v>2849</v>
      </c>
      <c r="ES85" s="182" t="s">
        <v>2742</v>
      </c>
      <c r="ET85" s="182" t="s">
        <v>2742</v>
      </c>
    </row>
    <row r="86" spans="1:150" x14ac:dyDescent="0.25">
      <c r="A86" s="1"/>
      <c r="B86" s="183" t="s">
        <v>3317</v>
      </c>
      <c r="C86" s="183" t="s">
        <v>146</v>
      </c>
      <c r="D86" s="183" t="s">
        <v>1018</v>
      </c>
      <c r="E86" s="183" t="s">
        <v>3318</v>
      </c>
      <c r="F86" s="183" t="s">
        <v>3319</v>
      </c>
      <c r="G86" s="184" t="s">
        <v>2849</v>
      </c>
      <c r="H86" s="184" t="s">
        <v>2742</v>
      </c>
      <c r="I86" s="184" t="s">
        <v>2742</v>
      </c>
      <c r="J86" s="184" t="s">
        <v>2849</v>
      </c>
      <c r="K86" s="184" t="s">
        <v>2742</v>
      </c>
      <c r="L86" s="184" t="s">
        <v>2742</v>
      </c>
      <c r="M86" s="184" t="s">
        <v>2849</v>
      </c>
      <c r="N86" s="184" t="s">
        <v>2742</v>
      </c>
      <c r="O86" s="184" t="s">
        <v>2742</v>
      </c>
      <c r="P86" s="184" t="s">
        <v>2849</v>
      </c>
      <c r="Q86" s="184" t="s">
        <v>2742</v>
      </c>
      <c r="R86" s="184" t="s">
        <v>2742</v>
      </c>
      <c r="S86" s="184" t="s">
        <v>2849</v>
      </c>
      <c r="T86" s="184" t="s">
        <v>2742</v>
      </c>
      <c r="U86" s="184" t="s">
        <v>2742</v>
      </c>
      <c r="V86" s="184" t="s">
        <v>2849</v>
      </c>
      <c r="W86" s="184" t="s">
        <v>2742</v>
      </c>
      <c r="X86" s="184" t="s">
        <v>2742</v>
      </c>
      <c r="Y86" s="184" t="s">
        <v>2849</v>
      </c>
      <c r="Z86" s="184" t="s">
        <v>2742</v>
      </c>
      <c r="AA86" s="184" t="s">
        <v>2742</v>
      </c>
      <c r="AB86" s="184" t="s">
        <v>2849</v>
      </c>
      <c r="AC86" s="184" t="s">
        <v>2742</v>
      </c>
      <c r="AD86" s="184" t="s">
        <v>2742</v>
      </c>
      <c r="AE86" s="184" t="s">
        <v>2849</v>
      </c>
      <c r="AF86" s="184" t="s">
        <v>2742</v>
      </c>
      <c r="AG86" s="184" t="s">
        <v>2742</v>
      </c>
      <c r="AH86" s="184" t="s">
        <v>2849</v>
      </c>
      <c r="AI86" s="184" t="s">
        <v>2742</v>
      </c>
      <c r="AJ86" s="184" t="s">
        <v>2742</v>
      </c>
      <c r="AK86" s="184" t="s">
        <v>2849</v>
      </c>
      <c r="AL86" s="184" t="s">
        <v>2742</v>
      </c>
      <c r="AM86" s="184" t="s">
        <v>2742</v>
      </c>
      <c r="AN86" s="184" t="s">
        <v>2849</v>
      </c>
      <c r="AO86" s="184" t="s">
        <v>2742</v>
      </c>
      <c r="AP86" s="184" t="s">
        <v>2742</v>
      </c>
      <c r="AQ86" s="184" t="s">
        <v>2849</v>
      </c>
      <c r="AR86" s="184" t="s">
        <v>2742</v>
      </c>
      <c r="AS86" s="184" t="s">
        <v>2742</v>
      </c>
      <c r="AT86" s="184" t="s">
        <v>2849</v>
      </c>
      <c r="AU86" s="184" t="s">
        <v>2742</v>
      </c>
      <c r="AV86" s="184" t="s">
        <v>2742</v>
      </c>
      <c r="AW86" s="184" t="s">
        <v>2849</v>
      </c>
      <c r="AX86" s="184" t="s">
        <v>2742</v>
      </c>
      <c r="AY86" s="184" t="s">
        <v>2742</v>
      </c>
      <c r="AZ86" s="184" t="s">
        <v>2849</v>
      </c>
      <c r="BA86" s="184" t="s">
        <v>2742</v>
      </c>
      <c r="BB86" s="184" t="s">
        <v>2742</v>
      </c>
      <c r="BC86" s="184" t="s">
        <v>2849</v>
      </c>
      <c r="BD86" s="184" t="s">
        <v>2742</v>
      </c>
      <c r="BE86" s="184" t="s">
        <v>2742</v>
      </c>
      <c r="BF86" s="184" t="s">
        <v>2849</v>
      </c>
      <c r="BG86" s="184" t="s">
        <v>2742</v>
      </c>
      <c r="BH86" s="184" t="s">
        <v>2742</v>
      </c>
      <c r="BI86" s="184" t="s">
        <v>2849</v>
      </c>
      <c r="BJ86" s="184" t="s">
        <v>2742</v>
      </c>
      <c r="BK86" s="184" t="s">
        <v>2742</v>
      </c>
      <c r="BL86" s="184" t="s">
        <v>2849</v>
      </c>
      <c r="BM86" s="184" t="s">
        <v>2742</v>
      </c>
      <c r="BN86" s="184" t="s">
        <v>2742</v>
      </c>
      <c r="BO86" s="184" t="s">
        <v>2849</v>
      </c>
      <c r="BP86" s="184" t="s">
        <v>2742</v>
      </c>
      <c r="BQ86" s="184" t="s">
        <v>2742</v>
      </c>
      <c r="BR86" s="184" t="s">
        <v>2849</v>
      </c>
      <c r="BS86" s="184" t="s">
        <v>2742</v>
      </c>
      <c r="BT86" s="184" t="s">
        <v>2742</v>
      </c>
      <c r="BU86" s="184" t="s">
        <v>2849</v>
      </c>
      <c r="BV86" s="184" t="s">
        <v>2742</v>
      </c>
      <c r="BW86" s="184" t="s">
        <v>2742</v>
      </c>
      <c r="BX86" s="184" t="s">
        <v>2849</v>
      </c>
      <c r="BY86" s="184" t="s">
        <v>2742</v>
      </c>
      <c r="BZ86" s="184" t="s">
        <v>2742</v>
      </c>
      <c r="CA86" s="184" t="s">
        <v>2849</v>
      </c>
      <c r="CB86" s="184" t="s">
        <v>2742</v>
      </c>
      <c r="CC86" s="184" t="s">
        <v>2742</v>
      </c>
      <c r="CD86" s="184" t="s">
        <v>2849</v>
      </c>
      <c r="CE86" s="184" t="s">
        <v>2742</v>
      </c>
      <c r="CF86" s="184" t="s">
        <v>2742</v>
      </c>
      <c r="CG86" s="184" t="s">
        <v>2849</v>
      </c>
      <c r="CH86" s="184" t="s">
        <v>2742</v>
      </c>
      <c r="CI86" s="184" t="s">
        <v>2742</v>
      </c>
      <c r="CJ86" s="184" t="s">
        <v>2849</v>
      </c>
      <c r="CK86" s="184" t="s">
        <v>2742</v>
      </c>
      <c r="CL86" s="184" t="s">
        <v>2742</v>
      </c>
      <c r="CM86" s="184" t="s">
        <v>2849</v>
      </c>
      <c r="CN86" s="184" t="s">
        <v>2742</v>
      </c>
      <c r="CO86" s="184" t="s">
        <v>2742</v>
      </c>
      <c r="CP86" s="184" t="s">
        <v>2849</v>
      </c>
      <c r="CQ86" s="184" t="s">
        <v>2742</v>
      </c>
      <c r="CR86" s="184" t="s">
        <v>2742</v>
      </c>
      <c r="CS86" s="184" t="s">
        <v>2849</v>
      </c>
      <c r="CT86" s="184" t="s">
        <v>2742</v>
      </c>
      <c r="CU86" s="184" t="s">
        <v>2742</v>
      </c>
      <c r="CV86" s="184" t="s">
        <v>2849</v>
      </c>
      <c r="CW86" s="184" t="s">
        <v>2742</v>
      </c>
      <c r="CX86" s="184" t="s">
        <v>2742</v>
      </c>
      <c r="CY86" s="184" t="s">
        <v>2849</v>
      </c>
      <c r="CZ86" s="184" t="s">
        <v>2742</v>
      </c>
      <c r="DA86" s="184" t="s">
        <v>2742</v>
      </c>
      <c r="DB86" s="184" t="s">
        <v>2849</v>
      </c>
      <c r="DC86" s="184" t="s">
        <v>2742</v>
      </c>
      <c r="DD86" s="184" t="s">
        <v>2742</v>
      </c>
      <c r="DE86" s="184" t="s">
        <v>2849</v>
      </c>
      <c r="DF86" s="184" t="s">
        <v>2742</v>
      </c>
      <c r="DG86" s="184" t="s">
        <v>2742</v>
      </c>
      <c r="DH86" s="184" t="s">
        <v>2849</v>
      </c>
      <c r="DI86" s="184" t="s">
        <v>2742</v>
      </c>
      <c r="DJ86" s="184" t="s">
        <v>2742</v>
      </c>
      <c r="DK86" s="184" t="s">
        <v>2849</v>
      </c>
      <c r="DL86" s="184" t="s">
        <v>2742</v>
      </c>
      <c r="DM86" s="184" t="s">
        <v>2742</v>
      </c>
      <c r="DN86" s="184" t="s">
        <v>2849</v>
      </c>
      <c r="DO86" s="184" t="s">
        <v>2742</v>
      </c>
      <c r="DP86" s="184" t="s">
        <v>2742</v>
      </c>
      <c r="DQ86" s="184" t="s">
        <v>2849</v>
      </c>
      <c r="DR86" s="184" t="s">
        <v>2742</v>
      </c>
      <c r="DS86" s="184" t="s">
        <v>2742</v>
      </c>
      <c r="DT86" s="184" t="s">
        <v>2849</v>
      </c>
      <c r="DU86" s="184" t="s">
        <v>2742</v>
      </c>
      <c r="DV86" s="184" t="s">
        <v>2742</v>
      </c>
      <c r="DW86" s="184" t="s">
        <v>2849</v>
      </c>
      <c r="DX86" s="184" t="s">
        <v>2742</v>
      </c>
      <c r="DY86" s="184" t="s">
        <v>2742</v>
      </c>
      <c r="DZ86" s="184" t="s">
        <v>2849</v>
      </c>
      <c r="EA86" s="184" t="s">
        <v>2742</v>
      </c>
      <c r="EB86" s="184" t="s">
        <v>2742</v>
      </c>
      <c r="EC86" s="184" t="s">
        <v>2849</v>
      </c>
      <c r="ED86" s="184" t="s">
        <v>2742</v>
      </c>
      <c r="EE86" s="184" t="s">
        <v>2742</v>
      </c>
      <c r="EF86" s="184" t="s">
        <v>2849</v>
      </c>
      <c r="EG86" s="184" t="s">
        <v>2742</v>
      </c>
      <c r="EH86" s="184" t="s">
        <v>2742</v>
      </c>
      <c r="EI86" s="184" t="s">
        <v>2849</v>
      </c>
      <c r="EJ86" s="184" t="s">
        <v>2742</v>
      </c>
      <c r="EK86" s="184" t="s">
        <v>2742</v>
      </c>
      <c r="EL86" s="184" t="s">
        <v>2849</v>
      </c>
      <c r="EM86" s="184" t="s">
        <v>2742</v>
      </c>
      <c r="EN86" s="184" t="s">
        <v>2742</v>
      </c>
      <c r="EO86" s="184" t="s">
        <v>2849</v>
      </c>
      <c r="EP86" s="184" t="s">
        <v>2742</v>
      </c>
      <c r="EQ86" s="184" t="s">
        <v>2742</v>
      </c>
      <c r="ER86" s="184" t="s">
        <v>2849</v>
      </c>
      <c r="ES86" s="184" t="s">
        <v>2742</v>
      </c>
      <c r="ET86" s="184" t="s">
        <v>2742</v>
      </c>
    </row>
    <row r="87" spans="1:150" x14ac:dyDescent="0.25">
      <c r="A87" s="1"/>
      <c r="B87" s="183" t="s">
        <v>3320</v>
      </c>
      <c r="C87" s="183" t="s">
        <v>146</v>
      </c>
      <c r="D87" s="183" t="s">
        <v>1018</v>
      </c>
      <c r="E87" s="183" t="s">
        <v>3321</v>
      </c>
      <c r="F87" s="183" t="s">
        <v>3322</v>
      </c>
      <c r="G87" s="184" t="s">
        <v>2849</v>
      </c>
      <c r="H87" s="184" t="s">
        <v>2742</v>
      </c>
      <c r="I87" s="184" t="s">
        <v>2742</v>
      </c>
      <c r="J87" s="184" t="s">
        <v>2849</v>
      </c>
      <c r="K87" s="184" t="s">
        <v>2742</v>
      </c>
      <c r="L87" s="184" t="s">
        <v>2742</v>
      </c>
      <c r="M87" s="184" t="s">
        <v>2849</v>
      </c>
      <c r="N87" s="184" t="s">
        <v>2742</v>
      </c>
      <c r="O87" s="184" t="s">
        <v>2742</v>
      </c>
      <c r="P87" s="184" t="s">
        <v>2849</v>
      </c>
      <c r="Q87" s="184" t="s">
        <v>2742</v>
      </c>
      <c r="R87" s="184" t="s">
        <v>2742</v>
      </c>
      <c r="S87" s="184" t="s">
        <v>2849</v>
      </c>
      <c r="T87" s="184" t="s">
        <v>2742</v>
      </c>
      <c r="U87" s="184" t="s">
        <v>2742</v>
      </c>
      <c r="V87" s="184" t="s">
        <v>2849</v>
      </c>
      <c r="W87" s="184" t="s">
        <v>2742</v>
      </c>
      <c r="X87" s="184" t="s">
        <v>2742</v>
      </c>
      <c r="Y87" s="184" t="s">
        <v>2849</v>
      </c>
      <c r="Z87" s="184" t="s">
        <v>2742</v>
      </c>
      <c r="AA87" s="184" t="s">
        <v>2742</v>
      </c>
      <c r="AB87" s="184" t="s">
        <v>2849</v>
      </c>
      <c r="AC87" s="184" t="s">
        <v>2742</v>
      </c>
      <c r="AD87" s="184" t="s">
        <v>2742</v>
      </c>
      <c r="AE87" s="184" t="s">
        <v>2849</v>
      </c>
      <c r="AF87" s="184" t="s">
        <v>2742</v>
      </c>
      <c r="AG87" s="184" t="s">
        <v>2742</v>
      </c>
      <c r="AH87" s="184" t="s">
        <v>2849</v>
      </c>
      <c r="AI87" s="184" t="s">
        <v>2742</v>
      </c>
      <c r="AJ87" s="184" t="s">
        <v>2742</v>
      </c>
      <c r="AK87" s="184" t="s">
        <v>2849</v>
      </c>
      <c r="AL87" s="184" t="s">
        <v>2742</v>
      </c>
      <c r="AM87" s="184" t="s">
        <v>2742</v>
      </c>
      <c r="AN87" s="184" t="s">
        <v>2849</v>
      </c>
      <c r="AO87" s="184" t="s">
        <v>2742</v>
      </c>
      <c r="AP87" s="184" t="s">
        <v>2742</v>
      </c>
      <c r="AQ87" s="184" t="s">
        <v>2849</v>
      </c>
      <c r="AR87" s="184" t="s">
        <v>2742</v>
      </c>
      <c r="AS87" s="184" t="s">
        <v>2742</v>
      </c>
      <c r="AT87" s="184" t="s">
        <v>2849</v>
      </c>
      <c r="AU87" s="184" t="s">
        <v>2742</v>
      </c>
      <c r="AV87" s="184" t="s">
        <v>2742</v>
      </c>
      <c r="AW87" s="184" t="s">
        <v>2849</v>
      </c>
      <c r="AX87" s="184" t="s">
        <v>2742</v>
      </c>
      <c r="AY87" s="184" t="s">
        <v>2742</v>
      </c>
      <c r="AZ87" s="184" t="s">
        <v>2849</v>
      </c>
      <c r="BA87" s="184" t="s">
        <v>2742</v>
      </c>
      <c r="BB87" s="184" t="s">
        <v>2742</v>
      </c>
      <c r="BC87" s="184" t="s">
        <v>2849</v>
      </c>
      <c r="BD87" s="184" t="s">
        <v>2742</v>
      </c>
      <c r="BE87" s="184" t="s">
        <v>2742</v>
      </c>
      <c r="BF87" s="184" t="s">
        <v>2849</v>
      </c>
      <c r="BG87" s="184" t="s">
        <v>2742</v>
      </c>
      <c r="BH87" s="184" t="s">
        <v>2742</v>
      </c>
      <c r="BI87" s="184" t="s">
        <v>2849</v>
      </c>
      <c r="BJ87" s="184" t="s">
        <v>2742</v>
      </c>
      <c r="BK87" s="184" t="s">
        <v>2742</v>
      </c>
      <c r="BL87" s="184" t="s">
        <v>2849</v>
      </c>
      <c r="BM87" s="184" t="s">
        <v>2742</v>
      </c>
      <c r="BN87" s="184" t="s">
        <v>2742</v>
      </c>
      <c r="BO87" s="184" t="s">
        <v>2849</v>
      </c>
      <c r="BP87" s="184" t="s">
        <v>2742</v>
      </c>
      <c r="BQ87" s="184" t="s">
        <v>2742</v>
      </c>
      <c r="BR87" s="184" t="s">
        <v>2849</v>
      </c>
      <c r="BS87" s="184" t="s">
        <v>2742</v>
      </c>
      <c r="BT87" s="184" t="s">
        <v>2742</v>
      </c>
      <c r="BU87" s="184" t="s">
        <v>2849</v>
      </c>
      <c r="BV87" s="184" t="s">
        <v>2742</v>
      </c>
      <c r="BW87" s="184" t="s">
        <v>2742</v>
      </c>
      <c r="BX87" s="184" t="s">
        <v>2849</v>
      </c>
      <c r="BY87" s="184" t="s">
        <v>2742</v>
      </c>
      <c r="BZ87" s="184" t="s">
        <v>2742</v>
      </c>
      <c r="CA87" s="184" t="s">
        <v>2849</v>
      </c>
      <c r="CB87" s="184" t="s">
        <v>2742</v>
      </c>
      <c r="CC87" s="184" t="s">
        <v>2742</v>
      </c>
      <c r="CD87" s="184" t="s">
        <v>2849</v>
      </c>
      <c r="CE87" s="184" t="s">
        <v>2742</v>
      </c>
      <c r="CF87" s="184" t="s">
        <v>2742</v>
      </c>
      <c r="CG87" s="184" t="s">
        <v>2849</v>
      </c>
      <c r="CH87" s="184" t="s">
        <v>2742</v>
      </c>
      <c r="CI87" s="184" t="s">
        <v>2742</v>
      </c>
      <c r="CJ87" s="184" t="s">
        <v>2849</v>
      </c>
      <c r="CK87" s="184" t="s">
        <v>2742</v>
      </c>
      <c r="CL87" s="184" t="s">
        <v>2742</v>
      </c>
      <c r="CM87" s="184" t="s">
        <v>2849</v>
      </c>
      <c r="CN87" s="184" t="s">
        <v>2742</v>
      </c>
      <c r="CO87" s="184" t="s">
        <v>2742</v>
      </c>
      <c r="CP87" s="184" t="s">
        <v>2849</v>
      </c>
      <c r="CQ87" s="184" t="s">
        <v>2742</v>
      </c>
      <c r="CR87" s="184" t="s">
        <v>2742</v>
      </c>
      <c r="CS87" s="184" t="s">
        <v>2849</v>
      </c>
      <c r="CT87" s="184" t="s">
        <v>2742</v>
      </c>
      <c r="CU87" s="184" t="s">
        <v>2742</v>
      </c>
      <c r="CV87" s="184" t="s">
        <v>2849</v>
      </c>
      <c r="CW87" s="184" t="s">
        <v>2742</v>
      </c>
      <c r="CX87" s="184" t="s">
        <v>2742</v>
      </c>
      <c r="CY87" s="184" t="s">
        <v>2849</v>
      </c>
      <c r="CZ87" s="184" t="s">
        <v>2742</v>
      </c>
      <c r="DA87" s="184" t="s">
        <v>2742</v>
      </c>
      <c r="DB87" s="184" t="s">
        <v>2849</v>
      </c>
      <c r="DC87" s="184" t="s">
        <v>2742</v>
      </c>
      <c r="DD87" s="184" t="s">
        <v>2742</v>
      </c>
      <c r="DE87" s="184" t="s">
        <v>2849</v>
      </c>
      <c r="DF87" s="184" t="s">
        <v>2742</v>
      </c>
      <c r="DG87" s="184" t="s">
        <v>2742</v>
      </c>
      <c r="DH87" s="184" t="s">
        <v>2849</v>
      </c>
      <c r="DI87" s="184" t="s">
        <v>2742</v>
      </c>
      <c r="DJ87" s="184" t="s">
        <v>2742</v>
      </c>
      <c r="DK87" s="184" t="s">
        <v>2849</v>
      </c>
      <c r="DL87" s="184" t="s">
        <v>2742</v>
      </c>
      <c r="DM87" s="184" t="s">
        <v>2742</v>
      </c>
      <c r="DN87" s="184" t="s">
        <v>2849</v>
      </c>
      <c r="DO87" s="184" t="s">
        <v>2742</v>
      </c>
      <c r="DP87" s="184" t="s">
        <v>2742</v>
      </c>
      <c r="DQ87" s="184" t="s">
        <v>2849</v>
      </c>
      <c r="DR87" s="184" t="s">
        <v>2742</v>
      </c>
      <c r="DS87" s="184" t="s">
        <v>2742</v>
      </c>
      <c r="DT87" s="184" t="s">
        <v>2849</v>
      </c>
      <c r="DU87" s="184" t="s">
        <v>2742</v>
      </c>
      <c r="DV87" s="184" t="s">
        <v>2742</v>
      </c>
      <c r="DW87" s="184" t="s">
        <v>2849</v>
      </c>
      <c r="DX87" s="184" t="s">
        <v>2742</v>
      </c>
      <c r="DY87" s="184" t="s">
        <v>2742</v>
      </c>
      <c r="DZ87" s="184" t="s">
        <v>2849</v>
      </c>
      <c r="EA87" s="184" t="s">
        <v>2742</v>
      </c>
      <c r="EB87" s="184" t="s">
        <v>2742</v>
      </c>
      <c r="EC87" s="184" t="s">
        <v>2849</v>
      </c>
      <c r="ED87" s="184" t="s">
        <v>2742</v>
      </c>
      <c r="EE87" s="184" t="s">
        <v>2742</v>
      </c>
      <c r="EF87" s="184" t="s">
        <v>2849</v>
      </c>
      <c r="EG87" s="184" t="s">
        <v>2742</v>
      </c>
      <c r="EH87" s="184" t="s">
        <v>2742</v>
      </c>
      <c r="EI87" s="184" t="s">
        <v>2849</v>
      </c>
      <c r="EJ87" s="184" t="s">
        <v>2742</v>
      </c>
      <c r="EK87" s="184" t="s">
        <v>2742</v>
      </c>
      <c r="EL87" s="184" t="s">
        <v>2849</v>
      </c>
      <c r="EM87" s="184" t="s">
        <v>2742</v>
      </c>
      <c r="EN87" s="184" t="s">
        <v>2742</v>
      </c>
      <c r="EO87" s="184" t="s">
        <v>2849</v>
      </c>
      <c r="EP87" s="184" t="s">
        <v>2742</v>
      </c>
      <c r="EQ87" s="184" t="s">
        <v>2742</v>
      </c>
      <c r="ER87" s="184" t="s">
        <v>2849</v>
      </c>
      <c r="ES87" s="184" t="s">
        <v>2742</v>
      </c>
      <c r="ET87" s="184" t="s">
        <v>2742</v>
      </c>
    </row>
    <row r="88" spans="1:150" x14ac:dyDescent="0.25">
      <c r="A88" s="1"/>
      <c r="B88" s="233" t="s">
        <v>955</v>
      </c>
      <c r="C88" s="233" t="s">
        <v>959</v>
      </c>
      <c r="D88" s="233" t="s">
        <v>959</v>
      </c>
      <c r="E88" s="233" t="s">
        <v>959</v>
      </c>
      <c r="F88" s="233" t="s">
        <v>959</v>
      </c>
      <c r="G88" s="1" t="s">
        <v>959</v>
      </c>
      <c r="H88" s="185" t="s">
        <v>2742</v>
      </c>
      <c r="I88" s="185" t="s">
        <v>2742</v>
      </c>
      <c r="J88" s="1" t="s">
        <v>959</v>
      </c>
      <c r="K88" s="185" t="s">
        <v>2742</v>
      </c>
      <c r="L88" s="185" t="s">
        <v>2742</v>
      </c>
      <c r="M88" s="1" t="s">
        <v>959</v>
      </c>
      <c r="N88" s="185" t="s">
        <v>2742</v>
      </c>
      <c r="O88" s="185" t="s">
        <v>2742</v>
      </c>
      <c r="P88" s="1" t="s">
        <v>959</v>
      </c>
      <c r="Q88" s="185" t="s">
        <v>2742</v>
      </c>
      <c r="R88" s="185" t="s">
        <v>2742</v>
      </c>
      <c r="S88" s="1" t="s">
        <v>959</v>
      </c>
      <c r="T88" s="185" t="s">
        <v>2742</v>
      </c>
      <c r="U88" s="185" t="s">
        <v>2742</v>
      </c>
      <c r="V88" s="1" t="s">
        <v>959</v>
      </c>
      <c r="W88" s="185" t="s">
        <v>2742</v>
      </c>
      <c r="X88" s="185" t="s">
        <v>2742</v>
      </c>
      <c r="Y88" s="1" t="s">
        <v>959</v>
      </c>
      <c r="Z88" s="185" t="s">
        <v>2742</v>
      </c>
      <c r="AA88" s="185" t="s">
        <v>2742</v>
      </c>
      <c r="AB88" s="1" t="s">
        <v>959</v>
      </c>
      <c r="AC88" s="185" t="s">
        <v>2742</v>
      </c>
      <c r="AD88" s="185" t="s">
        <v>2742</v>
      </c>
      <c r="AE88" s="1" t="s">
        <v>959</v>
      </c>
      <c r="AF88" s="185" t="s">
        <v>2742</v>
      </c>
      <c r="AG88" s="185" t="s">
        <v>2742</v>
      </c>
      <c r="AH88" s="1" t="s">
        <v>959</v>
      </c>
      <c r="AI88" s="185" t="s">
        <v>2742</v>
      </c>
      <c r="AJ88" s="185" t="s">
        <v>2742</v>
      </c>
      <c r="AK88" s="1" t="s">
        <v>959</v>
      </c>
      <c r="AL88" s="185" t="s">
        <v>2742</v>
      </c>
      <c r="AM88" s="185" t="s">
        <v>2742</v>
      </c>
      <c r="AN88" s="1" t="s">
        <v>959</v>
      </c>
      <c r="AO88" s="185" t="s">
        <v>2742</v>
      </c>
      <c r="AP88" s="185" t="s">
        <v>2742</v>
      </c>
      <c r="AQ88" s="1" t="s">
        <v>959</v>
      </c>
      <c r="AR88" s="185" t="s">
        <v>2742</v>
      </c>
      <c r="AS88" s="185" t="s">
        <v>2742</v>
      </c>
      <c r="AT88" s="1" t="s">
        <v>959</v>
      </c>
      <c r="AU88" s="185" t="s">
        <v>2742</v>
      </c>
      <c r="AV88" s="185" t="s">
        <v>2742</v>
      </c>
      <c r="AW88" s="1" t="s">
        <v>959</v>
      </c>
      <c r="AX88" s="185" t="s">
        <v>2742</v>
      </c>
      <c r="AY88" s="185" t="s">
        <v>2742</v>
      </c>
      <c r="AZ88" s="1" t="s">
        <v>959</v>
      </c>
      <c r="BA88" s="185" t="s">
        <v>2742</v>
      </c>
      <c r="BB88" s="185" t="s">
        <v>2742</v>
      </c>
      <c r="BC88" s="1" t="s">
        <v>959</v>
      </c>
      <c r="BD88" s="185" t="s">
        <v>2742</v>
      </c>
      <c r="BE88" s="185" t="s">
        <v>2742</v>
      </c>
      <c r="BF88" s="1" t="s">
        <v>959</v>
      </c>
      <c r="BG88" s="185" t="s">
        <v>2742</v>
      </c>
      <c r="BH88" s="185" t="s">
        <v>2742</v>
      </c>
      <c r="BI88" s="1" t="s">
        <v>959</v>
      </c>
      <c r="BJ88" s="185" t="s">
        <v>2742</v>
      </c>
      <c r="BK88" s="185" t="s">
        <v>2742</v>
      </c>
      <c r="BL88" s="1" t="s">
        <v>959</v>
      </c>
      <c r="BM88" s="185" t="s">
        <v>2742</v>
      </c>
      <c r="BN88" s="185" t="s">
        <v>2742</v>
      </c>
      <c r="BO88" s="1" t="s">
        <v>959</v>
      </c>
      <c r="BP88" s="185" t="s">
        <v>2742</v>
      </c>
      <c r="BQ88" s="185" t="s">
        <v>2742</v>
      </c>
      <c r="BR88" s="1" t="s">
        <v>959</v>
      </c>
      <c r="BS88" s="185" t="s">
        <v>2742</v>
      </c>
      <c r="BT88" s="185" t="s">
        <v>2742</v>
      </c>
      <c r="BU88" s="1" t="s">
        <v>959</v>
      </c>
      <c r="BV88" s="185" t="s">
        <v>2742</v>
      </c>
      <c r="BW88" s="185" t="s">
        <v>2742</v>
      </c>
      <c r="BX88" s="1" t="s">
        <v>959</v>
      </c>
      <c r="BY88" s="185" t="s">
        <v>2742</v>
      </c>
      <c r="BZ88" s="185" t="s">
        <v>2742</v>
      </c>
      <c r="CA88" s="1" t="s">
        <v>959</v>
      </c>
      <c r="CB88" s="185" t="s">
        <v>2742</v>
      </c>
      <c r="CC88" s="185" t="s">
        <v>2742</v>
      </c>
      <c r="CD88" s="1" t="s">
        <v>959</v>
      </c>
      <c r="CE88" s="185" t="s">
        <v>2742</v>
      </c>
      <c r="CF88" s="185" t="s">
        <v>2742</v>
      </c>
      <c r="CG88" s="1" t="s">
        <v>959</v>
      </c>
      <c r="CH88" s="185" t="s">
        <v>2742</v>
      </c>
      <c r="CI88" s="185" t="s">
        <v>2742</v>
      </c>
      <c r="CJ88" s="1" t="s">
        <v>959</v>
      </c>
      <c r="CK88" s="185" t="s">
        <v>2742</v>
      </c>
      <c r="CL88" s="185" t="s">
        <v>2742</v>
      </c>
      <c r="CM88" s="1" t="s">
        <v>959</v>
      </c>
      <c r="CN88" s="185" t="s">
        <v>2742</v>
      </c>
      <c r="CO88" s="185" t="s">
        <v>2742</v>
      </c>
      <c r="CP88" s="1" t="s">
        <v>959</v>
      </c>
      <c r="CQ88" s="185" t="s">
        <v>2742</v>
      </c>
      <c r="CR88" s="185" t="s">
        <v>2742</v>
      </c>
      <c r="CS88" s="1" t="s">
        <v>959</v>
      </c>
      <c r="CT88" s="185" t="s">
        <v>2742</v>
      </c>
      <c r="CU88" s="185" t="s">
        <v>2742</v>
      </c>
      <c r="CV88" s="1" t="s">
        <v>959</v>
      </c>
      <c r="CW88" s="185" t="s">
        <v>2742</v>
      </c>
      <c r="CX88" s="185" t="s">
        <v>2742</v>
      </c>
      <c r="CY88" s="1" t="s">
        <v>959</v>
      </c>
      <c r="CZ88" s="185" t="s">
        <v>2742</v>
      </c>
      <c r="DA88" s="185" t="s">
        <v>2742</v>
      </c>
      <c r="DB88" s="1" t="s">
        <v>959</v>
      </c>
      <c r="DC88" s="185" t="s">
        <v>2742</v>
      </c>
      <c r="DD88" s="185" t="s">
        <v>2742</v>
      </c>
      <c r="DE88" s="1" t="s">
        <v>959</v>
      </c>
      <c r="DF88" s="185" t="s">
        <v>2742</v>
      </c>
      <c r="DG88" s="185" t="s">
        <v>2742</v>
      </c>
      <c r="DH88" s="1" t="s">
        <v>959</v>
      </c>
      <c r="DI88" s="185" t="s">
        <v>2742</v>
      </c>
      <c r="DJ88" s="185" t="s">
        <v>2742</v>
      </c>
      <c r="DK88" s="1" t="s">
        <v>959</v>
      </c>
      <c r="DL88" s="185" t="s">
        <v>2742</v>
      </c>
      <c r="DM88" s="185" t="s">
        <v>2742</v>
      </c>
      <c r="DN88" s="1" t="s">
        <v>959</v>
      </c>
      <c r="DO88" s="185" t="s">
        <v>2742</v>
      </c>
      <c r="DP88" s="185" t="s">
        <v>2742</v>
      </c>
      <c r="DQ88" s="1" t="s">
        <v>959</v>
      </c>
      <c r="DR88" s="185" t="s">
        <v>2742</v>
      </c>
      <c r="DS88" s="185" t="s">
        <v>2742</v>
      </c>
      <c r="DT88" s="1" t="s">
        <v>959</v>
      </c>
      <c r="DU88" s="185" t="s">
        <v>2742</v>
      </c>
      <c r="DV88" s="185" t="s">
        <v>2742</v>
      </c>
      <c r="DW88" s="1" t="s">
        <v>959</v>
      </c>
      <c r="DX88" s="185" t="s">
        <v>2742</v>
      </c>
      <c r="DY88" s="185" t="s">
        <v>2742</v>
      </c>
      <c r="DZ88" s="1" t="s">
        <v>959</v>
      </c>
      <c r="EA88" s="185" t="s">
        <v>2742</v>
      </c>
      <c r="EB88" s="185" t="s">
        <v>2742</v>
      </c>
      <c r="EC88" s="1" t="s">
        <v>959</v>
      </c>
      <c r="ED88" s="185" t="s">
        <v>2742</v>
      </c>
      <c r="EE88" s="185" t="s">
        <v>2742</v>
      </c>
      <c r="EF88" s="1" t="s">
        <v>959</v>
      </c>
      <c r="EG88" s="185" t="s">
        <v>2742</v>
      </c>
      <c r="EH88" s="185" t="s">
        <v>2742</v>
      </c>
      <c r="EI88" s="1" t="s">
        <v>959</v>
      </c>
      <c r="EJ88" s="185" t="s">
        <v>2742</v>
      </c>
      <c r="EK88" s="185" t="s">
        <v>2742</v>
      </c>
      <c r="EL88" s="1" t="s">
        <v>959</v>
      </c>
      <c r="EM88" s="185" t="s">
        <v>2742</v>
      </c>
      <c r="EN88" s="185" t="s">
        <v>2742</v>
      </c>
      <c r="EO88" s="1" t="s">
        <v>959</v>
      </c>
      <c r="EP88" s="185" t="s">
        <v>2742</v>
      </c>
      <c r="EQ88" s="185" t="s">
        <v>2742</v>
      </c>
      <c r="ER88" s="1" t="s">
        <v>959</v>
      </c>
      <c r="ES88" s="185" t="s">
        <v>2742</v>
      </c>
      <c r="ET88" s="185" t="s">
        <v>2742</v>
      </c>
    </row>
    <row r="89" spans="1:150" ht="25.5" x14ac:dyDescent="0.25">
      <c r="A89" s="1"/>
      <c r="B89" s="234" t="s">
        <v>3323</v>
      </c>
      <c r="C89" s="234" t="s">
        <v>959</v>
      </c>
      <c r="D89" s="234" t="s">
        <v>959</v>
      </c>
      <c r="E89" s="234" t="s">
        <v>959</v>
      </c>
      <c r="F89" s="234" t="s">
        <v>959</v>
      </c>
      <c r="G89" s="186"/>
      <c r="H89" s="186" t="s">
        <v>959</v>
      </c>
      <c r="I89" s="186" t="s">
        <v>959</v>
      </c>
      <c r="J89" s="186"/>
      <c r="K89" s="186" t="s">
        <v>959</v>
      </c>
      <c r="L89" s="186" t="s">
        <v>959</v>
      </c>
      <c r="M89" s="186"/>
      <c r="N89" s="186" t="s">
        <v>959</v>
      </c>
      <c r="O89" s="186" t="s">
        <v>959</v>
      </c>
      <c r="P89" s="186"/>
      <c r="Q89" s="186" t="s">
        <v>959</v>
      </c>
      <c r="R89" s="186" t="s">
        <v>959</v>
      </c>
      <c r="S89" s="186"/>
      <c r="T89" s="186" t="s">
        <v>959</v>
      </c>
      <c r="U89" s="186" t="s">
        <v>959</v>
      </c>
      <c r="V89" s="186"/>
      <c r="W89" s="186" t="s">
        <v>959</v>
      </c>
      <c r="X89" s="186" t="s">
        <v>959</v>
      </c>
      <c r="Y89" s="186"/>
      <c r="Z89" s="186" t="s">
        <v>959</v>
      </c>
      <c r="AA89" s="186" t="s">
        <v>959</v>
      </c>
      <c r="AB89" s="186"/>
      <c r="AC89" s="186" t="s">
        <v>959</v>
      </c>
      <c r="AD89" s="186" t="s">
        <v>959</v>
      </c>
      <c r="AE89" s="186"/>
      <c r="AF89" s="186" t="s">
        <v>959</v>
      </c>
      <c r="AG89" s="186" t="s">
        <v>959</v>
      </c>
      <c r="AH89" s="186"/>
      <c r="AI89" s="186" t="s">
        <v>959</v>
      </c>
      <c r="AJ89" s="186" t="s">
        <v>959</v>
      </c>
      <c r="AK89" s="186"/>
      <c r="AL89" s="186" t="s">
        <v>959</v>
      </c>
      <c r="AM89" s="186" t="s">
        <v>959</v>
      </c>
      <c r="AN89" s="186"/>
      <c r="AO89" s="186" t="s">
        <v>959</v>
      </c>
      <c r="AP89" s="186" t="s">
        <v>959</v>
      </c>
      <c r="AQ89" s="186"/>
      <c r="AR89" s="186" t="s">
        <v>959</v>
      </c>
      <c r="AS89" s="186" t="s">
        <v>959</v>
      </c>
      <c r="AT89" s="186"/>
      <c r="AU89" s="186" t="s">
        <v>959</v>
      </c>
      <c r="AV89" s="186" t="s">
        <v>959</v>
      </c>
      <c r="AW89" s="186"/>
      <c r="AX89" s="186" t="s">
        <v>959</v>
      </c>
      <c r="AY89" s="186" t="s">
        <v>959</v>
      </c>
      <c r="AZ89" s="186"/>
      <c r="BA89" s="186" t="s">
        <v>959</v>
      </c>
      <c r="BB89" s="186" t="s">
        <v>959</v>
      </c>
      <c r="BC89" s="186"/>
      <c r="BD89" s="186" t="s">
        <v>959</v>
      </c>
      <c r="BE89" s="186" t="s">
        <v>959</v>
      </c>
      <c r="BF89" s="186"/>
      <c r="BG89" s="186" t="s">
        <v>959</v>
      </c>
      <c r="BH89" s="186" t="s">
        <v>959</v>
      </c>
      <c r="BI89" s="186"/>
      <c r="BJ89" s="186" t="s">
        <v>959</v>
      </c>
      <c r="BK89" s="186" t="s">
        <v>959</v>
      </c>
      <c r="BL89" s="186"/>
      <c r="BM89" s="186" t="s">
        <v>959</v>
      </c>
      <c r="BN89" s="186" t="s">
        <v>959</v>
      </c>
      <c r="BO89" s="186"/>
      <c r="BP89" s="186" t="s">
        <v>959</v>
      </c>
      <c r="BQ89" s="186" t="s">
        <v>959</v>
      </c>
      <c r="BR89" s="186"/>
      <c r="BS89" s="186" t="s">
        <v>959</v>
      </c>
      <c r="BT89" s="186" t="s">
        <v>959</v>
      </c>
      <c r="BU89" s="186"/>
      <c r="BV89" s="186" t="s">
        <v>959</v>
      </c>
      <c r="BW89" s="186" t="s">
        <v>959</v>
      </c>
      <c r="BX89" s="186"/>
      <c r="BY89" s="186" t="s">
        <v>959</v>
      </c>
      <c r="BZ89" s="186" t="s">
        <v>959</v>
      </c>
      <c r="CA89" s="186"/>
      <c r="CB89" s="186" t="s">
        <v>959</v>
      </c>
      <c r="CC89" s="186" t="s">
        <v>959</v>
      </c>
      <c r="CD89" s="186"/>
      <c r="CE89" s="186" t="s">
        <v>959</v>
      </c>
      <c r="CF89" s="186" t="s">
        <v>959</v>
      </c>
      <c r="CG89" s="186"/>
      <c r="CH89" s="186" t="s">
        <v>959</v>
      </c>
      <c r="CI89" s="186" t="s">
        <v>959</v>
      </c>
      <c r="CJ89" s="186"/>
      <c r="CK89" s="186" t="s">
        <v>959</v>
      </c>
      <c r="CL89" s="186" t="s">
        <v>959</v>
      </c>
      <c r="CM89" s="186"/>
      <c r="CN89" s="186" t="s">
        <v>959</v>
      </c>
      <c r="CO89" s="186" t="s">
        <v>959</v>
      </c>
      <c r="CP89" s="186" t="s">
        <v>3324</v>
      </c>
      <c r="CQ89" s="186" t="s">
        <v>959</v>
      </c>
      <c r="CR89" s="186" t="s">
        <v>959</v>
      </c>
      <c r="CS89" s="186"/>
      <c r="CT89" s="186" t="s">
        <v>959</v>
      </c>
      <c r="CU89" s="186" t="s">
        <v>959</v>
      </c>
      <c r="CV89" s="186"/>
      <c r="CW89" s="186" t="s">
        <v>959</v>
      </c>
      <c r="CX89" s="186" t="s">
        <v>959</v>
      </c>
      <c r="CY89" s="186"/>
      <c r="CZ89" s="186" t="s">
        <v>959</v>
      </c>
      <c r="DA89" s="186" t="s">
        <v>959</v>
      </c>
      <c r="DB89" s="186"/>
      <c r="DC89" s="186" t="s">
        <v>959</v>
      </c>
      <c r="DD89" s="186" t="s">
        <v>959</v>
      </c>
      <c r="DE89" s="186"/>
      <c r="DF89" s="186" t="s">
        <v>959</v>
      </c>
      <c r="DG89" s="186" t="s">
        <v>959</v>
      </c>
      <c r="DH89" s="186"/>
      <c r="DI89" s="186" t="s">
        <v>959</v>
      </c>
      <c r="DJ89" s="186" t="s">
        <v>959</v>
      </c>
      <c r="DK89" s="186"/>
      <c r="DL89" s="186" t="s">
        <v>959</v>
      </c>
      <c r="DM89" s="186" t="s">
        <v>959</v>
      </c>
      <c r="DN89" s="186"/>
      <c r="DO89" s="186" t="s">
        <v>959</v>
      </c>
      <c r="DP89" s="186" t="s">
        <v>959</v>
      </c>
      <c r="DQ89" s="186"/>
      <c r="DR89" s="186" t="s">
        <v>959</v>
      </c>
      <c r="DS89" s="186" t="s">
        <v>959</v>
      </c>
      <c r="DT89" s="186"/>
      <c r="DU89" s="186" t="s">
        <v>959</v>
      </c>
      <c r="DV89" s="186" t="s">
        <v>959</v>
      </c>
      <c r="DW89" s="186"/>
      <c r="DX89" s="186" t="s">
        <v>959</v>
      </c>
      <c r="DY89" s="186" t="s">
        <v>959</v>
      </c>
      <c r="DZ89" s="186"/>
      <c r="EA89" s="186" t="s">
        <v>959</v>
      </c>
      <c r="EB89" s="186" t="s">
        <v>959</v>
      </c>
      <c r="EC89" s="186"/>
      <c r="ED89" s="186" t="s">
        <v>959</v>
      </c>
      <c r="EE89" s="186" t="s">
        <v>959</v>
      </c>
      <c r="EF89" s="186"/>
      <c r="EG89" s="186" t="s">
        <v>959</v>
      </c>
      <c r="EH89" s="186" t="s">
        <v>959</v>
      </c>
      <c r="EI89" s="186"/>
      <c r="EJ89" s="186" t="s">
        <v>959</v>
      </c>
      <c r="EK89" s="186" t="s">
        <v>959</v>
      </c>
      <c r="EL89" s="186"/>
      <c r="EM89" s="186" t="s">
        <v>959</v>
      </c>
      <c r="EN89" s="186" t="s">
        <v>959</v>
      </c>
      <c r="EO89" s="186"/>
      <c r="EP89" s="186" t="s">
        <v>959</v>
      </c>
      <c r="EQ89" s="186" t="s">
        <v>959</v>
      </c>
      <c r="ER89" s="186"/>
      <c r="ES89" s="186" t="s">
        <v>959</v>
      </c>
      <c r="ET89" s="186" t="s">
        <v>959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ht="23.25" x14ac:dyDescent="0.35">
      <c r="A5" s="1"/>
      <c r="B5" s="22" t="s">
        <v>3325</v>
      </c>
      <c r="C5" s="1"/>
      <c r="D5" s="1"/>
      <c r="E5" s="1"/>
    </row>
    <row r="6" spans="1:7" x14ac:dyDescent="0.25">
      <c r="A6" s="1"/>
      <c r="B6" s="235" t="s">
        <v>300</v>
      </c>
      <c r="C6" s="235"/>
      <c r="D6" s="235" t="s">
        <v>1996</v>
      </c>
      <c r="E6" s="235"/>
    </row>
    <row r="7" spans="1:7" ht="36" customHeight="1" x14ac:dyDescent="0.25">
      <c r="A7" s="1"/>
      <c r="B7" s="188" t="s">
        <v>62</v>
      </c>
      <c r="C7" s="188" t="s">
        <v>586</v>
      </c>
      <c r="D7" s="187" t="s">
        <v>3326</v>
      </c>
      <c r="E7" s="187" t="s">
        <v>3327</v>
      </c>
    </row>
    <row r="8" spans="1:7" x14ac:dyDescent="0.25">
      <c r="A8" s="1"/>
      <c r="B8" s="189" t="s">
        <v>66</v>
      </c>
      <c r="C8" s="189" t="s">
        <v>806</v>
      </c>
      <c r="D8" s="190">
        <v>0</v>
      </c>
      <c r="E8" s="191">
        <v>0</v>
      </c>
    </row>
    <row r="9" spans="1:7" x14ac:dyDescent="0.25">
      <c r="A9" s="1"/>
      <c r="B9" s="189" t="s">
        <v>66</v>
      </c>
      <c r="C9" s="189" t="s">
        <v>807</v>
      </c>
      <c r="D9" s="190">
        <v>0</v>
      </c>
      <c r="E9" s="191">
        <v>0</v>
      </c>
    </row>
    <row r="10" spans="1:7" x14ac:dyDescent="0.25">
      <c r="A10" s="1"/>
      <c r="B10" s="189" t="s">
        <v>66</v>
      </c>
      <c r="C10" s="189" t="s">
        <v>808</v>
      </c>
      <c r="D10" s="190">
        <v>0</v>
      </c>
      <c r="E10" s="191">
        <v>0</v>
      </c>
    </row>
    <row r="11" spans="1:7" x14ac:dyDescent="0.25">
      <c r="A11" s="1"/>
      <c r="B11" s="189" t="s">
        <v>66</v>
      </c>
      <c r="C11" s="189" t="s">
        <v>809</v>
      </c>
      <c r="D11" s="190">
        <v>0</v>
      </c>
      <c r="E11" s="191">
        <v>0</v>
      </c>
    </row>
    <row r="12" spans="1:7" x14ac:dyDescent="0.25">
      <c r="A12" s="1"/>
      <c r="B12" s="189" t="s">
        <v>66</v>
      </c>
      <c r="C12" s="189" t="s">
        <v>810</v>
      </c>
      <c r="D12" s="190">
        <v>0</v>
      </c>
      <c r="E12" s="191">
        <v>0</v>
      </c>
    </row>
    <row r="13" spans="1:7" x14ac:dyDescent="0.25">
      <c r="A13" s="1"/>
      <c r="B13" s="189" t="s">
        <v>66</v>
      </c>
      <c r="C13" s="189" t="s">
        <v>811</v>
      </c>
      <c r="D13" s="190">
        <v>0</v>
      </c>
      <c r="E13" s="191">
        <v>0</v>
      </c>
    </row>
    <row r="14" spans="1:7" x14ac:dyDescent="0.25">
      <c r="A14" s="1"/>
      <c r="B14" s="189" t="s">
        <v>66</v>
      </c>
      <c r="C14" s="189" t="s">
        <v>812</v>
      </c>
      <c r="D14" s="190">
        <v>0</v>
      </c>
      <c r="E14" s="191">
        <v>0</v>
      </c>
    </row>
    <row r="15" spans="1:7" x14ac:dyDescent="0.25">
      <c r="A15" s="1"/>
      <c r="B15" s="189" t="s">
        <v>66</v>
      </c>
      <c r="C15" s="189" t="s">
        <v>813</v>
      </c>
      <c r="D15" s="190">
        <v>0</v>
      </c>
      <c r="E15" s="191">
        <v>0</v>
      </c>
    </row>
    <row r="16" spans="1:7" x14ac:dyDescent="0.25">
      <c r="A16" s="1"/>
      <c r="B16" s="189" t="s">
        <v>66</v>
      </c>
      <c r="C16" s="189" t="s">
        <v>814</v>
      </c>
      <c r="D16" s="190">
        <v>0</v>
      </c>
      <c r="E16" s="191">
        <v>0</v>
      </c>
    </row>
    <row r="17" spans="1:5" x14ac:dyDescent="0.25">
      <c r="A17" s="1"/>
      <c r="B17" s="189" t="s">
        <v>66</v>
      </c>
      <c r="C17" s="189" t="s">
        <v>815</v>
      </c>
      <c r="D17" s="190">
        <v>0</v>
      </c>
      <c r="E17" s="191">
        <v>0</v>
      </c>
    </row>
    <row r="18" spans="1:5" x14ac:dyDescent="0.25">
      <c r="A18" s="1"/>
      <c r="B18" s="189" t="s">
        <v>66</v>
      </c>
      <c r="C18" s="189" t="s">
        <v>816</v>
      </c>
      <c r="D18" s="190">
        <v>0</v>
      </c>
      <c r="E18" s="191">
        <v>0</v>
      </c>
    </row>
    <row r="19" spans="1:5" x14ac:dyDescent="0.25">
      <c r="A19" s="1"/>
      <c r="B19" s="189" t="s">
        <v>66</v>
      </c>
      <c r="C19" s="189" t="s">
        <v>817</v>
      </c>
      <c r="D19" s="190">
        <v>0</v>
      </c>
      <c r="E19" s="191">
        <v>0</v>
      </c>
    </row>
    <row r="20" spans="1:5" x14ac:dyDescent="0.25">
      <c r="A20" s="1"/>
      <c r="B20" s="189" t="s">
        <v>66</v>
      </c>
      <c r="C20" s="189" t="s">
        <v>818</v>
      </c>
      <c r="D20" s="190">
        <v>0</v>
      </c>
      <c r="E20" s="191">
        <v>0</v>
      </c>
    </row>
    <row r="21" spans="1:5" x14ac:dyDescent="0.25">
      <c r="A21" s="1"/>
      <c r="B21" s="189" t="s">
        <v>66</v>
      </c>
      <c r="C21" s="189" t="s">
        <v>819</v>
      </c>
      <c r="D21" s="190">
        <v>0</v>
      </c>
      <c r="E21" s="191">
        <v>0</v>
      </c>
    </row>
    <row r="22" spans="1:5" x14ac:dyDescent="0.25">
      <c r="A22" s="1"/>
      <c r="B22" s="189" t="s">
        <v>66</v>
      </c>
      <c r="C22" s="189" t="s">
        <v>820</v>
      </c>
      <c r="D22" s="190">
        <v>0</v>
      </c>
      <c r="E22" s="191">
        <v>0</v>
      </c>
    </row>
    <row r="23" spans="1:5" x14ac:dyDescent="0.25">
      <c r="A23" s="1"/>
      <c r="B23" s="189" t="s">
        <v>66</v>
      </c>
      <c r="C23" s="189" t="s">
        <v>821</v>
      </c>
      <c r="D23" s="190">
        <v>0</v>
      </c>
      <c r="E23" s="191">
        <v>0</v>
      </c>
    </row>
    <row r="24" spans="1:5" x14ac:dyDescent="0.25">
      <c r="A24" s="1"/>
      <c r="B24" s="189" t="s">
        <v>66</v>
      </c>
      <c r="C24" s="189" t="s">
        <v>822</v>
      </c>
      <c r="D24" s="190">
        <v>0</v>
      </c>
      <c r="E24" s="191">
        <v>0</v>
      </c>
    </row>
    <row r="25" spans="1:5" x14ac:dyDescent="0.25">
      <c r="A25" s="1"/>
      <c r="B25" s="189" t="s">
        <v>66</v>
      </c>
      <c r="C25" s="189" t="s">
        <v>823</v>
      </c>
      <c r="D25" s="190">
        <v>0</v>
      </c>
      <c r="E25" s="191">
        <v>0</v>
      </c>
    </row>
    <row r="26" spans="1:5" x14ac:dyDescent="0.25">
      <c r="A26" s="1"/>
      <c r="B26" s="189" t="s">
        <v>66</v>
      </c>
      <c r="C26" s="189" t="s">
        <v>824</v>
      </c>
      <c r="D26" s="190">
        <v>0</v>
      </c>
      <c r="E26" s="191">
        <v>0</v>
      </c>
    </row>
    <row r="27" spans="1:5" x14ac:dyDescent="0.25">
      <c r="A27" s="1"/>
      <c r="B27" s="189" t="s">
        <v>66</v>
      </c>
      <c r="C27" s="189" t="s">
        <v>825</v>
      </c>
      <c r="D27" s="190">
        <v>0</v>
      </c>
      <c r="E27" s="191">
        <v>0</v>
      </c>
    </row>
    <row r="28" spans="1:5" x14ac:dyDescent="0.25">
      <c r="A28" s="1"/>
      <c r="B28" s="189" t="s">
        <v>66</v>
      </c>
      <c r="C28" s="189" t="s">
        <v>826</v>
      </c>
      <c r="D28" s="190">
        <v>0</v>
      </c>
      <c r="E28" s="191">
        <v>0</v>
      </c>
    </row>
    <row r="29" spans="1:5" x14ac:dyDescent="0.25">
      <c r="A29" s="1"/>
      <c r="B29" s="189" t="s">
        <v>66</v>
      </c>
      <c r="C29" s="189" t="s">
        <v>827</v>
      </c>
      <c r="D29" s="190">
        <v>0</v>
      </c>
      <c r="E29" s="191">
        <v>0</v>
      </c>
    </row>
    <row r="30" spans="1:5" x14ac:dyDescent="0.25">
      <c r="A30" s="1"/>
      <c r="B30" s="189" t="s">
        <v>66</v>
      </c>
      <c r="C30" s="189" t="s">
        <v>828</v>
      </c>
      <c r="D30" s="190">
        <v>0</v>
      </c>
      <c r="E30" s="191">
        <v>0</v>
      </c>
    </row>
    <row r="31" spans="1:5" x14ac:dyDescent="0.25">
      <c r="A31" s="1"/>
      <c r="B31" s="189" t="s">
        <v>66</v>
      </c>
      <c r="C31" s="189" t="s">
        <v>829</v>
      </c>
      <c r="D31" s="190">
        <v>0</v>
      </c>
      <c r="E31" s="191">
        <v>0</v>
      </c>
    </row>
    <row r="32" spans="1:5" x14ac:dyDescent="0.25">
      <c r="A32" s="1"/>
      <c r="B32" s="189" t="s">
        <v>66</v>
      </c>
      <c r="C32" s="189" t="s">
        <v>830</v>
      </c>
      <c r="D32" s="190">
        <v>0</v>
      </c>
      <c r="E32" s="191">
        <v>0</v>
      </c>
    </row>
    <row r="33" spans="1:5" x14ac:dyDescent="0.25">
      <c r="A33" s="1"/>
      <c r="B33" s="189" t="s">
        <v>66</v>
      </c>
      <c r="C33" s="189" t="s">
        <v>831</v>
      </c>
      <c r="D33" s="190">
        <v>0</v>
      </c>
      <c r="E33" s="191">
        <v>0</v>
      </c>
    </row>
    <row r="34" spans="1:5" x14ac:dyDescent="0.25">
      <c r="A34" s="1"/>
      <c r="B34" s="189" t="s">
        <v>66</v>
      </c>
      <c r="C34" s="189" t="s">
        <v>832</v>
      </c>
      <c r="D34" s="190">
        <v>0</v>
      </c>
      <c r="E34" s="191">
        <v>0</v>
      </c>
    </row>
    <row r="35" spans="1:5" x14ac:dyDescent="0.25">
      <c r="A35" s="1"/>
      <c r="B35" s="189" t="s">
        <v>66</v>
      </c>
      <c r="C35" s="189" t="s">
        <v>833</v>
      </c>
      <c r="D35" s="190">
        <v>0</v>
      </c>
      <c r="E35" s="191">
        <v>0</v>
      </c>
    </row>
    <row r="36" spans="1:5" x14ac:dyDescent="0.25">
      <c r="A36" s="1"/>
      <c r="B36" s="189" t="s">
        <v>66</v>
      </c>
      <c r="C36" s="189" t="s">
        <v>834</v>
      </c>
      <c r="D36" s="190">
        <v>0</v>
      </c>
      <c r="E36" s="191">
        <v>0</v>
      </c>
    </row>
    <row r="37" spans="1:5" x14ac:dyDescent="0.25">
      <c r="A37" s="1"/>
      <c r="B37" s="189" t="s">
        <v>66</v>
      </c>
      <c r="C37" s="189" t="s">
        <v>835</v>
      </c>
      <c r="D37" s="190">
        <v>0</v>
      </c>
      <c r="E37" s="191">
        <v>0</v>
      </c>
    </row>
    <row r="38" spans="1:5" x14ac:dyDescent="0.25">
      <c r="A38" s="1"/>
      <c r="B38" s="189" t="s">
        <v>66</v>
      </c>
      <c r="C38" s="189" t="s">
        <v>836</v>
      </c>
      <c r="D38" s="190">
        <v>0</v>
      </c>
      <c r="E38" s="191">
        <v>0</v>
      </c>
    </row>
    <row r="39" spans="1:5" x14ac:dyDescent="0.25">
      <c r="A39" s="1"/>
      <c r="B39" s="189" t="s">
        <v>66</v>
      </c>
      <c r="C39" s="189" t="s">
        <v>837</v>
      </c>
      <c r="D39" s="190">
        <v>0</v>
      </c>
      <c r="E39" s="191">
        <v>0</v>
      </c>
    </row>
    <row r="40" spans="1:5" x14ac:dyDescent="0.25">
      <c r="A40" s="1"/>
      <c r="B40" s="189" t="s">
        <v>66</v>
      </c>
      <c r="C40" s="189" t="s">
        <v>838</v>
      </c>
      <c r="D40" s="190">
        <v>0</v>
      </c>
      <c r="E40" s="191">
        <v>0</v>
      </c>
    </row>
    <row r="41" spans="1:5" x14ac:dyDescent="0.25">
      <c r="A41" s="1"/>
      <c r="B41" s="189" t="s">
        <v>66</v>
      </c>
      <c r="C41" s="189" t="s">
        <v>839</v>
      </c>
      <c r="D41" s="190">
        <v>0</v>
      </c>
      <c r="E41" s="191">
        <v>0</v>
      </c>
    </row>
    <row r="42" spans="1:5" x14ac:dyDescent="0.25">
      <c r="A42" s="1"/>
      <c r="B42" s="189" t="s">
        <v>66</v>
      </c>
      <c r="C42" s="189" t="s">
        <v>840</v>
      </c>
      <c r="D42" s="190">
        <v>0</v>
      </c>
      <c r="E42" s="191">
        <v>0</v>
      </c>
    </row>
    <row r="43" spans="1:5" x14ac:dyDescent="0.25">
      <c r="A43" s="1"/>
      <c r="B43" s="189" t="s">
        <v>66</v>
      </c>
      <c r="C43" s="189" t="s">
        <v>841</v>
      </c>
      <c r="D43" s="190">
        <v>0</v>
      </c>
      <c r="E43" s="191">
        <v>0</v>
      </c>
    </row>
    <row r="44" spans="1:5" x14ac:dyDescent="0.25">
      <c r="A44" s="1"/>
      <c r="B44" s="189" t="s">
        <v>66</v>
      </c>
      <c r="C44" s="189" t="s">
        <v>842</v>
      </c>
      <c r="D44" s="190">
        <v>0</v>
      </c>
      <c r="E44" s="191">
        <v>0</v>
      </c>
    </row>
    <row r="45" spans="1:5" x14ac:dyDescent="0.25">
      <c r="A45" s="1"/>
      <c r="B45" s="189" t="s">
        <v>66</v>
      </c>
      <c r="C45" s="189" t="s">
        <v>843</v>
      </c>
      <c r="D45" s="190">
        <v>0</v>
      </c>
      <c r="E45" s="191">
        <v>0</v>
      </c>
    </row>
    <row r="46" spans="1:5" x14ac:dyDescent="0.25">
      <c r="A46" s="1"/>
      <c r="B46" s="189" t="s">
        <v>66</v>
      </c>
      <c r="C46" s="189" t="s">
        <v>844</v>
      </c>
      <c r="D46" s="190">
        <v>0</v>
      </c>
      <c r="E46" s="191">
        <v>0</v>
      </c>
    </row>
    <row r="47" spans="1:5" x14ac:dyDescent="0.25">
      <c r="A47" s="1"/>
      <c r="B47" s="189" t="s">
        <v>66</v>
      </c>
      <c r="C47" s="189" t="s">
        <v>845</v>
      </c>
      <c r="D47" s="190">
        <v>0</v>
      </c>
      <c r="E47" s="191">
        <v>0</v>
      </c>
    </row>
    <row r="48" spans="1:5" x14ac:dyDescent="0.25">
      <c r="A48" s="1"/>
      <c r="B48" s="189" t="s">
        <v>66</v>
      </c>
      <c r="C48" s="189" t="s">
        <v>846</v>
      </c>
      <c r="D48" s="190">
        <v>0</v>
      </c>
      <c r="E48" s="191">
        <v>0</v>
      </c>
    </row>
    <row r="49" spans="1:5" x14ac:dyDescent="0.25">
      <c r="A49" s="1"/>
      <c r="B49" s="189" t="s">
        <v>66</v>
      </c>
      <c r="C49" s="189" t="s">
        <v>847</v>
      </c>
      <c r="D49" s="190">
        <v>0</v>
      </c>
      <c r="E49" s="191">
        <v>0</v>
      </c>
    </row>
    <row r="50" spans="1:5" x14ac:dyDescent="0.25">
      <c r="A50" s="1"/>
      <c r="B50" s="189" t="s">
        <v>66</v>
      </c>
      <c r="C50" s="189" t="s">
        <v>848</v>
      </c>
      <c r="D50" s="190">
        <v>0</v>
      </c>
      <c r="E50" s="191">
        <v>0</v>
      </c>
    </row>
    <row r="51" spans="1:5" x14ac:dyDescent="0.25">
      <c r="A51" s="1"/>
      <c r="B51" s="189" t="s">
        <v>66</v>
      </c>
      <c r="C51" s="189" t="s">
        <v>849</v>
      </c>
      <c r="D51" s="190">
        <v>0</v>
      </c>
      <c r="E51" s="191">
        <v>0</v>
      </c>
    </row>
    <row r="52" spans="1:5" x14ac:dyDescent="0.25">
      <c r="A52" s="1"/>
      <c r="B52" s="189" t="s">
        <v>66</v>
      </c>
      <c r="C52" s="189" t="s">
        <v>850</v>
      </c>
      <c r="D52" s="190">
        <v>0</v>
      </c>
      <c r="E52" s="191">
        <v>0</v>
      </c>
    </row>
    <row r="53" spans="1:5" x14ac:dyDescent="0.25">
      <c r="A53" s="1"/>
      <c r="B53" s="189" t="s">
        <v>66</v>
      </c>
      <c r="C53" s="189" t="s">
        <v>851</v>
      </c>
      <c r="D53" s="190">
        <v>0</v>
      </c>
      <c r="E53" s="191">
        <v>0</v>
      </c>
    </row>
    <row r="54" spans="1:5" x14ac:dyDescent="0.25">
      <c r="A54" s="1"/>
      <c r="B54" s="189" t="s">
        <v>66</v>
      </c>
      <c r="C54" s="189" t="s">
        <v>852</v>
      </c>
      <c r="D54" s="190">
        <v>0</v>
      </c>
      <c r="E54" s="191">
        <v>0</v>
      </c>
    </row>
    <row r="55" spans="1:5" x14ac:dyDescent="0.25">
      <c r="A55" s="1"/>
      <c r="B55" s="189" t="s">
        <v>66</v>
      </c>
      <c r="C55" s="189" t="s">
        <v>67</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959</v>
      </c>
      <c r="C5" s="1"/>
    </row>
    <row r="6" spans="1:7" ht="35.1" customHeight="1" x14ac:dyDescent="0.25">
      <c r="A6" s="1"/>
      <c r="B6" s="3" t="s">
        <v>3328</v>
      </c>
      <c r="C6" s="3" t="s">
        <v>3329</v>
      </c>
    </row>
    <row r="7" spans="1:7" ht="42" customHeight="1" x14ac:dyDescent="0.25">
      <c r="B7" s="85">
        <v>1</v>
      </c>
      <c r="C7" s="6" t="s">
        <v>3336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6" sqref="C16"/>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959</v>
      </c>
      <c r="C5" s="1"/>
    </row>
    <row r="6" spans="1:7" ht="35.1" customHeight="1" x14ac:dyDescent="0.25">
      <c r="A6" s="1"/>
      <c r="B6" s="3" t="s">
        <v>3328</v>
      </c>
      <c r="C6" s="3" t="s">
        <v>3330</v>
      </c>
    </row>
    <row r="7" spans="1:7" ht="45" customHeight="1" x14ac:dyDescent="0.25">
      <c r="A7" s="1"/>
      <c r="B7" s="85">
        <v>1</v>
      </c>
      <c r="C7" s="6" t="s">
        <v>3335</v>
      </c>
    </row>
    <row r="8" spans="1:7" ht="60" customHeight="1" x14ac:dyDescent="0.25">
      <c r="B8" s="85">
        <v>2</v>
      </c>
      <c r="C8" s="6" t="s">
        <v>3331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2025-11-11T13:59:00Z</dcterms:created>
  <dcterms:modified xsi:type="dcterms:W3CDTF">2025-11-11T14:10:59Z</dcterms:modified>
</cp:coreProperties>
</file>